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chartsheets/sheet1.xml" ContentType="application/vnd.openxmlformats-officedocument.spreadsheetml.chartsheet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ЭтаКнига"/>
  <mc:AlternateContent xmlns:mc="http://schemas.openxmlformats.org/markup-compatibility/2006">
    <mc:Choice Requires="x15">
      <x15ac:absPath xmlns:x15ac="http://schemas.microsoft.com/office/spreadsheetml/2010/11/ac" url="D:\Abdullaeva\Desktop\"/>
    </mc:Choice>
  </mc:AlternateContent>
  <bookViews>
    <workbookView xWindow="0" yWindow="0" windowWidth="28560" windowHeight="12270" tabRatio="795" firstSheet="1" activeTab="1"/>
  </bookViews>
  <sheets>
    <sheet name="Диаграмма1" sheetId="2" state="hidden" r:id="rId1"/>
    <sheet name="FLS" sheetId="1" r:id="rId2"/>
  </sheets>
  <definedNames>
    <definedName name="_xlnm._FilterDatabase" localSheetId="1" hidden="1">FLS!$H$362:$H$405</definedName>
  </definedNames>
  <calcPr calcId="162913"/>
</workbook>
</file>

<file path=xl/calcChain.xml><?xml version="1.0" encoding="utf-8"?>
<calcChain xmlns="http://schemas.openxmlformats.org/spreadsheetml/2006/main">
  <c r="J11" i="1" l="1"/>
  <c r="L11" i="1"/>
  <c r="M11" i="1"/>
  <c r="J12" i="1"/>
  <c r="L12" i="1"/>
  <c r="M12" i="1"/>
  <c r="J13" i="1"/>
  <c r="L13" i="1"/>
  <c r="M13" i="1"/>
  <c r="J14" i="1"/>
  <c r="L14" i="1"/>
  <c r="M14" i="1"/>
  <c r="J15" i="1"/>
  <c r="L15" i="1"/>
  <c r="M15" i="1"/>
  <c r="J16" i="1"/>
  <c r="L16" i="1"/>
  <c r="M16" i="1"/>
  <c r="J17" i="1"/>
  <c r="L17" i="1"/>
  <c r="M17" i="1"/>
  <c r="J18" i="1"/>
  <c r="L18" i="1"/>
  <c r="M18" i="1"/>
  <c r="J19" i="1"/>
  <c r="L19" i="1"/>
  <c r="M19" i="1"/>
  <c r="J20" i="1"/>
  <c r="L20" i="1"/>
  <c r="M20" i="1"/>
  <c r="J21" i="1"/>
  <c r="L21" i="1"/>
  <c r="M21" i="1"/>
  <c r="J22" i="1"/>
  <c r="L22" i="1"/>
  <c r="M22" i="1"/>
  <c r="J23" i="1"/>
  <c r="J24" i="1"/>
  <c r="L24" i="1"/>
  <c r="M24" i="1"/>
  <c r="J25" i="1"/>
  <c r="L25" i="1"/>
  <c r="M25" i="1"/>
  <c r="J26" i="1"/>
  <c r="L26" i="1"/>
  <c r="M26" i="1"/>
  <c r="J27" i="1"/>
  <c r="L27" i="1"/>
  <c r="M27" i="1"/>
  <c r="J28" i="1"/>
  <c r="L28" i="1"/>
  <c r="M28" i="1"/>
  <c r="J29" i="1"/>
  <c r="L29" i="1"/>
  <c r="M29" i="1"/>
  <c r="J30" i="1"/>
  <c r="L30" i="1"/>
  <c r="M30" i="1"/>
  <c r="J31" i="1"/>
  <c r="L31" i="1"/>
  <c r="M31" i="1"/>
  <c r="J32" i="1"/>
  <c r="L32" i="1"/>
  <c r="M32" i="1"/>
  <c r="J33" i="1"/>
  <c r="L33" i="1"/>
  <c r="M33" i="1"/>
  <c r="J34" i="1"/>
  <c r="L34" i="1"/>
  <c r="M34" i="1"/>
  <c r="J35" i="1"/>
  <c r="L35" i="1"/>
  <c r="M35" i="1"/>
  <c r="J36" i="1"/>
  <c r="L36" i="1"/>
  <c r="M36" i="1"/>
  <c r="J37" i="1"/>
  <c r="L37" i="1"/>
  <c r="M37" i="1"/>
  <c r="J38" i="1"/>
  <c r="L38" i="1"/>
  <c r="M38" i="1"/>
  <c r="J39" i="1"/>
  <c r="L39" i="1"/>
  <c r="M39" i="1"/>
  <c r="J40" i="1"/>
  <c r="L40" i="1"/>
  <c r="M40" i="1"/>
  <c r="J41" i="1"/>
  <c r="L41" i="1"/>
  <c r="M41" i="1"/>
  <c r="J43" i="1"/>
  <c r="L43" i="1"/>
  <c r="M43" i="1"/>
  <c r="J44" i="1"/>
  <c r="L44" i="1"/>
  <c r="M44" i="1"/>
  <c r="J45" i="1"/>
  <c r="L45" i="1"/>
  <c r="M45" i="1"/>
  <c r="J46" i="1"/>
  <c r="L46" i="1"/>
  <c r="M46" i="1"/>
  <c r="J47" i="1"/>
  <c r="L47" i="1"/>
  <c r="M47" i="1"/>
  <c r="J48" i="1"/>
  <c r="L48" i="1"/>
  <c r="M48" i="1"/>
  <c r="J49" i="1"/>
  <c r="L49" i="1"/>
  <c r="M49" i="1"/>
  <c r="J50" i="1"/>
  <c r="L50" i="1"/>
  <c r="M50" i="1"/>
  <c r="J51" i="1"/>
  <c r="L51" i="1"/>
  <c r="M51" i="1"/>
  <c r="J52" i="1"/>
  <c r="L52" i="1"/>
  <c r="M52" i="1"/>
  <c r="J53" i="1"/>
  <c r="L53" i="1"/>
  <c r="M53" i="1"/>
  <c r="J54" i="1"/>
  <c r="L54" i="1"/>
  <c r="M54" i="1"/>
  <c r="J55" i="1"/>
  <c r="L55" i="1"/>
  <c r="M55" i="1"/>
  <c r="J56" i="1"/>
  <c r="L56" i="1"/>
  <c r="M56" i="1"/>
  <c r="J57" i="1"/>
  <c r="L57" i="1"/>
  <c r="M57" i="1"/>
  <c r="J58" i="1"/>
  <c r="L58" i="1"/>
  <c r="M58" i="1"/>
  <c r="J59" i="1"/>
  <c r="L59" i="1"/>
  <c r="M59" i="1"/>
  <c r="J60" i="1"/>
  <c r="L60" i="1"/>
  <c r="M60" i="1"/>
  <c r="J62" i="1"/>
  <c r="L62" i="1"/>
  <c r="M62" i="1"/>
  <c r="J63" i="1"/>
  <c r="L63" i="1"/>
  <c r="M63" i="1"/>
  <c r="J64" i="1"/>
  <c r="L64" i="1"/>
  <c r="M64" i="1"/>
  <c r="J65" i="1"/>
  <c r="L65" i="1"/>
  <c r="M65" i="1"/>
  <c r="J66" i="1"/>
  <c r="L66" i="1"/>
  <c r="M66" i="1"/>
  <c r="J68" i="1"/>
  <c r="L68" i="1"/>
  <c r="M68" i="1"/>
  <c r="J69" i="1"/>
  <c r="L69" i="1"/>
  <c r="M69" i="1"/>
  <c r="J70" i="1"/>
  <c r="L70" i="1"/>
  <c r="M70" i="1"/>
  <c r="J71" i="1"/>
  <c r="L71" i="1"/>
  <c r="M71" i="1"/>
  <c r="J72" i="1"/>
  <c r="L72" i="1"/>
  <c r="M72" i="1"/>
  <c r="J73" i="1"/>
  <c r="L73" i="1"/>
  <c r="M73" i="1"/>
  <c r="J74" i="1"/>
  <c r="L74" i="1"/>
  <c r="M74" i="1"/>
  <c r="J75" i="1"/>
  <c r="L75" i="1"/>
  <c r="M75" i="1"/>
  <c r="J76" i="1"/>
  <c r="L76" i="1"/>
  <c r="M76" i="1"/>
  <c r="J77" i="1"/>
  <c r="L77" i="1"/>
  <c r="M77" i="1"/>
  <c r="J78" i="1"/>
  <c r="L78" i="1"/>
  <c r="M78" i="1"/>
  <c r="J79" i="1"/>
  <c r="L79" i="1"/>
  <c r="M79" i="1"/>
  <c r="J80" i="1"/>
  <c r="L80" i="1"/>
  <c r="M80" i="1"/>
  <c r="J81" i="1"/>
  <c r="L81" i="1"/>
  <c r="M81" i="1"/>
  <c r="J82" i="1"/>
  <c r="L82" i="1"/>
  <c r="M82" i="1"/>
  <c r="J83" i="1"/>
  <c r="L83" i="1"/>
  <c r="M83" i="1"/>
  <c r="J84" i="1"/>
  <c r="L84" i="1"/>
  <c r="M84" i="1"/>
  <c r="J86" i="1"/>
  <c r="L86" i="1"/>
  <c r="M86" i="1"/>
  <c r="J87" i="1"/>
  <c r="L87" i="1"/>
  <c r="M87" i="1"/>
  <c r="J88" i="1"/>
  <c r="L88" i="1"/>
  <c r="M88" i="1"/>
  <c r="J89" i="1"/>
  <c r="L89" i="1"/>
  <c r="M89" i="1"/>
  <c r="J90" i="1"/>
  <c r="L90" i="1"/>
  <c r="M90" i="1"/>
  <c r="J91" i="1"/>
  <c r="L91" i="1"/>
  <c r="M91" i="1"/>
  <c r="J93" i="1"/>
  <c r="L93" i="1"/>
  <c r="M93" i="1"/>
  <c r="J94" i="1"/>
  <c r="L94" i="1"/>
  <c r="M94" i="1"/>
  <c r="J95" i="1"/>
  <c r="L95" i="1"/>
  <c r="M95" i="1"/>
  <c r="J96" i="1"/>
  <c r="L96" i="1"/>
  <c r="M96" i="1"/>
  <c r="J97" i="1"/>
  <c r="L97" i="1"/>
  <c r="M97" i="1"/>
  <c r="J98" i="1"/>
  <c r="L98" i="1"/>
  <c r="M98" i="1"/>
  <c r="J99" i="1"/>
  <c r="L99" i="1"/>
  <c r="M99" i="1"/>
  <c r="J100" i="1"/>
  <c r="L100" i="1"/>
  <c r="M100" i="1"/>
  <c r="J101" i="1"/>
  <c r="L101" i="1"/>
  <c r="M101" i="1"/>
  <c r="J102" i="1"/>
  <c r="L102" i="1"/>
  <c r="M102" i="1"/>
  <c r="J103" i="1"/>
  <c r="L103" i="1"/>
  <c r="M103" i="1"/>
  <c r="J104" i="1"/>
  <c r="L104" i="1"/>
  <c r="M104" i="1"/>
  <c r="J105" i="1"/>
  <c r="L105" i="1"/>
  <c r="M105" i="1"/>
  <c r="J106" i="1"/>
  <c r="L106" i="1"/>
  <c r="M106" i="1"/>
  <c r="J107" i="1"/>
  <c r="L107" i="1"/>
  <c r="M107" i="1"/>
  <c r="J108" i="1"/>
  <c r="L108" i="1"/>
  <c r="M108" i="1"/>
  <c r="J110" i="1"/>
  <c r="L110" i="1"/>
  <c r="M110" i="1"/>
  <c r="J111" i="1"/>
  <c r="L111" i="1"/>
  <c r="M111" i="1"/>
  <c r="J112" i="1"/>
  <c r="L112" i="1"/>
  <c r="M112" i="1"/>
  <c r="J113" i="1"/>
  <c r="L113" i="1"/>
  <c r="M113" i="1"/>
  <c r="J114" i="1"/>
  <c r="L114" i="1"/>
  <c r="M114" i="1"/>
  <c r="J115" i="1"/>
  <c r="L115" i="1"/>
  <c r="M115" i="1"/>
  <c r="J116" i="1"/>
  <c r="L116" i="1"/>
  <c r="M116" i="1"/>
  <c r="J117" i="1"/>
  <c r="L117" i="1"/>
  <c r="M117" i="1"/>
  <c r="J118" i="1"/>
  <c r="L118" i="1"/>
  <c r="M118" i="1"/>
  <c r="J119" i="1"/>
  <c r="L119" i="1"/>
  <c r="M119" i="1"/>
  <c r="J121" i="1"/>
  <c r="L121" i="1"/>
  <c r="M121" i="1"/>
  <c r="J122" i="1"/>
  <c r="L122" i="1"/>
  <c r="M122" i="1"/>
  <c r="J123" i="1"/>
  <c r="L123" i="1"/>
  <c r="M123" i="1"/>
  <c r="J124" i="1"/>
  <c r="L124" i="1"/>
  <c r="M124" i="1"/>
  <c r="J125" i="1"/>
  <c r="L125" i="1"/>
  <c r="M125" i="1"/>
  <c r="J126" i="1"/>
  <c r="L126" i="1"/>
  <c r="M126" i="1"/>
  <c r="J127" i="1"/>
  <c r="L127" i="1"/>
  <c r="M127" i="1"/>
  <c r="J128" i="1"/>
  <c r="L128" i="1"/>
  <c r="M128" i="1"/>
  <c r="J129" i="1"/>
  <c r="L129" i="1"/>
  <c r="M129" i="1"/>
  <c r="J130" i="1"/>
  <c r="L130" i="1"/>
  <c r="M130" i="1"/>
  <c r="J132" i="1"/>
  <c r="L132" i="1"/>
  <c r="M132" i="1"/>
  <c r="J133" i="1"/>
  <c r="L133" i="1"/>
  <c r="M133" i="1"/>
  <c r="J134" i="1"/>
  <c r="L134" i="1"/>
  <c r="M134" i="1"/>
  <c r="J135" i="1"/>
  <c r="L135" i="1"/>
  <c r="M135" i="1"/>
  <c r="J136" i="1"/>
  <c r="L136" i="1"/>
  <c r="M136" i="1"/>
  <c r="J137" i="1"/>
  <c r="L137" i="1"/>
  <c r="M137" i="1"/>
  <c r="J138" i="1"/>
  <c r="L138" i="1"/>
  <c r="M138" i="1"/>
  <c r="J139" i="1"/>
  <c r="L139" i="1"/>
  <c r="M139" i="1"/>
  <c r="J140" i="1"/>
  <c r="L140" i="1"/>
  <c r="M140" i="1"/>
  <c r="J141" i="1"/>
  <c r="L141" i="1"/>
  <c r="M141" i="1"/>
  <c r="J143" i="1"/>
  <c r="L143" i="1"/>
  <c r="M143" i="1"/>
  <c r="J144" i="1"/>
  <c r="L144" i="1"/>
  <c r="M144" i="1"/>
  <c r="J145" i="1"/>
  <c r="L145" i="1"/>
  <c r="M145" i="1"/>
  <c r="J146" i="1"/>
  <c r="L146" i="1"/>
  <c r="M146" i="1"/>
  <c r="J147" i="1"/>
  <c r="L147" i="1"/>
  <c r="M147" i="1"/>
  <c r="J148" i="1"/>
  <c r="L148" i="1"/>
  <c r="M148" i="1"/>
  <c r="J149" i="1"/>
  <c r="L149" i="1"/>
  <c r="M149" i="1"/>
  <c r="J150" i="1"/>
  <c r="L150" i="1"/>
  <c r="M150" i="1"/>
  <c r="J151" i="1"/>
  <c r="L151" i="1"/>
  <c r="M151" i="1"/>
  <c r="J152" i="1"/>
  <c r="L152" i="1"/>
  <c r="M152" i="1"/>
  <c r="J153" i="1"/>
  <c r="J154" i="1"/>
  <c r="L154" i="1"/>
  <c r="M154" i="1"/>
  <c r="J155" i="1"/>
  <c r="L155" i="1"/>
  <c r="M155" i="1"/>
  <c r="J156" i="1"/>
  <c r="L156" i="1"/>
  <c r="M156" i="1"/>
  <c r="J157" i="1"/>
  <c r="L157" i="1"/>
  <c r="M157" i="1"/>
  <c r="J158" i="1"/>
  <c r="L158" i="1"/>
  <c r="M158" i="1"/>
  <c r="J159" i="1"/>
  <c r="L159" i="1"/>
  <c r="M159" i="1"/>
  <c r="J160" i="1"/>
  <c r="L160" i="1"/>
  <c r="M160" i="1"/>
  <c r="J161" i="1"/>
  <c r="L161" i="1"/>
  <c r="M161" i="1"/>
  <c r="J162" i="1"/>
  <c r="L162" i="1"/>
  <c r="M162" i="1"/>
  <c r="J163" i="1"/>
  <c r="L163" i="1"/>
  <c r="M163" i="1"/>
  <c r="J164" i="1"/>
  <c r="L164" i="1"/>
  <c r="M164" i="1"/>
  <c r="J165" i="1"/>
  <c r="L165" i="1"/>
  <c r="M165" i="1"/>
  <c r="J166" i="1"/>
  <c r="L166" i="1"/>
  <c r="M166" i="1"/>
  <c r="J167" i="1"/>
  <c r="L167" i="1"/>
  <c r="M167" i="1"/>
  <c r="J168" i="1"/>
  <c r="L168" i="1"/>
  <c r="M168" i="1"/>
  <c r="J169" i="1"/>
  <c r="L169" i="1"/>
  <c r="M169" i="1"/>
  <c r="J170" i="1"/>
  <c r="L170" i="1"/>
  <c r="M170" i="1"/>
  <c r="J171" i="1"/>
  <c r="L171" i="1"/>
  <c r="M171" i="1"/>
  <c r="J172" i="1"/>
  <c r="J173" i="1"/>
  <c r="L173" i="1"/>
  <c r="M173" i="1"/>
  <c r="J174" i="1"/>
  <c r="L174" i="1"/>
  <c r="M174" i="1"/>
  <c r="J175" i="1"/>
  <c r="L175" i="1"/>
  <c r="M175" i="1"/>
  <c r="J176" i="1"/>
  <c r="L176" i="1"/>
  <c r="M176" i="1"/>
  <c r="J177" i="1"/>
  <c r="L177" i="1"/>
  <c r="M177" i="1"/>
  <c r="J178" i="1"/>
  <c r="L178" i="1"/>
  <c r="M178" i="1"/>
  <c r="J179" i="1"/>
  <c r="L179" i="1"/>
  <c r="M179" i="1"/>
  <c r="J180" i="1"/>
  <c r="L180" i="1"/>
  <c r="M180" i="1"/>
  <c r="J181" i="1"/>
  <c r="L181" i="1"/>
  <c r="M181" i="1"/>
  <c r="J182" i="1"/>
  <c r="L182" i="1"/>
  <c r="M182" i="1"/>
  <c r="J183" i="1"/>
  <c r="L183" i="1"/>
  <c r="M183" i="1"/>
  <c r="J184" i="1"/>
  <c r="L184" i="1"/>
  <c r="M184" i="1"/>
  <c r="J185" i="1"/>
  <c r="L185" i="1"/>
  <c r="M185" i="1"/>
  <c r="J186" i="1"/>
  <c r="L186" i="1"/>
  <c r="M186" i="1"/>
  <c r="J187" i="1"/>
  <c r="L187" i="1"/>
  <c r="M187" i="1"/>
  <c r="J188" i="1"/>
  <c r="L188" i="1"/>
  <c r="M188" i="1"/>
  <c r="J189" i="1"/>
  <c r="L189" i="1"/>
  <c r="M189" i="1"/>
  <c r="J190" i="1"/>
  <c r="L190" i="1"/>
  <c r="M190" i="1"/>
  <c r="J191" i="1"/>
  <c r="L191" i="1"/>
  <c r="M191" i="1"/>
  <c r="J192" i="1"/>
  <c r="L192" i="1"/>
  <c r="M192" i="1"/>
  <c r="J193" i="1"/>
  <c r="L193" i="1"/>
  <c r="M193" i="1"/>
  <c r="J194" i="1"/>
  <c r="L194" i="1"/>
  <c r="M194" i="1"/>
  <c r="J195" i="1"/>
  <c r="L195" i="1"/>
  <c r="M195" i="1"/>
  <c r="J197" i="1"/>
  <c r="L197" i="1"/>
  <c r="M197" i="1"/>
  <c r="J198" i="1"/>
  <c r="L198" i="1"/>
  <c r="M198" i="1"/>
  <c r="J199" i="1"/>
  <c r="L199" i="1"/>
  <c r="M199" i="1"/>
  <c r="J200" i="1"/>
  <c r="L200" i="1"/>
  <c r="M200" i="1"/>
  <c r="J201" i="1"/>
  <c r="L201" i="1"/>
  <c r="M201" i="1"/>
  <c r="J202" i="1"/>
  <c r="L202" i="1"/>
  <c r="M202" i="1"/>
  <c r="J203" i="1"/>
  <c r="L203" i="1"/>
  <c r="M203" i="1"/>
  <c r="J204" i="1"/>
  <c r="L204" i="1"/>
  <c r="M204" i="1"/>
  <c r="J205" i="1"/>
  <c r="L205" i="1"/>
  <c r="M205" i="1"/>
  <c r="J206" i="1"/>
  <c r="L206" i="1"/>
  <c r="M206" i="1"/>
  <c r="J207" i="1"/>
  <c r="L207" i="1"/>
  <c r="M207" i="1"/>
  <c r="J208" i="1"/>
  <c r="L208" i="1"/>
  <c r="M208" i="1"/>
  <c r="J209" i="1"/>
  <c r="L209" i="1"/>
  <c r="M209" i="1"/>
  <c r="J210" i="1"/>
  <c r="L210" i="1"/>
  <c r="M210" i="1"/>
  <c r="J211" i="1"/>
  <c r="L211" i="1"/>
  <c r="M211" i="1"/>
  <c r="J213" i="1"/>
  <c r="L213" i="1"/>
  <c r="M213" i="1"/>
  <c r="J214" i="1"/>
  <c r="L214" i="1"/>
  <c r="M214" i="1"/>
  <c r="J215" i="1"/>
  <c r="L215" i="1"/>
  <c r="M215" i="1"/>
  <c r="J216" i="1"/>
  <c r="L216" i="1"/>
  <c r="M216" i="1"/>
  <c r="J217" i="1"/>
  <c r="L217" i="1"/>
  <c r="M217" i="1"/>
  <c r="J218" i="1"/>
  <c r="L218" i="1"/>
  <c r="M218" i="1"/>
  <c r="J219" i="1"/>
  <c r="L219" i="1"/>
  <c r="M219" i="1"/>
  <c r="J220" i="1"/>
  <c r="L220" i="1"/>
  <c r="M220" i="1"/>
  <c r="J221" i="1"/>
  <c r="L221" i="1"/>
  <c r="M221" i="1"/>
  <c r="J222" i="1"/>
  <c r="L222" i="1"/>
  <c r="M222" i="1"/>
  <c r="J224" i="1"/>
  <c r="L224" i="1"/>
  <c r="M224" i="1"/>
  <c r="J225" i="1"/>
  <c r="L225" i="1"/>
  <c r="M225" i="1"/>
  <c r="J226" i="1"/>
  <c r="L226" i="1"/>
  <c r="M226" i="1"/>
  <c r="J227" i="1"/>
  <c r="L227" i="1"/>
  <c r="M227" i="1"/>
  <c r="J228" i="1"/>
  <c r="L228" i="1"/>
  <c r="M228" i="1"/>
  <c r="J229" i="1"/>
  <c r="L229" i="1"/>
  <c r="M229" i="1"/>
  <c r="J230" i="1"/>
  <c r="L230" i="1"/>
  <c r="M230" i="1"/>
  <c r="J231" i="1"/>
  <c r="L231" i="1"/>
  <c r="M231" i="1"/>
  <c r="J232" i="1"/>
  <c r="L232" i="1"/>
  <c r="M232" i="1"/>
  <c r="J233" i="1"/>
  <c r="L233" i="1"/>
  <c r="M233" i="1"/>
  <c r="J235" i="1"/>
  <c r="L235" i="1"/>
  <c r="M235" i="1"/>
  <c r="J236" i="1"/>
  <c r="L236" i="1"/>
  <c r="M236" i="1"/>
  <c r="J237" i="1"/>
  <c r="L237" i="1"/>
  <c r="M237" i="1"/>
  <c r="J238" i="1"/>
  <c r="L238" i="1"/>
  <c r="M238" i="1"/>
  <c r="J239" i="1"/>
  <c r="L239" i="1"/>
  <c r="M239" i="1"/>
  <c r="J240" i="1"/>
  <c r="L240" i="1"/>
  <c r="M240" i="1"/>
  <c r="J241" i="1"/>
  <c r="L241" i="1"/>
  <c r="M241" i="1"/>
  <c r="J242" i="1"/>
  <c r="L242" i="1"/>
  <c r="M242" i="1"/>
  <c r="J243" i="1"/>
  <c r="L243" i="1"/>
  <c r="M243" i="1"/>
  <c r="J244" i="1"/>
  <c r="L244" i="1"/>
  <c r="M244" i="1"/>
  <c r="J245" i="1"/>
  <c r="L245" i="1"/>
  <c r="M245" i="1"/>
  <c r="J246" i="1"/>
  <c r="L246" i="1"/>
  <c r="M246" i="1"/>
  <c r="J247" i="1"/>
  <c r="L247" i="1"/>
  <c r="M247" i="1"/>
  <c r="J248" i="1"/>
  <c r="L248" i="1"/>
  <c r="M248" i="1"/>
  <c r="J249" i="1"/>
  <c r="L249" i="1"/>
  <c r="M249" i="1"/>
  <c r="J251" i="1"/>
  <c r="L251" i="1"/>
  <c r="M251" i="1"/>
  <c r="J252" i="1"/>
  <c r="L252" i="1"/>
  <c r="M252" i="1"/>
  <c r="J253" i="1"/>
  <c r="L253" i="1"/>
  <c r="M253" i="1"/>
  <c r="J254" i="1"/>
  <c r="L254" i="1"/>
  <c r="M254" i="1"/>
  <c r="J255" i="1"/>
  <c r="L255" i="1"/>
  <c r="M255" i="1"/>
  <c r="J256" i="1"/>
  <c r="L256" i="1"/>
  <c r="M256" i="1"/>
  <c r="J257" i="1"/>
  <c r="L257" i="1"/>
  <c r="M257" i="1"/>
  <c r="J258" i="1"/>
  <c r="L258" i="1"/>
  <c r="M258" i="1"/>
  <c r="J259" i="1"/>
  <c r="L259" i="1"/>
  <c r="M259" i="1"/>
  <c r="J260" i="1"/>
  <c r="L260" i="1"/>
  <c r="M260" i="1"/>
  <c r="J262" i="1"/>
  <c r="L262" i="1"/>
  <c r="M262" i="1"/>
  <c r="J263" i="1"/>
  <c r="L263" i="1"/>
  <c r="M263" i="1"/>
  <c r="J264" i="1"/>
  <c r="L264" i="1"/>
  <c r="M264" i="1"/>
  <c r="J265" i="1"/>
  <c r="L265" i="1"/>
  <c r="M265" i="1"/>
  <c r="J266" i="1"/>
  <c r="L266" i="1"/>
  <c r="M266" i="1"/>
  <c r="J267" i="1"/>
  <c r="L267" i="1"/>
  <c r="M267" i="1"/>
  <c r="J268" i="1"/>
  <c r="L268" i="1"/>
  <c r="M268" i="1"/>
  <c r="J269" i="1"/>
  <c r="L269" i="1"/>
  <c r="M269" i="1"/>
  <c r="J270" i="1"/>
  <c r="L270" i="1"/>
  <c r="M270" i="1"/>
  <c r="J271" i="1"/>
  <c r="L271" i="1"/>
  <c r="M271" i="1"/>
  <c r="J273" i="1"/>
  <c r="L273" i="1"/>
  <c r="M273" i="1"/>
  <c r="J274" i="1"/>
  <c r="L274" i="1"/>
  <c r="M274" i="1"/>
  <c r="J275" i="1"/>
  <c r="L275" i="1"/>
  <c r="M275" i="1"/>
  <c r="J276" i="1"/>
  <c r="L276" i="1"/>
  <c r="M276" i="1"/>
  <c r="J278" i="1"/>
  <c r="L278" i="1"/>
  <c r="M278" i="1"/>
  <c r="J279" i="1"/>
  <c r="L279" i="1"/>
  <c r="M279" i="1"/>
  <c r="J280" i="1"/>
  <c r="L280" i="1"/>
  <c r="M280" i="1"/>
  <c r="J281" i="1"/>
  <c r="L281" i="1"/>
  <c r="M281" i="1"/>
  <c r="J282" i="1"/>
  <c r="L282" i="1"/>
  <c r="M282" i="1"/>
  <c r="J283" i="1"/>
  <c r="L283" i="1"/>
  <c r="M283" i="1"/>
  <c r="J284" i="1"/>
  <c r="L284" i="1"/>
  <c r="M284" i="1"/>
  <c r="J285" i="1"/>
  <c r="L285" i="1"/>
  <c r="M285" i="1"/>
  <c r="J286" i="1"/>
  <c r="L286" i="1"/>
  <c r="M286" i="1"/>
  <c r="J287" i="1"/>
  <c r="L287" i="1"/>
  <c r="M287" i="1"/>
  <c r="J289" i="1"/>
  <c r="L289" i="1"/>
  <c r="M289" i="1"/>
  <c r="J290" i="1"/>
  <c r="L290" i="1"/>
  <c r="M290" i="1"/>
  <c r="J291" i="1"/>
  <c r="L291" i="1"/>
  <c r="M291" i="1"/>
  <c r="J292" i="1"/>
  <c r="L292" i="1"/>
  <c r="M292" i="1"/>
  <c r="J293" i="1"/>
  <c r="L293" i="1"/>
  <c r="M293" i="1"/>
  <c r="J294" i="1"/>
  <c r="L294" i="1"/>
  <c r="M294" i="1"/>
  <c r="J295" i="1"/>
  <c r="L295" i="1"/>
  <c r="M295" i="1"/>
  <c r="J297" i="1"/>
  <c r="L297" i="1"/>
  <c r="M297" i="1"/>
  <c r="J298" i="1"/>
  <c r="L298" i="1"/>
  <c r="M298" i="1"/>
  <c r="J299" i="1"/>
  <c r="L299" i="1"/>
  <c r="M299" i="1"/>
  <c r="J300" i="1"/>
  <c r="L300" i="1"/>
  <c r="M300" i="1"/>
  <c r="J301" i="1"/>
  <c r="L301" i="1"/>
  <c r="M301" i="1"/>
  <c r="J302" i="1"/>
  <c r="L302" i="1"/>
  <c r="M302" i="1"/>
  <c r="J304" i="1"/>
  <c r="J305" i="1"/>
  <c r="J306" i="1"/>
  <c r="J307" i="1"/>
  <c r="J308" i="1"/>
  <c r="J309" i="1"/>
  <c r="J310" i="1"/>
  <c r="L310" i="1"/>
  <c r="M310" i="1"/>
  <c r="J311" i="1"/>
  <c r="L311" i="1"/>
  <c r="M311" i="1"/>
  <c r="J312" i="1"/>
  <c r="L312" i="1"/>
  <c r="M312" i="1"/>
  <c r="J313" i="1"/>
  <c r="L313" i="1"/>
  <c r="M313" i="1"/>
  <c r="J314" i="1"/>
  <c r="L314" i="1"/>
  <c r="M314" i="1"/>
  <c r="J315" i="1"/>
  <c r="L315" i="1"/>
  <c r="M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L328" i="1"/>
  <c r="M328" i="1"/>
  <c r="J329" i="1"/>
  <c r="L329" i="1"/>
  <c r="M329" i="1"/>
  <c r="J330" i="1"/>
  <c r="L330" i="1"/>
  <c r="M330" i="1"/>
  <c r="J331" i="1"/>
  <c r="L331" i="1"/>
  <c r="M331" i="1"/>
  <c r="J332" i="1"/>
  <c r="L332" i="1"/>
  <c r="M332" i="1"/>
  <c r="J333" i="1"/>
  <c r="L333" i="1"/>
  <c r="M333" i="1"/>
  <c r="J334" i="1"/>
  <c r="L334" i="1"/>
  <c r="M334" i="1"/>
  <c r="J335" i="1"/>
  <c r="L335" i="1"/>
  <c r="M335" i="1"/>
  <c r="J336" i="1"/>
  <c r="L336" i="1"/>
  <c r="M336" i="1"/>
  <c r="J337" i="1"/>
  <c r="L337" i="1"/>
  <c r="M337" i="1"/>
  <c r="J338" i="1"/>
  <c r="L338" i="1"/>
  <c r="M338" i="1"/>
  <c r="J339" i="1"/>
  <c r="L339" i="1"/>
  <c r="M339" i="1"/>
  <c r="J341" i="1"/>
  <c r="L341" i="1"/>
  <c r="M341" i="1"/>
  <c r="J342" i="1"/>
  <c r="L342" i="1"/>
  <c r="M342" i="1"/>
  <c r="J343" i="1"/>
  <c r="L343" i="1"/>
  <c r="M343" i="1"/>
  <c r="J344" i="1"/>
  <c r="L344" i="1"/>
  <c r="M344" i="1"/>
  <c r="J345" i="1"/>
  <c r="L345" i="1"/>
  <c r="M345" i="1"/>
  <c r="J346" i="1"/>
  <c r="L346" i="1"/>
  <c r="M346" i="1"/>
  <c r="J347" i="1"/>
  <c r="L347" i="1"/>
  <c r="M347" i="1"/>
  <c r="J348" i="1"/>
  <c r="L348" i="1"/>
  <c r="M348" i="1"/>
  <c r="J349" i="1"/>
  <c r="L349" i="1"/>
  <c r="M349" i="1"/>
  <c r="J350" i="1"/>
  <c r="L350" i="1"/>
  <c r="M350" i="1"/>
  <c r="J352" i="1"/>
  <c r="L352" i="1"/>
  <c r="M352" i="1"/>
  <c r="J353" i="1"/>
  <c r="L353" i="1"/>
  <c r="M353" i="1"/>
  <c r="J354" i="1"/>
  <c r="L354" i="1"/>
  <c r="M354" i="1"/>
  <c r="J355" i="1"/>
  <c r="L355" i="1"/>
  <c r="M355" i="1"/>
  <c r="J356" i="1"/>
  <c r="L356" i="1"/>
  <c r="M356" i="1"/>
  <c r="J357" i="1"/>
  <c r="L357" i="1"/>
  <c r="M357" i="1"/>
  <c r="J358" i="1"/>
  <c r="L358" i="1"/>
  <c r="M358" i="1"/>
  <c r="J359" i="1"/>
  <c r="L359" i="1"/>
  <c r="M359" i="1"/>
  <c r="J360" i="1"/>
  <c r="L360" i="1"/>
  <c r="M360" i="1"/>
  <c r="J361" i="1"/>
  <c r="L361" i="1"/>
  <c r="M361" i="1"/>
  <c r="J363" i="1"/>
  <c r="L363" i="1"/>
  <c r="M363" i="1"/>
  <c r="J364" i="1"/>
  <c r="L364" i="1"/>
  <c r="M364" i="1"/>
  <c r="J365" i="1"/>
  <c r="L365" i="1"/>
  <c r="M365" i="1"/>
  <c r="J366" i="1"/>
  <c r="L366" i="1"/>
  <c r="M366" i="1"/>
  <c r="J367" i="1"/>
  <c r="L367" i="1"/>
  <c r="M367" i="1"/>
  <c r="J368" i="1"/>
  <c r="L368" i="1"/>
  <c r="M368" i="1"/>
  <c r="J370" i="1"/>
  <c r="L370" i="1"/>
  <c r="M370" i="1"/>
  <c r="J371" i="1"/>
  <c r="L371" i="1"/>
  <c r="M371" i="1"/>
  <c r="J372" i="1"/>
  <c r="L372" i="1"/>
  <c r="M372" i="1"/>
  <c r="J373" i="1"/>
  <c r="L373" i="1"/>
  <c r="M373" i="1"/>
  <c r="J374" i="1"/>
  <c r="L374" i="1"/>
  <c r="M374" i="1"/>
  <c r="J375" i="1"/>
  <c r="L375" i="1"/>
  <c r="M375" i="1"/>
  <c r="J376" i="1"/>
  <c r="L376" i="1"/>
  <c r="M376" i="1"/>
  <c r="J377" i="1"/>
  <c r="L377" i="1"/>
  <c r="M377" i="1"/>
  <c r="J378" i="1"/>
  <c r="L378" i="1"/>
  <c r="M378" i="1"/>
  <c r="J379" i="1"/>
  <c r="L379" i="1"/>
  <c r="M379" i="1"/>
  <c r="J380" i="1"/>
  <c r="L380" i="1"/>
  <c r="M380" i="1"/>
  <c r="J381" i="1"/>
  <c r="L381" i="1"/>
  <c r="M381" i="1"/>
  <c r="J382" i="1"/>
  <c r="L382" i="1"/>
  <c r="M382" i="1"/>
  <c r="J383" i="1"/>
  <c r="L383" i="1"/>
  <c r="M383" i="1"/>
  <c r="J384" i="1"/>
  <c r="L384" i="1"/>
  <c r="M384" i="1"/>
  <c r="J385" i="1"/>
  <c r="L385" i="1"/>
  <c r="M385" i="1"/>
  <c r="J386" i="1"/>
  <c r="L386" i="1"/>
  <c r="M386" i="1"/>
  <c r="J387" i="1"/>
  <c r="L387" i="1"/>
  <c r="M387" i="1"/>
  <c r="J388" i="1"/>
  <c r="L388" i="1"/>
  <c r="M388" i="1"/>
  <c r="J389" i="1"/>
  <c r="L389" i="1"/>
  <c r="M389" i="1"/>
  <c r="J390" i="1"/>
  <c r="L390" i="1"/>
  <c r="M390" i="1"/>
  <c r="J391" i="1"/>
  <c r="L391" i="1"/>
  <c r="M391" i="1"/>
  <c r="J392" i="1"/>
  <c r="L392" i="1"/>
  <c r="M392" i="1"/>
  <c r="J393" i="1"/>
  <c r="L393" i="1"/>
  <c r="M393" i="1"/>
  <c r="J394" i="1"/>
  <c r="L394" i="1"/>
  <c r="M394" i="1"/>
  <c r="J395" i="1"/>
  <c r="L395" i="1"/>
  <c r="M395" i="1"/>
  <c r="J396" i="1"/>
  <c r="L396" i="1"/>
  <c r="M396" i="1"/>
  <c r="J397" i="1"/>
  <c r="L397" i="1"/>
  <c r="M397" i="1"/>
  <c r="J398" i="1"/>
  <c r="L398" i="1"/>
  <c r="M398" i="1"/>
  <c r="J399" i="1"/>
  <c r="L399" i="1"/>
  <c r="M399" i="1"/>
  <c r="N58" i="1" l="1"/>
  <c r="P58" i="1"/>
  <c r="N54" i="1"/>
  <c r="P54" i="1"/>
  <c r="N48" i="1"/>
  <c r="P48" i="1"/>
  <c r="P49" i="1"/>
  <c r="N49" i="1"/>
  <c r="N294" i="1" l="1"/>
  <c r="P294" i="1"/>
  <c r="N291" i="1"/>
  <c r="P291" i="1"/>
  <c r="N393" i="1" l="1"/>
  <c r="P393" i="1"/>
  <c r="N392" i="1"/>
  <c r="P392" i="1"/>
  <c r="N391" i="1"/>
  <c r="P391" i="1"/>
  <c r="N390" i="1"/>
  <c r="P390" i="1"/>
  <c r="N389" i="1"/>
  <c r="P389" i="1"/>
  <c r="N388" i="1"/>
  <c r="P388" i="1"/>
  <c r="P274" i="1"/>
  <c r="N274" i="1"/>
  <c r="P275" i="1"/>
  <c r="N275" i="1"/>
  <c r="P276" i="1"/>
  <c r="N276" i="1"/>
  <c r="P273" i="1"/>
  <c r="N273" i="1"/>
  <c r="N53" i="1"/>
  <c r="P53" i="1"/>
  <c r="N52" i="1"/>
  <c r="P52" i="1"/>
  <c r="N51" i="1"/>
  <c r="P51" i="1"/>
  <c r="N50" i="1"/>
  <c r="P50" i="1"/>
  <c r="N60" i="1"/>
  <c r="P60" i="1"/>
  <c r="N59" i="1"/>
  <c r="P59" i="1"/>
  <c r="N57" i="1"/>
  <c r="P57" i="1"/>
  <c r="N56" i="1"/>
  <c r="P56" i="1"/>
  <c r="N55" i="1"/>
  <c r="P55" i="1"/>
  <c r="P136" i="1" l="1"/>
  <c r="N136" i="1"/>
  <c r="P137" i="1"/>
  <c r="N137" i="1"/>
  <c r="N195" i="1" l="1"/>
  <c r="P195" i="1"/>
  <c r="N194" i="1"/>
  <c r="P194" i="1"/>
  <c r="N193" i="1"/>
  <c r="P193" i="1"/>
  <c r="N192" i="1"/>
  <c r="P192" i="1"/>
  <c r="N191" i="1"/>
  <c r="P191" i="1"/>
  <c r="N152" i="1"/>
  <c r="P152" i="1"/>
  <c r="N151" i="1"/>
  <c r="P151" i="1"/>
  <c r="N150" i="1"/>
  <c r="P150" i="1"/>
  <c r="N149" i="1"/>
  <c r="P149" i="1"/>
  <c r="N148" i="1"/>
  <c r="P148" i="1"/>
  <c r="N147" i="1"/>
  <c r="P147" i="1"/>
  <c r="N146" i="1"/>
  <c r="P146" i="1"/>
  <c r="N145" i="1"/>
  <c r="P145" i="1"/>
  <c r="N144" i="1"/>
  <c r="P144" i="1"/>
  <c r="N143" i="1"/>
  <c r="P143" i="1"/>
  <c r="N141" i="1"/>
  <c r="P141" i="1"/>
  <c r="N140" i="1"/>
  <c r="P140" i="1"/>
  <c r="N139" i="1"/>
  <c r="P139" i="1"/>
  <c r="N138" i="1"/>
  <c r="P138" i="1"/>
  <c r="N135" i="1"/>
  <c r="P135" i="1"/>
  <c r="N134" i="1"/>
  <c r="P134" i="1"/>
  <c r="N133" i="1"/>
  <c r="P133" i="1"/>
  <c r="N132" i="1"/>
  <c r="P132" i="1"/>
  <c r="N41" i="1" l="1"/>
  <c r="P41" i="1"/>
  <c r="N40" i="1"/>
  <c r="P40" i="1"/>
  <c r="N39" i="1"/>
  <c r="P39" i="1"/>
  <c r="N38" i="1"/>
  <c r="P38" i="1"/>
  <c r="N37" i="1"/>
  <c r="P37" i="1"/>
  <c r="N36" i="1"/>
  <c r="P36" i="1"/>
  <c r="N35" i="1"/>
  <c r="P35" i="1"/>
  <c r="N34" i="1"/>
  <c r="P34" i="1"/>
  <c r="N33" i="1"/>
  <c r="P33" i="1"/>
  <c r="N32" i="1"/>
  <c r="P32" i="1"/>
  <c r="N31" i="1"/>
  <c r="P31" i="1"/>
  <c r="N30" i="1"/>
  <c r="P30" i="1"/>
  <c r="N29" i="1"/>
  <c r="P29" i="1"/>
  <c r="N28" i="1"/>
  <c r="P28" i="1"/>
  <c r="N27" i="1"/>
  <c r="P27" i="1"/>
  <c r="N26" i="1"/>
  <c r="P26" i="1"/>
  <c r="N25" i="1"/>
  <c r="P25" i="1"/>
  <c r="N24" i="1"/>
  <c r="P24" i="1"/>
  <c r="N190" i="1"/>
  <c r="P190" i="1"/>
  <c r="N189" i="1"/>
  <c r="P189" i="1"/>
  <c r="N188" i="1"/>
  <c r="P188" i="1"/>
  <c r="N187" i="1"/>
  <c r="P187" i="1"/>
  <c r="N186" i="1"/>
  <c r="P186" i="1"/>
  <c r="N185" i="1"/>
  <c r="P185" i="1"/>
  <c r="P197" i="1"/>
  <c r="N197" i="1"/>
  <c r="P198" i="1"/>
  <c r="N198" i="1"/>
  <c r="P199" i="1"/>
  <c r="N199" i="1"/>
  <c r="P200" i="1"/>
  <c r="N200" i="1"/>
  <c r="P201" i="1"/>
  <c r="N201" i="1"/>
  <c r="P174" i="1"/>
  <c r="N174" i="1"/>
  <c r="P175" i="1"/>
  <c r="N175" i="1"/>
  <c r="P176" i="1"/>
  <c r="N176" i="1"/>
  <c r="P177" i="1"/>
  <c r="N177" i="1"/>
  <c r="P178" i="1"/>
  <c r="N178" i="1"/>
  <c r="P179" i="1"/>
  <c r="N179" i="1"/>
  <c r="P180" i="1"/>
  <c r="N180" i="1"/>
  <c r="P181" i="1"/>
  <c r="N181" i="1"/>
  <c r="P182" i="1"/>
  <c r="N182" i="1"/>
  <c r="P183" i="1"/>
  <c r="N183" i="1"/>
  <c r="P184" i="1"/>
  <c r="N184" i="1"/>
  <c r="N173" i="1"/>
  <c r="P173" i="1"/>
  <c r="N171" i="1"/>
  <c r="P171" i="1"/>
  <c r="N170" i="1"/>
  <c r="P170" i="1"/>
  <c r="N169" i="1"/>
  <c r="P169" i="1"/>
  <c r="N168" i="1"/>
  <c r="P168" i="1"/>
  <c r="N167" i="1"/>
  <c r="P167" i="1"/>
  <c r="N166" i="1"/>
  <c r="P166" i="1"/>
  <c r="N165" i="1"/>
  <c r="P165" i="1"/>
  <c r="N164" i="1"/>
  <c r="P164" i="1"/>
  <c r="N163" i="1"/>
  <c r="P163" i="1"/>
  <c r="N162" i="1"/>
  <c r="P162" i="1"/>
  <c r="N161" i="1"/>
  <c r="P161" i="1"/>
  <c r="N160" i="1"/>
  <c r="P160" i="1"/>
  <c r="N159" i="1"/>
  <c r="P159" i="1"/>
  <c r="N158" i="1"/>
  <c r="P158" i="1"/>
  <c r="N157" i="1"/>
  <c r="P157" i="1"/>
  <c r="N156" i="1"/>
  <c r="P156" i="1"/>
  <c r="N155" i="1"/>
  <c r="P155" i="1"/>
  <c r="N154" i="1"/>
  <c r="P154" i="1"/>
  <c r="N108" i="1"/>
  <c r="P108" i="1"/>
  <c r="N107" i="1"/>
  <c r="P107" i="1"/>
  <c r="N106" i="1"/>
  <c r="P106" i="1"/>
  <c r="N105" i="1"/>
  <c r="P105" i="1"/>
  <c r="N104" i="1"/>
  <c r="P104" i="1"/>
  <c r="N103" i="1"/>
  <c r="P103" i="1"/>
  <c r="N102" i="1"/>
  <c r="P102" i="1"/>
  <c r="N101" i="1"/>
  <c r="P101" i="1"/>
  <c r="N100" i="1"/>
  <c r="P100" i="1"/>
  <c r="N99" i="1"/>
  <c r="P99" i="1"/>
  <c r="N98" i="1"/>
  <c r="P98" i="1"/>
  <c r="N97" i="1"/>
  <c r="P97" i="1"/>
  <c r="N96" i="1"/>
  <c r="P96" i="1"/>
  <c r="N95" i="1"/>
  <c r="P95" i="1"/>
  <c r="N94" i="1"/>
  <c r="P94" i="1"/>
  <c r="N93" i="1"/>
  <c r="P93" i="1"/>
  <c r="P84" i="1"/>
  <c r="N84" i="1"/>
  <c r="P78" i="1"/>
  <c r="N78" i="1"/>
  <c r="N83" i="1"/>
  <c r="P83" i="1"/>
  <c r="N82" i="1"/>
  <c r="P82" i="1"/>
  <c r="N81" i="1"/>
  <c r="P81" i="1"/>
  <c r="N80" i="1"/>
  <c r="P80" i="1"/>
  <c r="N79" i="1"/>
  <c r="P79" i="1"/>
  <c r="N77" i="1"/>
  <c r="P77" i="1"/>
  <c r="N76" i="1"/>
  <c r="P76" i="1"/>
  <c r="N75" i="1"/>
  <c r="P75" i="1"/>
  <c r="N74" i="1"/>
  <c r="P74" i="1"/>
  <c r="N73" i="1"/>
  <c r="P73" i="1"/>
  <c r="N91" i="1" l="1"/>
  <c r="P91" i="1"/>
  <c r="N90" i="1"/>
  <c r="P90" i="1"/>
  <c r="N89" i="1"/>
  <c r="P89" i="1"/>
  <c r="N88" i="1"/>
  <c r="P88" i="1"/>
  <c r="N87" i="1" l="1"/>
  <c r="P87" i="1"/>
  <c r="N86" i="1"/>
  <c r="P86" i="1"/>
  <c r="P121" i="1" l="1"/>
  <c r="N121" i="1"/>
  <c r="P122" i="1"/>
  <c r="N122" i="1"/>
  <c r="P123" i="1"/>
  <c r="N123" i="1"/>
  <c r="P124" i="1"/>
  <c r="N124" i="1"/>
  <c r="P125" i="1"/>
  <c r="N125" i="1"/>
  <c r="P126" i="1"/>
  <c r="N126" i="1"/>
  <c r="P127" i="1"/>
  <c r="N127" i="1"/>
  <c r="P128" i="1"/>
  <c r="N128" i="1"/>
  <c r="P129" i="1"/>
  <c r="N129" i="1"/>
  <c r="P130" i="1"/>
  <c r="N130" i="1"/>
  <c r="P352" i="1"/>
  <c r="N352" i="1"/>
  <c r="P353" i="1"/>
  <c r="N353" i="1"/>
  <c r="P354" i="1"/>
  <c r="N354" i="1"/>
  <c r="P355" i="1"/>
  <c r="N355" i="1"/>
  <c r="P356" i="1"/>
  <c r="N356" i="1"/>
  <c r="P357" i="1"/>
  <c r="N357" i="1"/>
  <c r="P358" i="1"/>
  <c r="N358" i="1"/>
  <c r="P359" i="1"/>
  <c r="N359" i="1"/>
  <c r="P360" i="1"/>
  <c r="N360" i="1"/>
  <c r="P361" i="1"/>
  <c r="N361" i="1"/>
  <c r="P110" i="1" l="1"/>
  <c r="N110" i="1"/>
  <c r="P111" i="1"/>
  <c r="N111" i="1"/>
  <c r="P112" i="1"/>
  <c r="N112" i="1"/>
  <c r="P113" i="1"/>
  <c r="N113" i="1"/>
  <c r="P114" i="1"/>
  <c r="N114" i="1"/>
  <c r="P115" i="1"/>
  <c r="N115" i="1"/>
  <c r="P116" i="1"/>
  <c r="N116" i="1"/>
  <c r="P117" i="1"/>
  <c r="N117" i="1"/>
  <c r="P118" i="1"/>
  <c r="N118" i="1"/>
  <c r="P119" i="1"/>
  <c r="N119" i="1"/>
  <c r="N47" i="1"/>
  <c r="P47" i="1"/>
  <c r="N46" i="1"/>
  <c r="P46" i="1"/>
  <c r="N45" i="1"/>
  <c r="P45" i="1"/>
  <c r="N44" i="1"/>
  <c r="P44" i="1"/>
  <c r="N43" i="1"/>
  <c r="P43" i="1"/>
  <c r="P13" i="1"/>
  <c r="N13" i="1"/>
  <c r="P14" i="1"/>
  <c r="N14" i="1"/>
  <c r="P15" i="1"/>
  <c r="N15" i="1"/>
  <c r="P16" i="1"/>
  <c r="N16" i="1"/>
  <c r="P17" i="1"/>
  <c r="N17" i="1"/>
  <c r="P18" i="1"/>
  <c r="N18" i="1"/>
  <c r="P19" i="1"/>
  <c r="N19" i="1"/>
  <c r="P20" i="1"/>
  <c r="N20" i="1"/>
  <c r="P21" i="1"/>
  <c r="N21" i="1"/>
  <c r="P22" i="1"/>
  <c r="N22" i="1"/>
  <c r="N12" i="1"/>
  <c r="P12" i="1"/>
  <c r="N11" i="1"/>
  <c r="P11" i="1"/>
  <c r="J10" i="1"/>
  <c r="N72" i="1"/>
  <c r="P72" i="1"/>
  <c r="N71" i="1"/>
  <c r="P71" i="1"/>
  <c r="N70" i="1"/>
  <c r="P70" i="1"/>
  <c r="N69" i="1"/>
  <c r="P69" i="1"/>
  <c r="N68" i="1"/>
  <c r="P68" i="1"/>
  <c r="N66" i="1"/>
  <c r="P66" i="1"/>
  <c r="N65" i="1"/>
  <c r="P65" i="1"/>
  <c r="N64" i="1"/>
  <c r="P64" i="1"/>
  <c r="N63" i="1"/>
  <c r="P63" i="1"/>
  <c r="N62" i="1"/>
  <c r="P62" i="1"/>
  <c r="N381" i="1" l="1"/>
  <c r="P381" i="1"/>
  <c r="N380" i="1"/>
  <c r="P380" i="1"/>
  <c r="N379" i="1"/>
  <c r="P379" i="1"/>
  <c r="N378" i="1"/>
  <c r="P378" i="1"/>
  <c r="N377" i="1"/>
  <c r="P377" i="1"/>
  <c r="N376" i="1"/>
  <c r="P376" i="1"/>
  <c r="P323" i="1" l="1"/>
  <c r="N323" i="1"/>
  <c r="P324" i="1"/>
  <c r="N324" i="1"/>
  <c r="P325" i="1"/>
  <c r="N325" i="1"/>
  <c r="P326" i="1"/>
  <c r="N326" i="1"/>
  <c r="P327" i="1"/>
  <c r="N327" i="1"/>
  <c r="P328" i="1"/>
  <c r="N328" i="1"/>
  <c r="P329" i="1"/>
  <c r="N329" i="1"/>
  <c r="P330" i="1"/>
  <c r="N330" i="1"/>
  <c r="P331" i="1"/>
  <c r="N331" i="1"/>
  <c r="P332" i="1"/>
  <c r="N332" i="1"/>
  <c r="P333" i="1"/>
  <c r="N333" i="1"/>
  <c r="P334" i="1"/>
  <c r="N334" i="1"/>
  <c r="P335" i="1"/>
  <c r="N335" i="1"/>
  <c r="P336" i="1"/>
  <c r="N336" i="1"/>
  <c r="P337" i="1"/>
  <c r="N337" i="1"/>
  <c r="P338" i="1"/>
  <c r="N338" i="1"/>
  <c r="P339" i="1"/>
  <c r="N339" i="1"/>
  <c r="P322" i="1"/>
  <c r="N322" i="1"/>
  <c r="M326" i="1" l="1"/>
  <c r="L326" i="1"/>
  <c r="L324" i="1"/>
  <c r="M324" i="1"/>
  <c r="M327" i="1"/>
  <c r="L327" i="1"/>
  <c r="M325" i="1"/>
  <c r="L325" i="1"/>
  <c r="M323" i="1"/>
  <c r="L323" i="1"/>
  <c r="M322" i="1"/>
  <c r="L322" i="1"/>
  <c r="P301" i="1"/>
  <c r="N301" i="1"/>
  <c r="P318" i="1" l="1"/>
  <c r="N318" i="1"/>
  <c r="P319" i="1"/>
  <c r="N319" i="1"/>
  <c r="P320" i="1"/>
  <c r="N320" i="1"/>
  <c r="P321" i="1"/>
  <c r="N321" i="1"/>
  <c r="P312" i="1"/>
  <c r="N312" i="1"/>
  <c r="P313" i="1"/>
  <c r="N313" i="1"/>
  <c r="P314" i="1"/>
  <c r="N314" i="1"/>
  <c r="P315" i="1"/>
  <c r="N315" i="1"/>
  <c r="P306" i="1"/>
  <c r="N306" i="1"/>
  <c r="P307" i="1"/>
  <c r="N307" i="1"/>
  <c r="P308" i="1"/>
  <c r="N308" i="1"/>
  <c r="P309" i="1"/>
  <c r="N309" i="1"/>
  <c r="N317" i="1"/>
  <c r="P317" i="1"/>
  <c r="N316" i="1"/>
  <c r="P316" i="1"/>
  <c r="N311" i="1"/>
  <c r="P311" i="1"/>
  <c r="N310" i="1"/>
  <c r="P310" i="1"/>
  <c r="N305" i="1"/>
  <c r="P305" i="1"/>
  <c r="N304" i="1"/>
  <c r="P304" i="1"/>
  <c r="N302" i="1"/>
  <c r="P302" i="1"/>
  <c r="N300" i="1"/>
  <c r="P300" i="1"/>
  <c r="N299" i="1"/>
  <c r="P299" i="1"/>
  <c r="N298" i="1"/>
  <c r="P298" i="1"/>
  <c r="N297" i="1"/>
  <c r="P297" i="1"/>
  <c r="P343" i="1"/>
  <c r="N343" i="1"/>
  <c r="P344" i="1"/>
  <c r="N344" i="1"/>
  <c r="P345" i="1"/>
  <c r="N345" i="1"/>
  <c r="P346" i="1"/>
  <c r="N346" i="1"/>
  <c r="P347" i="1"/>
  <c r="N347" i="1"/>
  <c r="P348" i="1"/>
  <c r="N348" i="1"/>
  <c r="P349" i="1"/>
  <c r="N349" i="1"/>
  <c r="P350" i="1"/>
  <c r="N350" i="1"/>
  <c r="N342" i="1"/>
  <c r="P342" i="1"/>
  <c r="N341" i="1"/>
  <c r="P341" i="1"/>
  <c r="N295" i="1"/>
  <c r="P295" i="1"/>
  <c r="N293" i="1"/>
  <c r="P293" i="1"/>
  <c r="N292" i="1"/>
  <c r="P292" i="1"/>
  <c r="N290" i="1"/>
  <c r="P290" i="1"/>
  <c r="N289" i="1"/>
  <c r="P289" i="1"/>
  <c r="N287" i="1"/>
  <c r="P287" i="1"/>
  <c r="N286" i="1"/>
  <c r="P286" i="1"/>
  <c r="N285" i="1"/>
  <c r="P285" i="1"/>
  <c r="N284" i="1"/>
  <c r="P284" i="1"/>
  <c r="N283" i="1"/>
  <c r="P283" i="1"/>
  <c r="N282" i="1"/>
  <c r="P282" i="1"/>
  <c r="N281" i="1"/>
  <c r="P281" i="1"/>
  <c r="N280" i="1"/>
  <c r="P280" i="1"/>
  <c r="N279" i="1"/>
  <c r="P279" i="1"/>
  <c r="N278" i="1"/>
  <c r="P278" i="1"/>
  <c r="P265" i="1"/>
  <c r="N265" i="1"/>
  <c r="P266" i="1"/>
  <c r="N266" i="1"/>
  <c r="P267" i="1"/>
  <c r="N267" i="1"/>
  <c r="P268" i="1"/>
  <c r="N268" i="1"/>
  <c r="P269" i="1"/>
  <c r="N269" i="1"/>
  <c r="P270" i="1"/>
  <c r="N270" i="1"/>
  <c r="P271" i="1"/>
  <c r="N271" i="1"/>
  <c r="N264" i="1"/>
  <c r="P264" i="1"/>
  <c r="N263" i="1"/>
  <c r="P263" i="1"/>
  <c r="N262" i="1"/>
  <c r="P262" i="1"/>
  <c r="N260" i="1"/>
  <c r="P260" i="1"/>
  <c r="N259" i="1"/>
  <c r="P259" i="1"/>
  <c r="N258" i="1"/>
  <c r="P258" i="1"/>
  <c r="N257" i="1"/>
  <c r="P257" i="1"/>
  <c r="N256" i="1"/>
  <c r="P256" i="1"/>
  <c r="N255" i="1"/>
  <c r="P255" i="1"/>
  <c r="N254" i="1"/>
  <c r="P254" i="1"/>
  <c r="N253" i="1"/>
  <c r="P253" i="1"/>
  <c r="N252" i="1"/>
  <c r="P252" i="1"/>
  <c r="N251" i="1"/>
  <c r="P251" i="1"/>
  <c r="P237" i="1"/>
  <c r="N237" i="1"/>
  <c r="P238" i="1"/>
  <c r="N238" i="1"/>
  <c r="P239" i="1"/>
  <c r="N239" i="1"/>
  <c r="P240" i="1"/>
  <c r="N240" i="1"/>
  <c r="P241" i="1"/>
  <c r="N241" i="1"/>
  <c r="P242" i="1"/>
  <c r="N242" i="1"/>
  <c r="P243" i="1"/>
  <c r="N243" i="1"/>
  <c r="P244" i="1"/>
  <c r="N244" i="1"/>
  <c r="P245" i="1"/>
  <c r="N245" i="1"/>
  <c r="P246" i="1"/>
  <c r="N246" i="1"/>
  <c r="P247" i="1"/>
  <c r="N247" i="1"/>
  <c r="P248" i="1"/>
  <c r="N248" i="1"/>
  <c r="P249" i="1"/>
  <c r="N249" i="1"/>
  <c r="N236" i="1"/>
  <c r="P236" i="1"/>
  <c r="N235" i="1"/>
  <c r="P235" i="1"/>
  <c r="P215" i="1"/>
  <c r="N215" i="1"/>
  <c r="P216" i="1"/>
  <c r="N216" i="1"/>
  <c r="P217" i="1"/>
  <c r="N217" i="1"/>
  <c r="P218" i="1"/>
  <c r="N218" i="1"/>
  <c r="P219" i="1"/>
  <c r="N219" i="1"/>
  <c r="P220" i="1"/>
  <c r="N220" i="1"/>
  <c r="P221" i="1"/>
  <c r="N221" i="1"/>
  <c r="P222" i="1"/>
  <c r="N222" i="1"/>
  <c r="N214" i="1"/>
  <c r="P214" i="1"/>
  <c r="N213" i="1"/>
  <c r="P213" i="1"/>
  <c r="P226" i="1"/>
  <c r="N226" i="1"/>
  <c r="P227" i="1"/>
  <c r="N227" i="1"/>
  <c r="P228" i="1"/>
  <c r="N228" i="1"/>
  <c r="P229" i="1"/>
  <c r="N229" i="1"/>
  <c r="P230" i="1"/>
  <c r="N230" i="1"/>
  <c r="P231" i="1"/>
  <c r="N231" i="1"/>
  <c r="P232" i="1"/>
  <c r="N232" i="1"/>
  <c r="P233" i="1"/>
  <c r="N233" i="1"/>
  <c r="N225" i="1"/>
  <c r="P225" i="1"/>
  <c r="N224" i="1"/>
  <c r="P224" i="1"/>
  <c r="P202" i="1"/>
  <c r="N202" i="1"/>
  <c r="P203" i="1"/>
  <c r="N203" i="1"/>
  <c r="P204" i="1"/>
  <c r="N204" i="1"/>
  <c r="P205" i="1"/>
  <c r="N205" i="1"/>
  <c r="P206" i="1"/>
  <c r="N206" i="1"/>
  <c r="P207" i="1"/>
  <c r="N207" i="1"/>
  <c r="P208" i="1"/>
  <c r="N208" i="1"/>
  <c r="P209" i="1"/>
  <c r="N209" i="1"/>
  <c r="P210" i="1"/>
  <c r="N210" i="1"/>
  <c r="P211" i="1"/>
  <c r="N211" i="1"/>
  <c r="L319" i="1" l="1"/>
  <c r="M319" i="1"/>
  <c r="M321" i="1"/>
  <c r="L321" i="1"/>
  <c r="L320" i="1"/>
  <c r="M320" i="1"/>
  <c r="L318" i="1"/>
  <c r="M318" i="1"/>
  <c r="M317" i="1"/>
  <c r="L317" i="1"/>
  <c r="L316" i="1"/>
  <c r="M316" i="1"/>
  <c r="M309" i="1"/>
  <c r="L309" i="1"/>
  <c r="L308" i="1"/>
  <c r="M308" i="1"/>
  <c r="M306" i="1"/>
  <c r="L306" i="1"/>
  <c r="L307" i="1"/>
  <c r="M307" i="1"/>
  <c r="M305" i="1"/>
  <c r="L305" i="1"/>
  <c r="L304" i="1"/>
  <c r="M304" i="1"/>
  <c r="P363" i="1"/>
  <c r="N363" i="1"/>
  <c r="P364" i="1"/>
  <c r="N364" i="1"/>
  <c r="P365" i="1"/>
  <c r="N365" i="1"/>
  <c r="P366" i="1"/>
  <c r="N366" i="1"/>
  <c r="N399" i="1" l="1"/>
  <c r="P399" i="1"/>
  <c r="N398" i="1"/>
  <c r="P398" i="1"/>
  <c r="N397" i="1"/>
  <c r="P397" i="1"/>
  <c r="N396" i="1"/>
  <c r="P396" i="1"/>
  <c r="N395" i="1"/>
  <c r="P395" i="1"/>
  <c r="N394" i="1"/>
  <c r="P394" i="1"/>
  <c r="N387" i="1"/>
  <c r="P387" i="1"/>
  <c r="N386" i="1"/>
  <c r="P386" i="1"/>
  <c r="N385" i="1"/>
  <c r="P385" i="1"/>
  <c r="N384" i="1"/>
  <c r="P384" i="1"/>
  <c r="N383" i="1"/>
  <c r="P383" i="1"/>
  <c r="N382" i="1"/>
  <c r="P382" i="1"/>
  <c r="N375" i="1"/>
  <c r="P375" i="1"/>
  <c r="N374" i="1"/>
  <c r="P374" i="1"/>
  <c r="N373" i="1"/>
  <c r="P373" i="1"/>
  <c r="N372" i="1"/>
  <c r="P372" i="1"/>
  <c r="N371" i="1"/>
  <c r="P371" i="1"/>
  <c r="N370" i="1"/>
  <c r="P370" i="1"/>
  <c r="N400" i="1"/>
  <c r="N401" i="1"/>
  <c r="N402" i="1"/>
  <c r="N403" i="1"/>
  <c r="N404" i="1"/>
  <c r="N405" i="1"/>
  <c r="N367" i="1"/>
  <c r="N368" i="1"/>
  <c r="P367" i="1"/>
  <c r="P368" i="1"/>
  <c r="D6" i="1"/>
  <c r="D2" i="1" l="1"/>
  <c r="D3" i="1" s="1"/>
  <c r="D5" i="1" l="1"/>
  <c r="D4" i="1"/>
</calcChain>
</file>

<file path=xl/sharedStrings.xml><?xml version="1.0" encoding="utf-8"?>
<sst xmlns="http://schemas.openxmlformats.org/spreadsheetml/2006/main" count="845" uniqueCount="588">
  <si>
    <t>Цвет</t>
  </si>
  <si>
    <t>Состав</t>
  </si>
  <si>
    <t>Размеры</t>
  </si>
  <si>
    <t>черный</t>
  </si>
  <si>
    <t>Артикул</t>
  </si>
  <si>
    <t>белый</t>
  </si>
  <si>
    <t>хаки</t>
  </si>
  <si>
    <t>темно-синий</t>
  </si>
  <si>
    <t>100% хлопок</t>
  </si>
  <si>
    <t>логотип</t>
  </si>
  <si>
    <t>полиэтилен</t>
  </si>
  <si>
    <t>1000FS</t>
  </si>
  <si>
    <t>ИТОГО ЗАКАЗ НА СУММУ</t>
  </si>
  <si>
    <t xml:space="preserve">РРЦ </t>
  </si>
  <si>
    <t>Общее количество единиц</t>
  </si>
  <si>
    <t>Баркод</t>
  </si>
  <si>
    <t>Доступно</t>
  </si>
  <si>
    <t xml:space="preserve">Принт </t>
  </si>
  <si>
    <t>Заказ</t>
  </si>
  <si>
    <t>10 штук в упаковке</t>
  </si>
  <si>
    <t>Итого</t>
  </si>
  <si>
    <t>Пакет 40х50 белый с логотипом Fashion.Love.Story</t>
  </si>
  <si>
    <t>голубой</t>
  </si>
  <si>
    <t>(HIT продаж)</t>
  </si>
  <si>
    <t>98%хлопок 2% эластан</t>
  </si>
  <si>
    <t>белая</t>
  </si>
  <si>
    <t>Рубашка с воротником-стойкой и пышным рукавом (HIT продаж)</t>
  </si>
  <si>
    <t>красный</t>
  </si>
  <si>
    <t>пудра</t>
  </si>
  <si>
    <t>NEW</t>
  </si>
  <si>
    <t>19PS2033BC  Перейти к фото</t>
  </si>
  <si>
    <t>2000054401042</t>
  </si>
  <si>
    <t>2000054401059</t>
  </si>
  <si>
    <t>2000054401066</t>
  </si>
  <si>
    <t>2000054401073</t>
  </si>
  <si>
    <t>2000054401080</t>
  </si>
  <si>
    <t>19SP2033WTST Перейти к фото</t>
  </si>
  <si>
    <t>бежевый</t>
  </si>
  <si>
    <t>98% хлопок 2% эластан</t>
  </si>
  <si>
    <t>2000071651611</t>
  </si>
  <si>
    <t>2000071651628</t>
  </si>
  <si>
    <t>2000071651635</t>
  </si>
  <si>
    <t>2000071651642</t>
  </si>
  <si>
    <t>2000071651659</t>
  </si>
  <si>
    <t>2000071651666</t>
  </si>
  <si>
    <t>2000071651673</t>
  </si>
  <si>
    <t>2000071651680</t>
  </si>
  <si>
    <t>2000071651697</t>
  </si>
  <si>
    <t>2000071651703</t>
  </si>
  <si>
    <t>2000071651710</t>
  </si>
  <si>
    <t>2000071651727</t>
  </si>
  <si>
    <t>19SP209WT Перейти на сайт</t>
  </si>
  <si>
    <t>19SP209BС Перейти на сайт</t>
  </si>
  <si>
    <t>2036846648128</t>
  </si>
  <si>
    <t xml:space="preserve">50%  от мин РРЦ </t>
  </si>
  <si>
    <t xml:space="preserve">55%  от мин РРЦ </t>
  </si>
  <si>
    <r>
      <t xml:space="preserve">Скидка 50% от мин РРЦ     </t>
    </r>
    <r>
      <rPr>
        <b/>
        <sz val="9"/>
        <color theme="1"/>
        <rFont val="Calibri"/>
        <family val="2"/>
        <charset val="204"/>
        <scheme val="minor"/>
      </rPr>
      <t>заказ от 30 000 р. до 99 999 р.</t>
    </r>
  </si>
  <si>
    <r>
      <t xml:space="preserve">Скидка 55% от мин РРЦ    </t>
    </r>
    <r>
      <rPr>
        <b/>
        <sz val="9"/>
        <color theme="1"/>
        <rFont val="Calibri"/>
        <family val="2"/>
        <charset val="204"/>
        <scheme val="minor"/>
      </rPr>
      <t>заказ от 100 000 р. и выше</t>
    </r>
  </si>
  <si>
    <t xml:space="preserve">Мин РРЦ </t>
  </si>
  <si>
    <t xml:space="preserve">Заказ при мин РРЦ </t>
  </si>
  <si>
    <t>NEW ПРИНИМАЕМ ПРЕДЗАКАЗЫ</t>
  </si>
  <si>
    <t>NEW!!!</t>
  </si>
  <si>
    <t xml:space="preserve">100 % вискоза </t>
  </si>
  <si>
    <t xml:space="preserve">песочный
</t>
  </si>
  <si>
    <t>2000111392719</t>
  </si>
  <si>
    <t>2000111392726</t>
  </si>
  <si>
    <t>2000111392733</t>
  </si>
  <si>
    <t>2000111392740</t>
  </si>
  <si>
    <t>2000111392757</t>
  </si>
  <si>
    <t>2000111392764</t>
  </si>
  <si>
    <t xml:space="preserve">70% полиэстер; 27% вискоза; 3% эластан
</t>
  </si>
  <si>
    <t xml:space="preserve">Футболка базовая без принта! </t>
  </si>
  <si>
    <t>черный принт осенний тюльпан</t>
  </si>
  <si>
    <t>100% вискоза</t>
  </si>
  <si>
    <t>хаки принт ирисы</t>
  </si>
  <si>
    <t>2000118075363</t>
  </si>
  <si>
    <t>2000118075370</t>
  </si>
  <si>
    <t>2000118075387</t>
  </si>
  <si>
    <t>2000118075394</t>
  </si>
  <si>
    <t>2000118075400</t>
  </si>
  <si>
    <t>Анонс новинок на осень 2019</t>
  </si>
  <si>
    <t>Леггинсы кожзам с молниями по низу</t>
  </si>
  <si>
    <t>зеленый</t>
  </si>
  <si>
    <t>Брюки базовые с защипами и отворотами снизу</t>
  </si>
  <si>
    <t>бордовый</t>
  </si>
  <si>
    <t xml:space="preserve">56% вискоза 44% полиэстер 
</t>
  </si>
  <si>
    <t>кофейный</t>
  </si>
  <si>
    <t xml:space="preserve">70% вискоза         28% полиэстер       2% эластан
</t>
  </si>
  <si>
    <t>Юбка - шорты базовые из костюмной ткани</t>
  </si>
  <si>
    <t xml:space="preserve">10% шерсть 60% viscose 30% polyester
</t>
  </si>
  <si>
    <t xml:space="preserve">Юбка годе джинсовая с отделочными строчками, длиной миди  </t>
  </si>
  <si>
    <t>темно-синий джинс</t>
  </si>
  <si>
    <t>голубой джинс</t>
  </si>
  <si>
    <t xml:space="preserve">100 % хлопок
</t>
  </si>
  <si>
    <t>Юбка карандаш из искуственной замши длиной ниже колена</t>
  </si>
  <si>
    <t>черный графит</t>
  </si>
  <si>
    <t xml:space="preserve">70% вискоза       28% полиэстер      2% эластан
</t>
  </si>
  <si>
    <t>Рубашка с нагрудными карманами и рукавом со сборкой на манжете</t>
  </si>
  <si>
    <t xml:space="preserve">белая </t>
  </si>
  <si>
    <t>черная</t>
  </si>
  <si>
    <t xml:space="preserve"> 
 </t>
  </si>
  <si>
    <t xml:space="preserve">Рубашка свободного кроя, без боковых швов, на супатной застежке </t>
  </si>
  <si>
    <t>принт тюльпан на спине</t>
  </si>
  <si>
    <t>One size     40-46</t>
  </si>
  <si>
    <t xml:space="preserve">Лонгслив с колечком из кулирки с начесом </t>
  </si>
  <si>
    <t>бордо</t>
  </si>
  <si>
    <t>светло- серый меланж</t>
  </si>
  <si>
    <t xml:space="preserve">горловина из основы 
</t>
  </si>
  <si>
    <t xml:space="preserve">кулирка с начесом   98 % хлопок           2% эластан 
</t>
  </si>
  <si>
    <t>19PF203PU</t>
  </si>
  <si>
    <t xml:space="preserve">кулирка с начесом   98 % хлопок           2% эластан </t>
  </si>
  <si>
    <t>Футболка базовая с рукавом без отворота и авторским принтом</t>
  </si>
  <si>
    <t>2000118075783</t>
  </si>
  <si>
    <t>2000118075790</t>
  </si>
  <si>
    <t>2000118075806</t>
  </si>
  <si>
    <t>2000118075813</t>
  </si>
  <si>
    <t>2000118075820</t>
  </si>
  <si>
    <t>2000118075837</t>
  </si>
  <si>
    <t>2000118075844</t>
  </si>
  <si>
    <t>2000118075851</t>
  </si>
  <si>
    <t>2000118075868</t>
  </si>
  <si>
    <t>2000118075875</t>
  </si>
  <si>
    <t>2000118075882</t>
  </si>
  <si>
    <t>2000118075899</t>
  </si>
  <si>
    <t>2000118075905</t>
  </si>
  <si>
    <t>2000118075912</t>
  </si>
  <si>
    <t>2000118075929</t>
  </si>
  <si>
    <t>2000118075981</t>
  </si>
  <si>
    <t>2000118075998</t>
  </si>
  <si>
    <t>2000121599009</t>
  </si>
  <si>
    <t>2000121599016</t>
  </si>
  <si>
    <t>2000121599023</t>
  </si>
  <si>
    <t>2000118075936</t>
  </si>
  <si>
    <t>2000118075943</t>
  </si>
  <si>
    <t>2000118075950</t>
  </si>
  <si>
    <t>2000118075967</t>
  </si>
  <si>
    <t>2000118075974</t>
  </si>
  <si>
    <t>2000118075530</t>
  </si>
  <si>
    <t>2000118075547</t>
  </si>
  <si>
    <t>2000118075554</t>
  </si>
  <si>
    <t>2000118075561</t>
  </si>
  <si>
    <t>2000118075578</t>
  </si>
  <si>
    <t>2000118075585</t>
  </si>
  <si>
    <t>2000118075592</t>
  </si>
  <si>
    <t>2000118075608</t>
  </si>
  <si>
    <t>2000118075615</t>
  </si>
  <si>
    <t>2000118075622</t>
  </si>
  <si>
    <t>2000118075639</t>
  </si>
  <si>
    <t>2000118075646</t>
  </si>
  <si>
    <t>2000118075653</t>
  </si>
  <si>
    <t>2000118075660</t>
  </si>
  <si>
    <t>2000118075677</t>
  </si>
  <si>
    <t>2000121599092</t>
  </si>
  <si>
    <t>2000121599108</t>
  </si>
  <si>
    <t>2000121599115</t>
  </si>
  <si>
    <t>2000121599122</t>
  </si>
  <si>
    <t>2000121599139</t>
  </si>
  <si>
    <t>2000121599146</t>
  </si>
  <si>
    <t>2000121599153</t>
  </si>
  <si>
    <t>2000121599160</t>
  </si>
  <si>
    <t>2000121599177</t>
  </si>
  <si>
    <t>2000121599184</t>
  </si>
  <si>
    <t>2000118075479</t>
  </si>
  <si>
    <t>2000118075486</t>
  </si>
  <si>
    <t>2000118075493</t>
  </si>
  <si>
    <t>2000118075509</t>
  </si>
  <si>
    <t>2000118075516</t>
  </si>
  <si>
    <t>2000118075523</t>
  </si>
  <si>
    <t>2000118075684</t>
  </si>
  <si>
    <t>2000118075691</t>
  </si>
  <si>
    <t>2000118075707</t>
  </si>
  <si>
    <t>2000118075714</t>
  </si>
  <si>
    <t>2000118075721</t>
  </si>
  <si>
    <t>2000118075738</t>
  </si>
  <si>
    <t>2000118075745</t>
  </si>
  <si>
    <t>2000118075752</t>
  </si>
  <si>
    <t>2000118075769</t>
  </si>
  <si>
    <t>2000118075776</t>
  </si>
  <si>
    <t>2000121599771</t>
  </si>
  <si>
    <t>2000121599788</t>
  </si>
  <si>
    <t>2000121599795</t>
  </si>
  <si>
    <t>2000121599801</t>
  </si>
  <si>
    <t>2000121599818</t>
  </si>
  <si>
    <t>2000121599825</t>
  </si>
  <si>
    <t>2000121599832</t>
  </si>
  <si>
    <t>2000121599849</t>
  </si>
  <si>
    <t>2000121599856</t>
  </si>
  <si>
    <t>2000121599863</t>
  </si>
  <si>
    <t>2000121599191</t>
  </si>
  <si>
    <t>2000121599207</t>
  </si>
  <si>
    <t>2000121599214</t>
  </si>
  <si>
    <t>2000121599221</t>
  </si>
  <si>
    <t>2000121599238</t>
  </si>
  <si>
    <t>2000121599245</t>
  </si>
  <si>
    <t>2000121599252</t>
  </si>
  <si>
    <t>2000121599269</t>
  </si>
  <si>
    <t>2000121599276</t>
  </si>
  <si>
    <t>2000121599283</t>
  </si>
  <si>
    <t>2000121599290</t>
  </si>
  <si>
    <t>2000121599306</t>
  </si>
  <si>
    <t>2000121599313</t>
  </si>
  <si>
    <t>2000121599320</t>
  </si>
  <si>
    <t>2000121599337</t>
  </si>
  <si>
    <t>2000121599344</t>
  </si>
  <si>
    <t>2000121599351</t>
  </si>
  <si>
    <t>2000121599368</t>
  </si>
  <si>
    <t>2000121599993</t>
  </si>
  <si>
    <t>2000121599955</t>
  </si>
  <si>
    <t>2000121599962</t>
  </si>
  <si>
    <t>2000121599979</t>
  </si>
  <si>
    <t xml:space="preserve">NEW </t>
  </si>
  <si>
    <t>Футболка с начесом,с воротником, как у водолазки</t>
  </si>
  <si>
    <r>
      <t xml:space="preserve">цветы на спине </t>
    </r>
    <r>
      <rPr>
        <sz val="11"/>
        <color rgb="FFFF0000"/>
        <rFont val="Calibri"/>
        <family val="2"/>
        <charset val="204"/>
        <scheme val="minor"/>
      </rPr>
      <t>новый принт</t>
    </r>
  </si>
  <si>
    <r>
      <t xml:space="preserve">цветы осенние </t>
    </r>
    <r>
      <rPr>
        <sz val="11"/>
        <color rgb="FFFF0000"/>
        <rFont val="Calibri"/>
        <family val="2"/>
        <charset val="204"/>
        <scheme val="minor"/>
      </rPr>
      <t>новый принт</t>
    </r>
  </si>
  <si>
    <r>
      <t xml:space="preserve">осенний букет    </t>
    </r>
    <r>
      <rPr>
        <sz val="11"/>
        <color rgb="FFFF0000"/>
        <rFont val="Calibri"/>
        <family val="2"/>
        <charset val="204"/>
        <scheme val="minor"/>
      </rPr>
      <t>новый принт</t>
    </r>
  </si>
  <si>
    <r>
      <t xml:space="preserve">цветы на спине   </t>
    </r>
    <r>
      <rPr>
        <sz val="11"/>
        <color rgb="FFFF0000"/>
        <rFont val="Calibri"/>
        <family val="2"/>
        <charset val="204"/>
        <scheme val="minor"/>
      </rPr>
      <t>новый принт</t>
    </r>
  </si>
  <si>
    <t>19PF2090KHAUBQ</t>
  </si>
  <si>
    <r>
      <t xml:space="preserve">девочка розовая цветы  </t>
    </r>
    <r>
      <rPr>
        <sz val="11"/>
        <color rgb="FFFF0000"/>
        <rFont val="Calibri"/>
        <family val="2"/>
        <charset val="204"/>
        <scheme val="minor"/>
      </rPr>
      <t>новый принт</t>
    </r>
  </si>
  <si>
    <t>серый меланж</t>
  </si>
  <si>
    <r>
      <t xml:space="preserve">цветы на спине </t>
    </r>
    <r>
      <rPr>
        <sz val="10"/>
        <color rgb="FFFF0000"/>
        <rFont val="Arial"/>
        <family val="2"/>
        <charset val="204"/>
      </rPr>
      <t>новый принт</t>
    </r>
  </si>
  <si>
    <r>
      <t xml:space="preserve">девочка розовая цветы  </t>
    </r>
    <r>
      <rPr>
        <sz val="10"/>
        <color rgb="FFFF0000"/>
        <rFont val="Arial"/>
        <family val="2"/>
        <charset val="204"/>
      </rPr>
      <t>новый принт</t>
    </r>
  </si>
  <si>
    <r>
      <t xml:space="preserve">Платье полуприлегающего силуэта с пуговицами на спине </t>
    </r>
    <r>
      <rPr>
        <sz val="22"/>
        <color rgb="FFFF0000"/>
        <rFont val="Calibri"/>
        <family val="2"/>
        <charset val="204"/>
        <scheme val="minor"/>
      </rPr>
      <t>NEW</t>
    </r>
  </si>
  <si>
    <t>коричнево-бордовая гусиная лапка</t>
  </si>
  <si>
    <t>2000121599429</t>
  </si>
  <si>
    <t>2000121599436</t>
  </si>
  <si>
    <t>2000121599443</t>
  </si>
  <si>
    <t>2000121599450</t>
  </si>
  <si>
    <t>2000121599467</t>
  </si>
  <si>
    <t>2000123954271</t>
  </si>
  <si>
    <t>2000123954288</t>
  </si>
  <si>
    <t>2000123954295</t>
  </si>
  <si>
    <t>2000123954301</t>
  </si>
  <si>
    <t>2000123954318</t>
  </si>
  <si>
    <t>2000123954325</t>
  </si>
  <si>
    <t>2000123954332</t>
  </si>
  <si>
    <t>2000123954349</t>
  </si>
  <si>
    <t>2000123954356</t>
  </si>
  <si>
    <t>2000123954363</t>
  </si>
  <si>
    <t>2000123954158</t>
  </si>
  <si>
    <t>2000123954165</t>
  </si>
  <si>
    <t>2000123954172</t>
  </si>
  <si>
    <t>2000123954189</t>
  </si>
  <si>
    <t>2000123954196</t>
  </si>
  <si>
    <t>2000123954202</t>
  </si>
  <si>
    <t>2000123954219</t>
  </si>
  <si>
    <t>2000123954226</t>
  </si>
  <si>
    <t>2000123954233</t>
  </si>
  <si>
    <t>2000123954240</t>
  </si>
  <si>
    <t>2000123954257</t>
  </si>
  <si>
    <t>2000123954264</t>
  </si>
  <si>
    <t>2000123954097</t>
  </si>
  <si>
    <t>2000123954103</t>
  </si>
  <si>
    <t>2000123954110</t>
  </si>
  <si>
    <t>2000123954127</t>
  </si>
  <si>
    <t>2000123954134</t>
  </si>
  <si>
    <t>2000123954141</t>
  </si>
  <si>
    <t>2000071651550</t>
  </si>
  <si>
    <t>2000071651567</t>
  </si>
  <si>
    <t>2000071651574</t>
  </si>
  <si>
    <t>2000071651581</t>
  </si>
  <si>
    <t>2000071651598</t>
  </si>
  <si>
    <t>2000071651604</t>
  </si>
  <si>
    <t>Приталенный пиджак на подкладе с прорезными карманами</t>
  </si>
  <si>
    <t>19PF3000DBLRDTR</t>
  </si>
  <si>
    <t>темно-синий с красной клеткой</t>
  </si>
  <si>
    <t xml:space="preserve">30% шерсть 70% полиэстр,        подклад:  95% вискоза 5 % эластан
</t>
  </si>
  <si>
    <t>темно-синяя клетка</t>
  </si>
  <si>
    <t>Костюм из футера 3х нитки состоящий из худи с тесьмой и прямыми брюками</t>
  </si>
  <si>
    <t>Худи с начесом и тесьмой декоративной на полочке и рукавах</t>
  </si>
  <si>
    <t>тесьма :бордово-белая</t>
  </si>
  <si>
    <t>70% вискоза        24% полиэстер      6% эластан</t>
  </si>
  <si>
    <t>Костюм повседневный трикотажный: укороченный свитшот и юбка карандаш</t>
  </si>
  <si>
    <t>темно-серый</t>
  </si>
  <si>
    <t xml:space="preserve">бежевая </t>
  </si>
  <si>
    <t>10% шерсть          60% вискоза        30% полиэстер</t>
  </si>
  <si>
    <t>Костюм трикотажный: свитшот с принтом и юбка карандаш           из футера 3х нитка</t>
  </si>
  <si>
    <t>98% хлопок                2% эластан</t>
  </si>
  <si>
    <t>2000121599924</t>
  </si>
  <si>
    <t>2000121599931</t>
  </si>
  <si>
    <t>2000121599948</t>
  </si>
  <si>
    <t>2000123954004</t>
  </si>
  <si>
    <t>2000123954011</t>
  </si>
  <si>
    <t>2000123954028</t>
  </si>
  <si>
    <t>2000121599870</t>
  </si>
  <si>
    <t>2000121599887</t>
  </si>
  <si>
    <t>2000121599894</t>
  </si>
  <si>
    <t>2000121599900</t>
  </si>
  <si>
    <t>2000121599917</t>
  </si>
  <si>
    <t>отделка антрацит меланж</t>
  </si>
  <si>
    <t>принт осенний букет</t>
  </si>
  <si>
    <t>Леггинсы из искусственной замши с молниями по низу</t>
  </si>
  <si>
    <t>98% хлопок   2% эластан</t>
  </si>
  <si>
    <t>2000123954585</t>
  </si>
  <si>
    <t>2000123954592</t>
  </si>
  <si>
    <t>2000123954608</t>
  </si>
  <si>
    <t>2000123954615</t>
  </si>
  <si>
    <t>2000123954622</t>
  </si>
  <si>
    <t>2000123955032</t>
  </si>
  <si>
    <t>2000123955049</t>
  </si>
  <si>
    <t>2000123955056</t>
  </si>
  <si>
    <t>2000123955063</t>
  </si>
  <si>
    <t>2000123955070</t>
  </si>
  <si>
    <t>2000123955087</t>
  </si>
  <si>
    <t>2000123955094</t>
  </si>
  <si>
    <t>2000123955100</t>
  </si>
  <si>
    <t>2000123955117</t>
  </si>
  <si>
    <t>2000123955124</t>
  </si>
  <si>
    <t>2000123954882</t>
  </si>
  <si>
    <t>2000123954899</t>
  </si>
  <si>
    <t>2000123954905</t>
  </si>
  <si>
    <t>2000123954912</t>
  </si>
  <si>
    <t>2000123954929</t>
  </si>
  <si>
    <t>2000123954936</t>
  </si>
  <si>
    <t>2000123954943</t>
  </si>
  <si>
    <t>2000123954950</t>
  </si>
  <si>
    <t>2000123954967</t>
  </si>
  <si>
    <t>2000123954974</t>
  </si>
  <si>
    <t>2000123954431</t>
  </si>
  <si>
    <t>2000123954448</t>
  </si>
  <si>
    <t>2000123954455</t>
  </si>
  <si>
    <t>2000123954462</t>
  </si>
  <si>
    <t>2000123954479</t>
  </si>
  <si>
    <t>2000123954486</t>
  </si>
  <si>
    <t>2000123954493</t>
  </si>
  <si>
    <t>2000123954509</t>
  </si>
  <si>
    <t>2000123954516</t>
  </si>
  <si>
    <t>2000123954523</t>
  </si>
  <si>
    <t>2000123955131</t>
  </si>
  <si>
    <t>2000123955148</t>
  </si>
  <si>
    <t>2000123955155</t>
  </si>
  <si>
    <t>2000123955162</t>
  </si>
  <si>
    <t>2000123955179</t>
  </si>
  <si>
    <t>2000123955186</t>
  </si>
  <si>
    <t>2000123955193</t>
  </si>
  <si>
    <t>2000123955209</t>
  </si>
  <si>
    <t>2000123955216</t>
  </si>
  <si>
    <t>2000123955223</t>
  </si>
  <si>
    <t>40 - 44</t>
  </si>
  <si>
    <t>46 - 50</t>
  </si>
  <si>
    <t>оранжево-коричневый клетка</t>
  </si>
  <si>
    <t>отделка бордо</t>
  </si>
  <si>
    <t xml:space="preserve">19PF3138ORBDTR </t>
  </si>
  <si>
    <t>19PF3138BRBD</t>
  </si>
  <si>
    <t>коричневый с бордовой клеткой</t>
  </si>
  <si>
    <t>19PF3138DBL</t>
  </si>
  <si>
    <t>синий</t>
  </si>
  <si>
    <t>2000123954035</t>
  </si>
  <si>
    <t>2000123954042</t>
  </si>
  <si>
    <t>2000123954059</t>
  </si>
  <si>
    <t>2000123954066</t>
  </si>
  <si>
    <t>2000123954073</t>
  </si>
  <si>
    <t>2000123954080</t>
  </si>
  <si>
    <t xml:space="preserve"> джинсовый</t>
  </si>
  <si>
    <t>2000123955254</t>
  </si>
  <si>
    <t>2000123955261</t>
  </si>
  <si>
    <t>19PF4046DBLRDTR</t>
  </si>
  <si>
    <t xml:space="preserve">30% шерсть 70% полиэстр    
</t>
  </si>
  <si>
    <t>Брюки прямые классические с карманами</t>
  </si>
  <si>
    <t>19PF4046CF</t>
  </si>
  <si>
    <t>19PF4046DBLTR</t>
  </si>
  <si>
    <t xml:space="preserve">60% вискоза 40 % полиэстер 
</t>
  </si>
  <si>
    <t>2000123955322</t>
  </si>
  <si>
    <t>2000123955339</t>
  </si>
  <si>
    <t>2000123955346</t>
  </si>
  <si>
    <t>2000123955353</t>
  </si>
  <si>
    <t>2000123955360</t>
  </si>
  <si>
    <t>2000123955377</t>
  </si>
  <si>
    <t>Пиджак прямой из костюмной ткани, частично закрыт  подкладом</t>
  </si>
  <si>
    <t>19PF338DGR</t>
  </si>
  <si>
    <t>19PF444DGR</t>
  </si>
  <si>
    <t>серый графит</t>
  </si>
  <si>
    <t>Жакет трикотажный с карманами и поясом в комплекте</t>
  </si>
  <si>
    <t>Брюки трикотажные прямые со стрелками</t>
  </si>
  <si>
    <t>19PF338DBL</t>
  </si>
  <si>
    <t>19PF444DBL</t>
  </si>
  <si>
    <t>темно-синий в белую крапинку</t>
  </si>
  <si>
    <t>Костюм трикотажный с прямыми брюками</t>
  </si>
  <si>
    <t>Платье трикотажное с отделочной тесьмой</t>
  </si>
  <si>
    <t>джинсовый</t>
  </si>
  <si>
    <t>98 % хлопок 2 % эластан</t>
  </si>
  <si>
    <t>2000123955513</t>
  </si>
  <si>
    <t>2000123955520</t>
  </si>
  <si>
    <t>2000123955537</t>
  </si>
  <si>
    <t>2000123955544</t>
  </si>
  <si>
    <t>2000123955551</t>
  </si>
  <si>
    <t>2000123955506</t>
  </si>
  <si>
    <t>2000123955445</t>
  </si>
  <si>
    <t>2000123955452</t>
  </si>
  <si>
    <t>2000123955469</t>
  </si>
  <si>
    <t>2000123955476</t>
  </si>
  <si>
    <t>2000123955483</t>
  </si>
  <si>
    <t>2000123955490</t>
  </si>
  <si>
    <t>2000123955568</t>
  </si>
  <si>
    <t>2000123955575</t>
  </si>
  <si>
    <t>2000123955582</t>
  </si>
  <si>
    <t>2000123955599</t>
  </si>
  <si>
    <t>2000123955605</t>
  </si>
  <si>
    <t>2000123955612</t>
  </si>
  <si>
    <t>Платье с воротником стойкой и рукавом с воланчиком</t>
  </si>
  <si>
    <t>хаки цветы</t>
  </si>
  <si>
    <t>19PF1126BCFL</t>
  </si>
  <si>
    <t>черный цветы</t>
  </si>
  <si>
    <t>19PF1126BCTULAU</t>
  </si>
  <si>
    <t>Костюм кашемировый: свитшот с разрезами по бокам и удлиненной спинкой и брюки зауженные к низу</t>
  </si>
  <si>
    <t>10 % кашемир, 30% шерсть, 55% вискоза, 5 % элатсан</t>
  </si>
  <si>
    <t>2000123955681</t>
  </si>
  <si>
    <t>2000123955698</t>
  </si>
  <si>
    <t>2000123955704</t>
  </si>
  <si>
    <t>2000123955711</t>
  </si>
  <si>
    <t>2000123955728</t>
  </si>
  <si>
    <t>2000123955735</t>
  </si>
  <si>
    <t>2000123955742</t>
  </si>
  <si>
    <t>2000123955759</t>
  </si>
  <si>
    <t>2000123955766</t>
  </si>
  <si>
    <t>2000123955773</t>
  </si>
  <si>
    <t>2000123955780</t>
  </si>
  <si>
    <t>2000123955797</t>
  </si>
  <si>
    <t>2000123955629</t>
  </si>
  <si>
    <t>2000123955636</t>
  </si>
  <si>
    <t>2000123955643</t>
  </si>
  <si>
    <t>2000123955650</t>
  </si>
  <si>
    <t>2000123955667</t>
  </si>
  <si>
    <t>2000123955674</t>
  </si>
  <si>
    <t xml:space="preserve">Лонгслив базовый с принтом </t>
  </si>
  <si>
    <t>19PF112PITR</t>
  </si>
  <si>
    <t>розовая клетка</t>
  </si>
  <si>
    <t>19PF112GRPITR</t>
  </si>
  <si>
    <t>серый с розовой клеткой</t>
  </si>
  <si>
    <t xml:space="preserve">56% вискоза        44% полиэстер
</t>
  </si>
  <si>
    <t>Платье футляр классическое, длиной миди, с защипами и рукавом реглан</t>
  </si>
  <si>
    <t>брошь</t>
  </si>
  <si>
    <t>56% вискоза           44 % полиэстер</t>
  </si>
  <si>
    <t>2000131834008</t>
  </si>
  <si>
    <t>2000131834015</t>
  </si>
  <si>
    <t>2000131834022</t>
  </si>
  <si>
    <t>2000131834039</t>
  </si>
  <si>
    <t>2000123955926</t>
  </si>
  <si>
    <t>2000123955933</t>
  </si>
  <si>
    <t>2000123955940</t>
  </si>
  <si>
    <t>2000123955957</t>
  </si>
  <si>
    <t>2000123955988</t>
  </si>
  <si>
    <t>2000123955995</t>
  </si>
  <si>
    <t>2000123956008</t>
  </si>
  <si>
    <t>2000123956015</t>
  </si>
  <si>
    <t>2000123956022</t>
  </si>
  <si>
    <t>2000123956039</t>
  </si>
  <si>
    <t>2000123956046</t>
  </si>
  <si>
    <t>2000123956053</t>
  </si>
  <si>
    <t>2000123956060</t>
  </si>
  <si>
    <t>2000123956077</t>
  </si>
  <si>
    <t>2000123956084</t>
  </si>
  <si>
    <t>2000123956091</t>
  </si>
  <si>
    <t>2000131834046</t>
  </si>
  <si>
    <t>2000131834053</t>
  </si>
  <si>
    <t>2000131834060</t>
  </si>
  <si>
    <t>2000131834077</t>
  </si>
  <si>
    <t>2000131834084</t>
  </si>
  <si>
    <t>2000131834091</t>
  </si>
  <si>
    <t>2000131834107</t>
  </si>
  <si>
    <t>2000131834114</t>
  </si>
  <si>
    <t>2000131834121</t>
  </si>
  <si>
    <t>2000131834138</t>
  </si>
  <si>
    <t>2000123954646</t>
  </si>
  <si>
    <t>2000123954653</t>
  </si>
  <si>
    <t>2000123954660</t>
  </si>
  <si>
    <t>2000123954677</t>
  </si>
  <si>
    <t>2000123954684</t>
  </si>
  <si>
    <t>2000123955803</t>
  </si>
  <si>
    <t>2000123955810</t>
  </si>
  <si>
    <t>2000123955827</t>
  </si>
  <si>
    <t>2000123955834</t>
  </si>
  <si>
    <t>2000123955841</t>
  </si>
  <si>
    <t>2000123955858</t>
  </si>
  <si>
    <t>2000123955865</t>
  </si>
  <si>
    <t>2000123955872</t>
  </si>
  <si>
    <t>2000123955889</t>
  </si>
  <si>
    <t>2000123955896</t>
  </si>
  <si>
    <t>2000123955902</t>
  </si>
  <si>
    <t>2000123955919</t>
  </si>
  <si>
    <t>2000123956268</t>
  </si>
  <si>
    <t>2000123956275</t>
  </si>
  <si>
    <t>2000123956282</t>
  </si>
  <si>
    <t>2000123956299</t>
  </si>
  <si>
    <t>2000123956305</t>
  </si>
  <si>
    <t>2000123956312</t>
  </si>
  <si>
    <t>19PF9044PU                                               Перейти на фото</t>
  </si>
  <si>
    <t xml:space="preserve">        19PF9044JN                                   Перейти на фото</t>
  </si>
  <si>
    <t>19PF943GRM                                                         Перейти к фото</t>
  </si>
  <si>
    <t>Красный</t>
  </si>
  <si>
    <t>Серый меланж</t>
  </si>
  <si>
    <t xml:space="preserve">темно серый </t>
  </si>
  <si>
    <t xml:space="preserve">19PF0034BG </t>
  </si>
  <si>
    <t>19PF0034BD</t>
  </si>
  <si>
    <t>19PF251WTMULTITR</t>
  </si>
  <si>
    <t>белый мультицвет клетка</t>
  </si>
  <si>
    <t>19PF251DPITR</t>
  </si>
  <si>
    <t>темно-розовая клетка</t>
  </si>
  <si>
    <t>One size     46-50</t>
  </si>
  <si>
    <t>2000131834329</t>
  </si>
  <si>
    <t>2000131834336</t>
  </si>
  <si>
    <t>2000131834343</t>
  </si>
  <si>
    <t>2000131834350</t>
  </si>
  <si>
    <t>19PF943RD                         Перейти к фото</t>
  </si>
  <si>
    <t>19PF943BG</t>
  </si>
  <si>
    <t>2000118075417</t>
  </si>
  <si>
    <t>2000118075424</t>
  </si>
  <si>
    <t>2000118075431</t>
  </si>
  <si>
    <t>2000118075448</t>
  </si>
  <si>
    <t>2000118075455</t>
  </si>
  <si>
    <t>2000118075462</t>
  </si>
  <si>
    <t>One size     40-44</t>
  </si>
  <si>
    <t xml:space="preserve">One size  46-50    </t>
  </si>
  <si>
    <t>2000123956169</t>
  </si>
  <si>
    <t>2000123956176</t>
  </si>
  <si>
    <t>2000123956190</t>
  </si>
  <si>
    <t>19PF0034DBLD</t>
  </si>
  <si>
    <r>
      <t>19PF9014GR</t>
    </r>
    <r>
      <rPr>
        <sz val="11"/>
        <color theme="10"/>
        <rFont val="Calibri"/>
        <family val="2"/>
        <charset val="204"/>
        <scheme val="minor"/>
      </rPr>
      <t xml:space="preserve"> Перейти к фото</t>
    </r>
  </si>
  <si>
    <r>
      <t>19PF9014BG</t>
    </r>
    <r>
      <rPr>
        <sz val="11"/>
        <color theme="10"/>
        <rFont val="Calibri"/>
        <family val="2"/>
        <charset val="204"/>
        <scheme val="minor"/>
      </rPr>
      <t xml:space="preserve"> Перейти к фото</t>
    </r>
  </si>
  <si>
    <r>
      <t>19PF914DBLBQAU</t>
    </r>
    <r>
      <rPr>
        <sz val="11"/>
        <color theme="10"/>
        <rFont val="Calibri"/>
        <family val="2"/>
        <charset val="204"/>
        <scheme val="minor"/>
      </rPr>
      <t xml:space="preserve"> Перейти к фото</t>
    </r>
  </si>
  <si>
    <r>
      <t>19PF914BDQAU</t>
    </r>
    <r>
      <rPr>
        <sz val="11"/>
        <color theme="10"/>
        <rFont val="Calibri"/>
        <family val="2"/>
        <charset val="204"/>
        <scheme val="minor"/>
      </rPr>
      <t xml:space="preserve"> Перейти к фото</t>
    </r>
  </si>
  <si>
    <r>
      <t>19PF1157BRBD</t>
    </r>
    <r>
      <rPr>
        <sz val="11"/>
        <color theme="10"/>
        <rFont val="Calibri"/>
        <family val="2"/>
        <charset val="204"/>
        <scheme val="minor"/>
      </rPr>
      <t xml:space="preserve"> Перейти к фото</t>
    </r>
  </si>
  <si>
    <t>19PF1157LBL  Перейти к фото</t>
  </si>
  <si>
    <r>
      <t>19PF1101JN</t>
    </r>
    <r>
      <rPr>
        <sz val="11"/>
        <color theme="10"/>
        <rFont val="Calibri"/>
        <family val="2"/>
        <charset val="204"/>
        <scheme val="minor"/>
      </rPr>
      <t xml:space="preserve"> Перейти к фото</t>
    </r>
  </si>
  <si>
    <r>
      <t>19PF1101PU</t>
    </r>
    <r>
      <rPr>
        <sz val="11"/>
        <color theme="10"/>
        <rFont val="Calibri"/>
        <family val="2"/>
        <charset val="204"/>
        <scheme val="minor"/>
      </rPr>
      <t xml:space="preserve"> Перейти к фото</t>
    </r>
  </si>
  <si>
    <r>
      <t>19PF1101BD</t>
    </r>
    <r>
      <rPr>
        <sz val="11"/>
        <color theme="10"/>
        <rFont val="Calibri"/>
        <family val="2"/>
        <charset val="204"/>
        <scheme val="minor"/>
      </rPr>
      <t xml:space="preserve"> Перейти к фото</t>
    </r>
  </si>
  <si>
    <r>
      <t>19PF1126KHIR</t>
    </r>
    <r>
      <rPr>
        <sz val="11"/>
        <color theme="10"/>
        <rFont val="Calibri"/>
        <family val="2"/>
        <charset val="204"/>
        <scheme val="minor"/>
      </rPr>
      <t xml:space="preserve"> Перейти к фото</t>
    </r>
  </si>
  <si>
    <r>
      <t>19PF1126KHFL</t>
    </r>
    <r>
      <rPr>
        <sz val="11"/>
        <color theme="10"/>
        <rFont val="Calibri"/>
        <family val="2"/>
        <charset val="204"/>
        <scheme val="minor"/>
      </rPr>
      <t xml:space="preserve">   Перейти к фото</t>
    </r>
  </si>
  <si>
    <r>
      <t>19PF429RD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</si>
  <si>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19PF429DBL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</si>
  <si>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19PF429DGN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</si>
  <si>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19PF4129CF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</si>
  <si>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19PF4129BD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</si>
  <si>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19PF404BD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</si>
  <si>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19PF404DBL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</si>
  <si>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19PF425KH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</si>
  <si>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19PF425DBL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</si>
  <si>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19PF425PU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</si>
  <si>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19PF6039DBLJN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</si>
  <si>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19PF6039LBLJN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</si>
  <si>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19PF6009CF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</si>
  <si>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19PF6009BCG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</si>
  <si>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19PF2049WT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</si>
  <si>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19PF2049BC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</si>
  <si>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19PF2051WT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</si>
  <si>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19PF2051WTTUL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</si>
  <si>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19PF2051BC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</si>
  <si>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19PF2051BCTUL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</si>
  <si>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19PF2051LBL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</si>
  <si>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19PF2090WTAUFL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</si>
  <si>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19PF2090WTAUBQ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</si>
  <si>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19PF2090WTFLBACK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</si>
  <si>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19PF2090BCFLBACK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</si>
  <si>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19PF2090PUGRFL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</si>
  <si>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19PF225BD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</si>
  <si>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19PF225GRM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</si>
  <si>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19PF217GRMFLBACK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</si>
  <si>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19PF217BDGRFL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</si>
  <si>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19SM209SN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</si>
  <si>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19SP209BG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</si>
  <si>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r>
      <t>19SM209LBL</t>
    </r>
    <r>
      <rPr>
        <sz val="11"/>
        <color theme="10"/>
        <rFont val="Calibri"/>
        <family val="2"/>
        <charset val="204"/>
        <scheme val="minor"/>
      </rPr>
      <t xml:space="preserve">  Перейти к фото</t>
    </r>
  </si>
  <si>
    <t>2000131834268</t>
  </si>
  <si>
    <t>2000131834275</t>
  </si>
  <si>
    <t>2000131834282</t>
  </si>
  <si>
    <t>2000131834299</t>
  </si>
  <si>
    <t>2000131834305</t>
  </si>
  <si>
    <t>2000131834206</t>
  </si>
  <si>
    <t>2000131834213</t>
  </si>
  <si>
    <t>2000131834220</t>
  </si>
  <si>
    <t>2000131834237</t>
  </si>
  <si>
    <t>2000131834244</t>
  </si>
  <si>
    <t>2000123954639</t>
  </si>
  <si>
    <t>2000131834251</t>
  </si>
  <si>
    <t>2000131834312</t>
  </si>
  <si>
    <t>2000123955278</t>
  </si>
  <si>
    <t>2000123955285</t>
  </si>
  <si>
    <t>2000123955292</t>
  </si>
  <si>
    <t>2000123955308</t>
  </si>
  <si>
    <t>2000123955315</t>
  </si>
  <si>
    <t>2000123955384</t>
  </si>
  <si>
    <t>2000123955391</t>
  </si>
  <si>
    <t>2000123955407</t>
  </si>
  <si>
    <t>2000123955414</t>
  </si>
  <si>
    <t>2000123955421</t>
  </si>
  <si>
    <t>2000123955438</t>
  </si>
  <si>
    <t>черная базовая</t>
  </si>
  <si>
    <t>белая базовая</t>
  </si>
  <si>
    <t>голубая базовая</t>
  </si>
  <si>
    <t xml:space="preserve"> голубой в широкую полоску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</si>
</sst>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7" x14ac:knownFonts="1">
    <font>
      <sz val="11"/>
      <color theme="1"/>
      <name val="Calibri"/>
      <family val="2"/>
      <charset val="204"/>
      <scheme val="minor"/>
    </font>
    <font>
      <u/>
      <sz val="11"/>
      <color theme="10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24"/>
      <color theme="1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sz val="11"/>
      <color rgb="FF000000"/>
      <name val="Calibri"/>
      <family val="2"/>
      <charset val="204"/>
    </font>
    <font>
      <b/>
      <u/>
      <sz val="24"/>
      <name val="Calibri"/>
      <family val="2"/>
      <charset val="204"/>
      <scheme val="minor"/>
    </font>
    <font>
      <sz val="11"/>
      <color rgb="FF000000"/>
      <name val="Calibri"/>
      <family val="2"/>
      <charset val="204"/>
      <scheme val="minor"/>
    </font>
    <font>
      <sz val="10"/>
      <color theme="1"/>
      <name val="Arial"/>
      <family val="2"/>
      <charset val="204"/>
    </font>
    <font>
      <sz val="20"/>
      <color theme="1"/>
      <name val="Calibri"/>
      <family val="2"/>
      <charset val="204"/>
      <scheme val="minor"/>
    </font>
    <font>
      <b/>
      <sz val="11"/>
      <name val="Calibri"/>
      <family val="2"/>
      <charset val="204"/>
      <scheme val="minor"/>
    </font>
    <font>
      <b/>
      <sz val="24"/>
      <color theme="1"/>
      <name val="Calibri"/>
      <family val="2"/>
      <charset val="204"/>
      <scheme val="minor"/>
    </font>
    <font>
      <sz val="9"/>
      <color theme="1"/>
      <name val="Calibri"/>
      <family val="2"/>
      <charset val="204"/>
      <scheme val="minor"/>
    </font>
    <font>
      <sz val="24"/>
      <color rgb="FF000000"/>
      <name val="Calibri"/>
      <family val="2"/>
      <charset val="204"/>
      <scheme val="minor"/>
    </font>
    <font>
      <b/>
      <sz val="11"/>
      <color theme="5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10"/>
      <color rgb="FFFF0000"/>
      <name val="Arial"/>
      <family val="2"/>
      <charset val="204"/>
    </font>
    <font>
      <sz val="22"/>
      <color rgb="FF000000"/>
      <name val="Calibri"/>
      <family val="2"/>
      <charset val="204"/>
      <scheme val="minor"/>
    </font>
    <font>
      <sz val="22"/>
      <color rgb="FFFF0000"/>
      <name val="Calibri"/>
      <family val="2"/>
      <charset val="204"/>
      <scheme val="minor"/>
    </font>
    <font>
      <sz val="12"/>
      <color rgb="FF000000"/>
      <name val="Calibri"/>
      <family val="2"/>
      <charset val="204"/>
      <scheme val="minor"/>
    </font>
    <font>
      <sz val="10"/>
      <color rgb="FF000000"/>
      <name val="Arial"/>
      <family val="2"/>
      <charset val="204"/>
    </font>
    <font>
      <sz val="26"/>
      <color rgb="FF000000"/>
      <name val="Calibri"/>
      <family val="2"/>
      <charset val="204"/>
      <scheme val="minor"/>
    </font>
    <font>
      <sz val="28"/>
      <color rgb="FFFF0000"/>
      <name val="Calibri"/>
      <family val="2"/>
      <charset val="204"/>
      <scheme val="minor"/>
    </font>
    <font>
      <sz val="8"/>
      <color theme="1"/>
      <name val="Arial"/>
      <family val="2"/>
      <charset val="204"/>
    </font>
    <font>
      <sz val="10"/>
      <color rgb="FF000000"/>
      <name val="Calibri"/>
      <family val="2"/>
      <charset val="204"/>
      <scheme val="minor"/>
    </font>
    <font>
      <sz val="11"/>
      <color theme="10"/>
      <name val="Calibri"/>
      <family val="2"/>
      <charset val="20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1C9C22"/>
        <bgColor indexed="64"/>
      </patternFill>
    </fill>
    <fill>
      <patternFill patternType="solid">
        <fgColor rgb="FFFFFFFF"/>
        <bgColor indexed="64"/>
      </patternFill>
    </fill>
  </fills>
  <borders count="5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 style="thin">
        <color auto="1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indexed="64"/>
      </left>
      <right/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/>
      <top/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indexed="64"/>
      </right>
      <top style="medium">
        <color auto="1"/>
      </top>
      <bottom style="medium">
        <color indexed="64"/>
      </bottom>
      <diagonal/>
    </border>
    <border>
      <left style="thin">
        <color indexed="64"/>
      </left>
      <right style="medium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 style="thin">
        <color auto="1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50">
    <xf numFmtId="0" fontId="0" fillId="0" borderId="0" xfId="0"/>
    <xf numFmtId="0" fontId="0" fillId="2" borderId="0" xfId="0" applyFill="1"/>
    <xf numFmtId="0" fontId="0" fillId="2" borderId="0" xfId="0" applyFill="1"/>
    <xf numFmtId="0" fontId="0" fillId="2" borderId="0" xfId="0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0" fillId="0" borderId="0" xfId="0"/>
    <xf numFmtId="0" fontId="0" fillId="0" borderId="0" xfId="0"/>
    <xf numFmtId="0" fontId="0" fillId="0" borderId="0" xfId="0" applyFill="1"/>
    <xf numFmtId="0" fontId="0" fillId="0" borderId="0" xfId="0" applyFont="1" applyFill="1" applyBorder="1" applyAlignment="1">
      <alignment horizontal="center" vertical="center"/>
    </xf>
    <xf numFmtId="0" fontId="2" fillId="2" borderId="0" xfId="0" applyFont="1" applyFill="1"/>
    <xf numFmtId="0" fontId="0" fillId="0" borderId="0" xfId="0" applyFont="1"/>
    <xf numFmtId="0" fontId="3" fillId="0" borderId="0" xfId="0" applyFont="1" applyBorder="1" applyAlignment="1">
      <alignment vertical="center"/>
    </xf>
    <xf numFmtId="1" fontId="0" fillId="2" borderId="0" xfId="0" applyNumberForma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6" fillId="0" borderId="0" xfId="1" applyFont="1" applyAlignment="1">
      <alignment vertical="center"/>
    </xf>
    <xf numFmtId="0" fontId="0" fillId="2" borderId="0" xfId="0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0" fillId="2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/>
    <xf numFmtId="0" fontId="2" fillId="0" borderId="0" xfId="0" applyFont="1" applyAlignment="1">
      <alignment horizontal="center" vertical="center"/>
    </xf>
    <xf numFmtId="0" fontId="2" fillId="4" borderId="3" xfId="0" applyFont="1" applyFill="1" applyBorder="1" applyAlignment="1">
      <alignment horizontal="center" vertical="center" wrapText="1"/>
    </xf>
    <xf numFmtId="0" fontId="2" fillId="5" borderId="3" xfId="0" applyNumberFormat="1" applyFont="1" applyFill="1" applyBorder="1" applyAlignment="1">
      <alignment horizontal="center" vertical="center"/>
    </xf>
    <xf numFmtId="1" fontId="0" fillId="5" borderId="1" xfId="0" applyNumberFormat="1" applyFont="1" applyFill="1" applyBorder="1" applyAlignment="1">
      <alignment horizontal="center" vertical="center"/>
    </xf>
    <xf numFmtId="1" fontId="0" fillId="2" borderId="1" xfId="0" applyNumberFormat="1" applyFont="1" applyFill="1" applyBorder="1" applyAlignment="1">
      <alignment horizontal="center" vertical="center"/>
    </xf>
    <xf numFmtId="0" fontId="3" fillId="0" borderId="0" xfId="0" applyFont="1"/>
    <xf numFmtId="0" fontId="0" fillId="2" borderId="1" xfId="0" applyFont="1" applyFill="1" applyBorder="1" applyAlignment="1">
      <alignment horizontal="center" vertical="center" wrapText="1"/>
    </xf>
    <xf numFmtId="0" fontId="0" fillId="2" borderId="0" xfId="0" applyFont="1" applyFill="1" applyBorder="1" applyAlignment="1">
      <alignment horizontal="center" vertical="center" wrapText="1"/>
    </xf>
    <xf numFmtId="0" fontId="0" fillId="0" borderId="0" xfId="0" applyBorder="1"/>
    <xf numFmtId="0" fontId="1" fillId="2" borderId="0" xfId="1" applyFill="1" applyBorder="1" applyAlignment="1">
      <alignment horizontal="center" vertical="center" wrapText="1"/>
    </xf>
    <xf numFmtId="0" fontId="7" fillId="2" borderId="0" xfId="0" applyFont="1" applyFill="1" applyBorder="1" applyAlignment="1">
      <alignment horizontal="center" vertical="center" wrapText="1"/>
    </xf>
    <xf numFmtId="0" fontId="0" fillId="2" borderId="0" xfId="0" applyFill="1" applyBorder="1"/>
    <xf numFmtId="0" fontId="0" fillId="0" borderId="0" xfId="0" applyAlignment="1">
      <alignment horizontal="center" vertical="center"/>
    </xf>
    <xf numFmtId="0" fontId="0" fillId="3" borderId="1" xfId="0" applyFont="1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/>
    </xf>
    <xf numFmtId="0" fontId="0" fillId="0" borderId="16" xfId="0" applyBorder="1" applyAlignment="1">
      <alignment horizontal="center" vertical="center"/>
    </xf>
    <xf numFmtId="0" fontId="0" fillId="0" borderId="16" xfId="0" applyFont="1" applyBorder="1" applyAlignment="1">
      <alignment horizontal="center" vertical="center"/>
    </xf>
    <xf numFmtId="0" fontId="0" fillId="6" borderId="15" xfId="0" applyFill="1" applyBorder="1" applyAlignment="1">
      <alignment horizontal="center" vertical="center" wrapText="1"/>
    </xf>
    <xf numFmtId="0" fontId="0" fillId="6" borderId="16" xfId="0" applyFill="1" applyBorder="1" applyAlignment="1">
      <alignment horizontal="center" vertical="center" wrapText="1"/>
    </xf>
    <xf numFmtId="0" fontId="0" fillId="6" borderId="16" xfId="0" applyFont="1" applyFill="1" applyBorder="1" applyAlignment="1">
      <alignment horizontal="center" vertical="center" wrapText="1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NumberFormat="1"/>
    <xf numFmtId="0" fontId="0" fillId="2" borderId="17" xfId="0" applyFill="1" applyBorder="1" applyAlignment="1">
      <alignment horizontal="center" vertical="center"/>
    </xf>
    <xf numFmtId="0" fontId="0" fillId="2" borderId="3" xfId="0" applyFill="1" applyBorder="1"/>
    <xf numFmtId="0" fontId="3" fillId="2" borderId="0" xfId="0" applyFont="1" applyFill="1"/>
    <xf numFmtId="0" fontId="0" fillId="0" borderId="22" xfId="0" applyBorder="1"/>
    <xf numFmtId="0" fontId="2" fillId="0" borderId="22" xfId="0" applyFont="1" applyBorder="1"/>
    <xf numFmtId="0" fontId="0" fillId="0" borderId="1" xfId="0" applyBorder="1"/>
    <xf numFmtId="0" fontId="2" fillId="2" borderId="1" xfId="0" applyFont="1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7" borderId="1" xfId="0" applyNumberFormat="1" applyFont="1" applyFill="1" applyBorder="1" applyAlignment="1">
      <alignment horizontal="center" vertical="center" wrapText="1"/>
    </xf>
    <xf numFmtId="0" fontId="14" fillId="0" borderId="1" xfId="0" applyFont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 wrapText="1"/>
    </xf>
    <xf numFmtId="1" fontId="0" fillId="2" borderId="1" xfId="0" applyNumberFormat="1" applyFont="1" applyFill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/>
    </xf>
    <xf numFmtId="0" fontId="0" fillId="7" borderId="9" xfId="0" applyNumberFormat="1" applyFont="1" applyFill="1" applyBorder="1" applyAlignment="1">
      <alignment horizontal="center" vertical="center" wrapText="1"/>
    </xf>
    <xf numFmtId="0" fontId="0" fillId="2" borderId="9" xfId="0" applyFont="1" applyFill="1" applyBorder="1" applyAlignment="1">
      <alignment horizontal="center" vertical="center" wrapText="1"/>
    </xf>
    <xf numFmtId="1" fontId="0" fillId="2" borderId="9" xfId="0" applyNumberFormat="1" applyFont="1" applyFill="1" applyBorder="1" applyAlignment="1">
      <alignment horizontal="center" vertical="center" wrapText="1"/>
    </xf>
    <xf numFmtId="0" fontId="14" fillId="0" borderId="9" xfId="0" applyFont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 wrapText="1"/>
    </xf>
    <xf numFmtId="0" fontId="0" fillId="2" borderId="25" xfId="0" applyFont="1" applyFill="1" applyBorder="1" applyAlignment="1">
      <alignment horizontal="center" vertical="center" wrapText="1"/>
    </xf>
    <xf numFmtId="0" fontId="0" fillId="2" borderId="26" xfId="0" applyFont="1" applyFill="1" applyBorder="1" applyAlignment="1">
      <alignment horizontal="center" vertical="center" wrapText="1"/>
    </xf>
    <xf numFmtId="0" fontId="0" fillId="7" borderId="12" xfId="0" applyNumberFormat="1" applyFont="1" applyFill="1" applyBorder="1" applyAlignment="1">
      <alignment horizontal="center" vertical="center" wrapText="1"/>
    </xf>
    <xf numFmtId="0" fontId="0" fillId="2" borderId="12" xfId="0" applyFont="1" applyFill="1" applyBorder="1" applyAlignment="1">
      <alignment horizontal="center" vertical="center" wrapText="1"/>
    </xf>
    <xf numFmtId="1" fontId="0" fillId="2" borderId="12" xfId="0" applyNumberFormat="1" applyFont="1" applyFill="1" applyBorder="1" applyAlignment="1">
      <alignment horizontal="center" vertical="center" wrapText="1"/>
    </xf>
    <xf numFmtId="0" fontId="2" fillId="2" borderId="12" xfId="0" applyFont="1" applyFill="1" applyBorder="1" applyAlignment="1">
      <alignment horizontal="center" vertical="center" wrapText="1"/>
    </xf>
    <xf numFmtId="0" fontId="0" fillId="2" borderId="27" xfId="0" applyFont="1" applyFill="1" applyBorder="1" applyAlignment="1">
      <alignment horizontal="center" vertical="center" wrapText="1"/>
    </xf>
    <xf numFmtId="9" fontId="2" fillId="6" borderId="6" xfId="0" applyNumberFormat="1" applyFont="1" applyFill="1" applyBorder="1" applyAlignment="1">
      <alignment horizontal="center" vertical="center" wrapText="1"/>
    </xf>
    <xf numFmtId="0" fontId="2" fillId="6" borderId="7" xfId="0" applyFont="1" applyFill="1" applyBorder="1" applyAlignment="1">
      <alignment horizontal="center" vertical="center" wrapText="1"/>
    </xf>
    <xf numFmtId="0" fontId="0" fillId="6" borderId="22" xfId="0" applyFill="1" applyBorder="1" applyAlignment="1">
      <alignment horizontal="center" vertical="center" wrapText="1"/>
    </xf>
    <xf numFmtId="0" fontId="0" fillId="2" borderId="28" xfId="0" applyFont="1" applyFill="1" applyBorder="1" applyAlignment="1">
      <alignment horizontal="center" vertical="center" wrapText="1"/>
    </xf>
    <xf numFmtId="49" fontId="0" fillId="2" borderId="9" xfId="0" applyNumberFormat="1" applyFill="1" applyBorder="1" applyAlignment="1">
      <alignment horizontal="center" vertical="center"/>
    </xf>
    <xf numFmtId="49" fontId="0" fillId="2" borderId="12" xfId="0" applyNumberFormat="1" applyFill="1" applyBorder="1" applyAlignment="1">
      <alignment horizontal="center" vertical="center"/>
    </xf>
    <xf numFmtId="0" fontId="15" fillId="0" borderId="0" xfId="0" applyFont="1" applyBorder="1"/>
    <xf numFmtId="0" fontId="10" fillId="6" borderId="1" xfId="0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3" borderId="9" xfId="0" applyFont="1" applyFill="1" applyBorder="1" applyAlignment="1">
      <alignment horizontal="center" vertical="center"/>
    </xf>
    <xf numFmtId="0" fontId="2" fillId="6" borderId="12" xfId="0" applyFont="1" applyFill="1" applyBorder="1" applyAlignment="1">
      <alignment horizontal="center" vertical="center"/>
    </xf>
    <xf numFmtId="0" fontId="2" fillId="6" borderId="9" xfId="0" applyFont="1" applyFill="1" applyBorder="1" applyAlignment="1">
      <alignment horizontal="center" vertical="center" wrapText="1"/>
    </xf>
    <xf numFmtId="0" fontId="2" fillId="6" borderId="9" xfId="0" applyFont="1" applyFill="1" applyBorder="1" applyAlignment="1">
      <alignment horizontal="center" vertical="center"/>
    </xf>
    <xf numFmtId="0" fontId="2" fillId="3" borderId="12" xfId="0" applyFont="1" applyFill="1" applyBorder="1" applyAlignment="1">
      <alignment horizontal="center" vertical="center" wrapText="1"/>
    </xf>
    <xf numFmtId="0" fontId="0" fillId="0" borderId="7" xfId="0" applyBorder="1"/>
    <xf numFmtId="0" fontId="0" fillId="6" borderId="29" xfId="0" applyFill="1" applyBorder="1" applyAlignment="1">
      <alignment horizontal="center" vertical="center" wrapText="1"/>
    </xf>
    <xf numFmtId="0" fontId="0" fillId="0" borderId="33" xfId="0" applyBorder="1"/>
    <xf numFmtId="0" fontId="0" fillId="0" borderId="32" xfId="0" applyBorder="1"/>
    <xf numFmtId="0" fontId="0" fillId="2" borderId="0" xfId="0" applyFill="1" applyBorder="1" applyAlignment="1">
      <alignment horizontal="center" vertical="center"/>
    </xf>
    <xf numFmtId="0" fontId="15" fillId="2" borderId="0" xfId="0" applyFont="1" applyFill="1" applyBorder="1"/>
    <xf numFmtId="0" fontId="2" fillId="6" borderId="13" xfId="0" applyFont="1" applyFill="1" applyBorder="1" applyAlignment="1">
      <alignment horizontal="center" vertical="center"/>
    </xf>
    <xf numFmtId="0" fontId="2" fillId="6" borderId="2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2" fillId="3" borderId="12" xfId="0" applyFont="1" applyFill="1" applyBorder="1" applyAlignment="1">
      <alignment horizontal="center" vertical="center"/>
    </xf>
    <xf numFmtId="0" fontId="4" fillId="0" borderId="0" xfId="0" applyFont="1" applyBorder="1"/>
    <xf numFmtId="0" fontId="0" fillId="0" borderId="6" xfId="0" applyNumberFormat="1" applyBorder="1" applyAlignment="1">
      <alignment horizontal="center" vertical="center"/>
    </xf>
    <xf numFmtId="0" fontId="0" fillId="3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2" fillId="2" borderId="16" xfId="0" applyFont="1" applyFill="1" applyBorder="1" applyAlignment="1">
      <alignment horizontal="center" vertical="center" wrapText="1"/>
    </xf>
    <xf numFmtId="49" fontId="0" fillId="2" borderId="4" xfId="0" applyNumberFormat="1" applyFill="1" applyBorder="1" applyAlignment="1">
      <alignment horizontal="center" vertical="center"/>
    </xf>
    <xf numFmtId="0" fontId="0" fillId="2" borderId="4" xfId="0" applyFont="1" applyFill="1" applyBorder="1" applyAlignment="1">
      <alignment horizontal="center" vertical="center" wrapText="1"/>
    </xf>
    <xf numFmtId="0" fontId="0" fillId="2" borderId="38" xfId="0" applyFont="1" applyFill="1" applyBorder="1" applyAlignment="1">
      <alignment horizontal="center" vertical="center" wrapText="1"/>
    </xf>
    <xf numFmtId="0" fontId="14" fillId="0" borderId="16" xfId="0" applyFont="1" applyBorder="1" applyAlignment="1">
      <alignment horizontal="center" vertical="center"/>
    </xf>
    <xf numFmtId="0" fontId="0" fillId="2" borderId="0" xfId="0" applyFill="1" applyBorder="1" applyAlignment="1">
      <alignment horizontal="center" vertical="center" wrapText="1"/>
    </xf>
    <xf numFmtId="0" fontId="0" fillId="2" borderId="5" xfId="0" applyFont="1" applyFill="1" applyBorder="1" applyAlignment="1">
      <alignment horizontal="center" vertical="center" wrapText="1"/>
    </xf>
    <xf numFmtId="0" fontId="2" fillId="6" borderId="5" xfId="0" applyFont="1" applyFill="1" applyBorder="1" applyAlignment="1">
      <alignment horizontal="center" vertical="center"/>
    </xf>
    <xf numFmtId="49" fontId="0" fillId="2" borderId="5" xfId="0" applyNumberFormat="1" applyFill="1" applyBorder="1" applyAlignment="1">
      <alignment horizontal="center" vertical="center"/>
    </xf>
    <xf numFmtId="0" fontId="0" fillId="7" borderId="5" xfId="0" applyNumberFormat="1" applyFont="1" applyFill="1" applyBorder="1" applyAlignment="1">
      <alignment horizontal="center" vertical="center" wrapText="1"/>
    </xf>
    <xf numFmtId="0" fontId="14" fillId="0" borderId="5" xfId="0" applyFont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 wrapText="1"/>
    </xf>
    <xf numFmtId="0" fontId="14" fillId="0" borderId="12" xfId="0" applyFont="1" applyBorder="1" applyAlignment="1">
      <alignment horizontal="center" vertical="center"/>
    </xf>
    <xf numFmtId="0" fontId="14" fillId="0" borderId="4" xfId="0" applyFont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 wrapText="1"/>
    </xf>
    <xf numFmtId="0" fontId="15" fillId="0" borderId="0" xfId="0" applyFont="1"/>
    <xf numFmtId="0" fontId="1" fillId="0" borderId="11" xfId="1" applyBorder="1" applyAlignment="1">
      <alignment vertical="center" wrapText="1"/>
    </xf>
    <xf numFmtId="49" fontId="0" fillId="0" borderId="12" xfId="0" applyNumberFormat="1" applyBorder="1" applyAlignment="1">
      <alignment horizontal="center" vertical="center"/>
    </xf>
    <xf numFmtId="0" fontId="7" fillId="0" borderId="12" xfId="0" applyFont="1" applyBorder="1" applyAlignment="1">
      <alignment vertical="center" wrapText="1"/>
    </xf>
    <xf numFmtId="0" fontId="8" fillId="0" borderId="20" xfId="0" applyFont="1" applyBorder="1" applyAlignment="1">
      <alignment horizontal="center" vertical="center" wrapText="1"/>
    </xf>
    <xf numFmtId="0" fontId="10" fillId="6" borderId="12" xfId="0" applyFont="1" applyFill="1" applyBorder="1" applyAlignment="1">
      <alignment horizontal="center" vertical="center"/>
    </xf>
    <xf numFmtId="0" fontId="9" fillId="0" borderId="0" xfId="0" applyFont="1" applyBorder="1" applyAlignment="1">
      <alignment horizontal="left" vertical="top"/>
    </xf>
    <xf numFmtId="0" fontId="0" fillId="2" borderId="0" xfId="0" applyFill="1" applyBorder="1" applyAlignment="1">
      <alignment horizontal="center" vertical="center" wrapText="1"/>
    </xf>
    <xf numFmtId="0" fontId="2" fillId="3" borderId="9" xfId="0" applyFont="1" applyFill="1" applyBorder="1" applyAlignment="1">
      <alignment horizontal="center" vertical="center" wrapText="1"/>
    </xf>
    <xf numFmtId="0" fontId="2" fillId="6" borderId="14" xfId="0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6" borderId="2" xfId="0" applyFill="1" applyBorder="1" applyAlignment="1">
      <alignment horizontal="center" vertical="center" wrapText="1"/>
    </xf>
    <xf numFmtId="9" fontId="4" fillId="6" borderId="42" xfId="0" applyNumberFormat="1" applyFont="1" applyFill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9" fontId="4" fillId="6" borderId="18" xfId="0" applyNumberFormat="1" applyFont="1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15" fillId="2" borderId="0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2" borderId="0" xfId="0" applyFill="1" applyBorder="1" applyAlignment="1">
      <alignment horizontal="center" vertical="center" wrapText="1"/>
    </xf>
    <xf numFmtId="0" fontId="18" fillId="0" borderId="0" xfId="0" applyFont="1" applyAlignment="1"/>
    <xf numFmtId="0" fontId="13" fillId="0" borderId="0" xfId="0" applyFont="1"/>
    <xf numFmtId="0" fontId="22" fillId="0" borderId="0" xfId="0" applyFont="1"/>
    <xf numFmtId="9" fontId="4" fillId="6" borderId="46" xfId="0" applyNumberFormat="1" applyFont="1" applyFill="1" applyBorder="1" applyAlignment="1">
      <alignment horizontal="center" vertical="center" wrapText="1"/>
    </xf>
    <xf numFmtId="0" fontId="0" fillId="6" borderId="17" xfId="0" applyFill="1" applyBorder="1" applyAlignment="1">
      <alignment horizontal="center" vertical="center" wrapText="1"/>
    </xf>
    <xf numFmtId="0" fontId="0" fillId="0" borderId="2" xfId="0" applyBorder="1"/>
    <xf numFmtId="0" fontId="0" fillId="0" borderId="35" xfId="0" applyBorder="1"/>
    <xf numFmtId="0" fontId="2" fillId="3" borderId="0" xfId="0" applyFont="1" applyFill="1" applyBorder="1" applyAlignment="1">
      <alignment horizontal="center" vertical="center"/>
    </xf>
    <xf numFmtId="0" fontId="0" fillId="3" borderId="13" xfId="0" applyFill="1" applyBorder="1" applyAlignment="1">
      <alignment horizontal="center" vertical="center" wrapText="1"/>
    </xf>
    <xf numFmtId="49" fontId="0" fillId="0" borderId="9" xfId="0" applyNumberFormat="1" applyBorder="1" applyAlignment="1">
      <alignment horizontal="center" vertical="center"/>
    </xf>
    <xf numFmtId="0" fontId="0" fillId="3" borderId="14" xfId="0" applyFill="1" applyBorder="1" applyAlignment="1">
      <alignment horizontal="center" vertical="center" wrapText="1"/>
    </xf>
    <xf numFmtId="0" fontId="0" fillId="2" borderId="16" xfId="0" applyFont="1" applyFill="1" applyBorder="1" applyAlignment="1">
      <alignment horizontal="center" vertical="center" wrapText="1"/>
    </xf>
    <xf numFmtId="0" fontId="0" fillId="7" borderId="16" xfId="0" applyNumberFormat="1" applyFont="1" applyFill="1" applyBorder="1" applyAlignment="1">
      <alignment horizontal="center" vertical="center" wrapText="1"/>
    </xf>
    <xf numFmtId="1" fontId="0" fillId="2" borderId="16" xfId="0" applyNumberFormat="1" applyFont="1" applyFill="1" applyBorder="1" applyAlignment="1">
      <alignment horizontal="center" vertical="center" wrapText="1"/>
    </xf>
    <xf numFmtId="0" fontId="0" fillId="2" borderId="47" xfId="0" applyFont="1" applyFill="1" applyBorder="1" applyAlignment="1">
      <alignment horizontal="center" vertical="center" wrapText="1"/>
    </xf>
    <xf numFmtId="9" fontId="4" fillId="6" borderId="24" xfId="0" applyNumberFormat="1" applyFont="1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2" borderId="0" xfId="0" applyFill="1" applyBorder="1" applyAlignment="1">
      <alignment horizontal="center" vertical="center" wrapText="1"/>
    </xf>
    <xf numFmtId="0" fontId="15" fillId="2" borderId="0" xfId="0" applyFont="1" applyFill="1" applyBorder="1" applyAlignment="1">
      <alignment horizontal="center" vertical="center" wrapText="1"/>
    </xf>
    <xf numFmtId="0" fontId="2" fillId="6" borderId="40" xfId="0" applyFont="1" applyFill="1" applyBorder="1" applyAlignment="1">
      <alignment horizontal="center" vertical="center" wrapText="1"/>
    </xf>
    <xf numFmtId="0" fontId="2" fillId="3" borderId="40" xfId="0" applyFont="1" applyFill="1" applyBorder="1" applyAlignment="1">
      <alignment horizontal="center" vertical="center" wrapText="1"/>
    </xf>
    <xf numFmtId="0" fontId="15" fillId="2" borderId="0" xfId="0" applyFont="1" applyFill="1" applyBorder="1" applyAlignment="1">
      <alignment horizontal="center" vertical="center" wrapText="1"/>
    </xf>
    <xf numFmtId="0" fontId="2" fillId="6" borderId="8" xfId="0" applyFont="1" applyFill="1" applyBorder="1" applyAlignment="1">
      <alignment horizontal="center" vertical="center" wrapText="1"/>
    </xf>
    <xf numFmtId="0" fontId="0" fillId="6" borderId="22" xfId="0" applyFill="1" applyBorder="1" applyAlignment="1">
      <alignment horizontal="center" vertical="center" wrapText="1"/>
    </xf>
    <xf numFmtId="9" fontId="2" fillId="6" borderId="22" xfId="0" applyNumberFormat="1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1" fontId="0" fillId="2" borderId="49" xfId="0" applyNumberFormat="1" applyFont="1" applyFill="1" applyBorder="1" applyAlignment="1">
      <alignment horizontal="center" vertical="center"/>
    </xf>
    <xf numFmtId="0" fontId="2" fillId="3" borderId="5" xfId="0" applyFont="1" applyFill="1" applyBorder="1" applyAlignment="1">
      <alignment horizontal="center" vertical="center" wrapText="1"/>
    </xf>
    <xf numFmtId="1" fontId="0" fillId="2" borderId="5" xfId="0" applyNumberFormat="1" applyFont="1" applyFill="1" applyBorder="1" applyAlignment="1">
      <alignment horizontal="center" vertical="center" wrapText="1"/>
    </xf>
    <xf numFmtId="1" fontId="0" fillId="2" borderId="4" xfId="0" applyNumberFormat="1" applyFont="1" applyFill="1" applyBorder="1" applyAlignment="1">
      <alignment horizontal="center" vertical="center" wrapText="1"/>
    </xf>
    <xf numFmtId="0" fontId="13" fillId="0" borderId="5" xfId="0" applyFont="1" applyBorder="1" applyAlignment="1"/>
    <xf numFmtId="0" fontId="12" fillId="6" borderId="3" xfId="0" applyFont="1" applyFill="1" applyBorder="1" applyAlignment="1">
      <alignment vertical="center" wrapText="1"/>
    </xf>
    <xf numFmtId="0" fontId="0" fillId="6" borderId="18" xfId="0" applyFill="1" applyBorder="1" applyAlignment="1">
      <alignment horizontal="center" vertical="center" wrapText="1"/>
    </xf>
    <xf numFmtId="0" fontId="0" fillId="6" borderId="17" xfId="0" applyNumberFormat="1" applyFill="1" applyBorder="1" applyAlignment="1">
      <alignment horizontal="center" vertical="center" wrapText="1"/>
    </xf>
    <xf numFmtId="9" fontId="2" fillId="6" borderId="3" xfId="0" applyNumberFormat="1" applyFont="1" applyFill="1" applyBorder="1" applyAlignment="1">
      <alignment vertical="center" wrapText="1"/>
    </xf>
    <xf numFmtId="9" fontId="4" fillId="6" borderId="21" xfId="0" applyNumberFormat="1" applyFont="1" applyFill="1" applyBorder="1" applyAlignment="1">
      <alignment vertical="center" wrapText="1"/>
    </xf>
    <xf numFmtId="9" fontId="4" fillId="6" borderId="3" xfId="0" applyNumberFormat="1" applyFont="1" applyFill="1" applyBorder="1" applyAlignment="1">
      <alignment vertical="center" wrapText="1"/>
    </xf>
    <xf numFmtId="0" fontId="2" fillId="6" borderId="3" xfId="0" applyFont="1" applyFill="1" applyBorder="1" applyAlignment="1">
      <alignment vertical="center" wrapText="1"/>
    </xf>
    <xf numFmtId="0" fontId="0" fillId="6" borderId="3" xfId="0" applyFill="1" applyBorder="1" applyAlignment="1">
      <alignment vertical="center" wrapText="1"/>
    </xf>
    <xf numFmtId="0" fontId="2" fillId="3" borderId="5" xfId="0" applyFont="1" applyFill="1" applyBorder="1" applyAlignment="1">
      <alignment horizontal="center" vertical="center"/>
    </xf>
    <xf numFmtId="0" fontId="0" fillId="0" borderId="5" xfId="0" applyBorder="1"/>
    <xf numFmtId="9" fontId="2" fillId="6" borderId="36" xfId="0" applyNumberFormat="1" applyFont="1" applyFill="1" applyBorder="1" applyAlignment="1">
      <alignment horizontal="center" vertical="center" wrapText="1"/>
    </xf>
    <xf numFmtId="9" fontId="2" fillId="6" borderId="20" xfId="0" applyNumberFormat="1" applyFont="1" applyFill="1" applyBorder="1" applyAlignment="1">
      <alignment horizontal="center" vertical="center" wrapText="1"/>
    </xf>
    <xf numFmtId="0" fontId="2" fillId="6" borderId="44" xfId="0" applyFont="1" applyFill="1" applyBorder="1" applyAlignment="1">
      <alignment horizontal="center" vertical="center" wrapText="1"/>
    </xf>
    <xf numFmtId="0" fontId="0" fillId="6" borderId="36" xfId="0" applyFill="1" applyBorder="1" applyAlignment="1">
      <alignment horizontal="center" vertical="center" wrapText="1"/>
    </xf>
    <xf numFmtId="49" fontId="0" fillId="2" borderId="8" xfId="0" applyNumberFormat="1" applyFill="1" applyBorder="1" applyAlignment="1">
      <alignment horizontal="center" vertical="center"/>
    </xf>
    <xf numFmtId="49" fontId="0" fillId="2" borderId="10" xfId="0" applyNumberFormat="1" applyFill="1" applyBorder="1" applyAlignment="1">
      <alignment horizontal="center" vertical="center"/>
    </xf>
    <xf numFmtId="49" fontId="0" fillId="2" borderId="11" xfId="0" applyNumberFormat="1" applyFill="1" applyBorder="1" applyAlignment="1">
      <alignment horizontal="center" vertical="center"/>
    </xf>
    <xf numFmtId="0" fontId="2" fillId="6" borderId="34" xfId="0" applyFont="1" applyFill="1" applyBorder="1" applyAlignment="1">
      <alignment horizontal="center" vertical="center"/>
    </xf>
    <xf numFmtId="0" fontId="2" fillId="6" borderId="35" xfId="0" applyFont="1" applyFill="1" applyBorder="1" applyAlignment="1">
      <alignment horizontal="center" vertical="center"/>
    </xf>
    <xf numFmtId="0" fontId="13" fillId="0" borderId="6" xfId="0" applyFont="1" applyBorder="1" applyAlignment="1"/>
    <xf numFmtId="0" fontId="0" fillId="0" borderId="0" xfId="0" applyAlignment="1">
      <alignment horizontal="center" vertical="center"/>
    </xf>
    <xf numFmtId="0" fontId="12" fillId="2" borderId="5" xfId="0" applyFont="1" applyFill="1" applyBorder="1" applyAlignment="1">
      <alignment vertical="center" wrapText="1"/>
    </xf>
    <xf numFmtId="0" fontId="0" fillId="3" borderId="9" xfId="0" applyFill="1" applyBorder="1" applyAlignment="1">
      <alignment horizontal="center" vertical="center" wrapText="1"/>
    </xf>
    <xf numFmtId="0" fontId="0" fillId="6" borderId="12" xfId="0" applyFill="1" applyBorder="1" applyAlignment="1">
      <alignment horizontal="center" vertical="center" wrapText="1"/>
    </xf>
    <xf numFmtId="0" fontId="0" fillId="3" borderId="12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0" fillId="2" borderId="19" xfId="0" applyFont="1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45" xfId="0" applyBorder="1" applyAlignment="1">
      <alignment horizontal="center" vertical="center" wrapText="1"/>
    </xf>
    <xf numFmtId="0" fontId="0" fillId="0" borderId="52" xfId="0" applyBorder="1" applyAlignment="1">
      <alignment horizontal="center" vertical="center" wrapText="1"/>
    </xf>
    <xf numFmtId="0" fontId="15" fillId="2" borderId="0" xfId="0" applyFont="1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1" fillId="0" borderId="10" xfId="1" applyBorder="1" applyAlignment="1">
      <alignment horizontal="center" vertical="center" wrapText="1"/>
    </xf>
    <xf numFmtId="0" fontId="1" fillId="0" borderId="30" xfId="1" applyBorder="1" applyAlignment="1">
      <alignment horizontal="center" vertical="center" wrapText="1"/>
    </xf>
    <xf numFmtId="0" fontId="1" fillId="0" borderId="40" xfId="1" applyBorder="1" applyAlignment="1">
      <alignment horizontal="center" vertical="center" wrapText="1"/>
    </xf>
    <xf numFmtId="0" fontId="18" fillId="0" borderId="0" xfId="0" applyFont="1" applyAlignment="1">
      <alignment wrapText="1"/>
    </xf>
    <xf numFmtId="0" fontId="0" fillId="0" borderId="15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2" borderId="0" xfId="0" applyFill="1" applyAlignment="1">
      <alignment horizontal="center" vertical="center" wrapText="1"/>
    </xf>
    <xf numFmtId="0" fontId="3" fillId="0" borderId="0" xfId="0" applyFont="1" applyFill="1" applyBorder="1" applyAlignment="1">
      <alignment horizontal="center" vertical="center" wrapText="1"/>
    </xf>
    <xf numFmtId="0" fontId="1" fillId="0" borderId="4" xfId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center" wrapText="1"/>
    </xf>
    <xf numFmtId="0" fontId="26" fillId="0" borderId="5" xfId="1" applyFont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/>
    </xf>
    <xf numFmtId="0" fontId="15" fillId="2" borderId="0" xfId="0" applyFont="1" applyFill="1" applyBorder="1" applyAlignment="1">
      <alignment horizontal="center" vertical="center" wrapText="1"/>
    </xf>
    <xf numFmtId="0" fontId="15" fillId="2" borderId="0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8" fillId="0" borderId="12" xfId="0" applyFont="1" applyBorder="1" applyAlignment="1">
      <alignment horizontal="center" vertical="center" wrapText="1"/>
    </xf>
    <xf numFmtId="0" fontId="0" fillId="2" borderId="12" xfId="0" applyFill="1" applyBorder="1" applyAlignment="1">
      <alignment horizontal="center" vertical="center" wrapText="1"/>
    </xf>
    <xf numFmtId="0" fontId="7" fillId="0" borderId="19" xfId="0" applyFont="1" applyBorder="1" applyAlignment="1">
      <alignment horizontal="center" vertical="center" wrapText="1"/>
    </xf>
    <xf numFmtId="0" fontId="7" fillId="0" borderId="20" xfId="0" applyFont="1" applyBorder="1" applyAlignment="1">
      <alignment horizontal="center" vertical="center" wrapText="1"/>
    </xf>
    <xf numFmtId="0" fontId="8" fillId="0" borderId="19" xfId="0" applyFont="1" applyBorder="1" applyAlignment="1">
      <alignment horizontal="center" vertical="center" wrapText="1"/>
    </xf>
    <xf numFmtId="0" fontId="8" fillId="0" borderId="20" xfId="0" applyFont="1" applyBorder="1" applyAlignment="1">
      <alignment horizontal="center" vertical="center" wrapText="1"/>
    </xf>
    <xf numFmtId="0" fontId="0" fillId="2" borderId="19" xfId="0" applyFill="1" applyBorder="1" applyAlignment="1">
      <alignment horizontal="center" wrapText="1"/>
    </xf>
    <xf numFmtId="0" fontId="0" fillId="2" borderId="20" xfId="0" applyFill="1" applyBorder="1" applyAlignment="1">
      <alignment horizontal="center" wrapText="1"/>
    </xf>
    <xf numFmtId="0" fontId="7" fillId="0" borderId="6" xfId="0" applyFont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26" fillId="0" borderId="29" xfId="1" applyFont="1" applyBorder="1" applyAlignment="1">
      <alignment horizontal="center" vertical="center" wrapText="1"/>
    </xf>
    <xf numFmtId="0" fontId="26" fillId="0" borderId="39" xfId="1" applyFont="1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center" wrapText="1"/>
    </xf>
    <xf numFmtId="0" fontId="8" fillId="0" borderId="6" xfId="0" applyFont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0" fontId="24" fillId="0" borderId="10" xfId="0" applyFont="1" applyBorder="1" applyAlignment="1">
      <alignment horizontal="center" vertical="center" wrapText="1"/>
    </xf>
    <xf numFmtId="0" fontId="24" fillId="0" borderId="11" xfId="0" applyFont="1" applyBorder="1" applyAlignment="1">
      <alignment horizontal="center" vertical="center" wrapText="1"/>
    </xf>
    <xf numFmtId="0" fontId="26" fillId="0" borderId="40" xfId="1" applyFont="1" applyBorder="1" applyAlignment="1">
      <alignment horizontal="center" vertical="center" wrapText="1"/>
    </xf>
    <xf numFmtId="0" fontId="26" fillId="0" borderId="31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5" fillId="8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0" fontId="21" fillId="0" borderId="9" xfId="0" applyFont="1" applyBorder="1" applyAlignment="1">
      <alignment horizontal="center" vertical="center" wrapText="1"/>
    </xf>
    <xf numFmtId="0" fontId="21" fillId="0" borderId="1" xfId="0" applyFont="1" applyBorder="1" applyAlignment="1">
      <alignment horizontal="center" vertical="center" wrapText="1"/>
    </xf>
    <xf numFmtId="0" fontId="13" fillId="0" borderId="0" xfId="0" applyFont="1" applyAlignment="1">
      <alignment horizontal="left"/>
    </xf>
    <xf numFmtId="0" fontId="13" fillId="0" borderId="24" xfId="0" applyFont="1" applyBorder="1" applyAlignment="1">
      <alignment horizontal="left"/>
    </xf>
    <xf numFmtId="0" fontId="1" fillId="0" borderId="4" xfId="1" applyBorder="1" applyAlignment="1">
      <alignment horizontal="center" vertical="center" wrapText="1"/>
    </xf>
    <xf numFmtId="0" fontId="1" fillId="0" borderId="6" xfId="1" applyBorder="1" applyAlignment="1">
      <alignment horizontal="center" vertical="center" wrapText="1"/>
    </xf>
    <xf numFmtId="0" fontId="1" fillId="0" borderId="5" xfId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 wrapText="1"/>
    </xf>
    <xf numFmtId="0" fontId="13" fillId="0" borderId="0" xfId="0" applyFont="1" applyAlignment="1">
      <alignment horizontal="left" wrapText="1"/>
    </xf>
    <xf numFmtId="0" fontId="13" fillId="0" borderId="24" xfId="0" applyFont="1" applyBorder="1" applyAlignment="1">
      <alignment horizontal="left" wrapText="1"/>
    </xf>
    <xf numFmtId="0" fontId="7" fillId="0" borderId="19" xfId="0" applyFont="1" applyBorder="1" applyAlignment="1">
      <alignment horizontal="center" vertical="center"/>
    </xf>
    <xf numFmtId="0" fontId="7" fillId="0" borderId="6" xfId="0" applyFont="1" applyBorder="1" applyAlignment="1">
      <alignment horizontal="center" vertical="center"/>
    </xf>
    <xf numFmtId="0" fontId="0" fillId="2" borderId="4" xfId="0" applyFill="1" applyBorder="1" applyAlignment="1">
      <alignment horizontal="center" vertical="center" wrapText="1"/>
    </xf>
    <xf numFmtId="0" fontId="0" fillId="2" borderId="6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0" fontId="0" fillId="2" borderId="53" xfId="0" applyFill="1" applyBorder="1" applyAlignment="1">
      <alignment horizontal="center" vertical="center" wrapText="1"/>
    </xf>
    <xf numFmtId="0" fontId="0" fillId="2" borderId="24" xfId="0" applyFill="1" applyBorder="1" applyAlignment="1">
      <alignment horizontal="center" vertical="center" wrapText="1"/>
    </xf>
    <xf numFmtId="0" fontId="1" fillId="0" borderId="10" xfId="1" applyBorder="1" applyAlignment="1">
      <alignment horizontal="center" vertical="center" wrapText="1"/>
    </xf>
    <xf numFmtId="0" fontId="4" fillId="0" borderId="1" xfId="1" applyFont="1" applyBorder="1" applyAlignment="1">
      <alignment horizontal="center" vertical="center" wrapText="1"/>
    </xf>
    <xf numFmtId="0" fontId="1" fillId="0" borderId="30" xfId="1" applyBorder="1" applyAlignment="1">
      <alignment horizontal="center" vertical="center" wrapText="1"/>
    </xf>
    <xf numFmtId="0" fontId="1" fillId="0" borderId="39" xfId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1" fillId="0" borderId="8" xfId="1" applyBorder="1" applyAlignment="1">
      <alignment horizontal="center" vertical="center" wrapText="1"/>
    </xf>
    <xf numFmtId="0" fontId="7" fillId="0" borderId="9" xfId="0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8" fillId="0" borderId="9" xfId="0" applyFont="1" applyBorder="1" applyAlignment="1">
      <alignment horizontal="center" vertical="center" wrapText="1"/>
    </xf>
    <xf numFmtId="0" fontId="1" fillId="0" borderId="11" xfId="1" applyBorder="1" applyAlignment="1">
      <alignment horizontal="center" vertical="center" wrapText="1"/>
    </xf>
    <xf numFmtId="0" fontId="7" fillId="0" borderId="12" xfId="0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18" fillId="0" borderId="0" xfId="0" applyFont="1" applyAlignment="1">
      <alignment horizontal="left"/>
    </xf>
    <xf numFmtId="0" fontId="18" fillId="0" borderId="24" xfId="0" applyFont="1" applyBorder="1" applyAlignment="1">
      <alignment horizontal="left"/>
    </xf>
    <xf numFmtId="0" fontId="0" fillId="0" borderId="19" xfId="0" applyBorder="1" applyAlignment="1">
      <alignment horizontal="center" vertical="center" wrapText="1"/>
    </xf>
    <xf numFmtId="0" fontId="1" fillId="0" borderId="40" xfId="1" applyBorder="1" applyAlignment="1">
      <alignment horizontal="center" vertical="center" wrapText="1"/>
    </xf>
    <xf numFmtId="0" fontId="1" fillId="0" borderId="31" xfId="1" applyBorder="1" applyAlignment="1">
      <alignment horizontal="center" vertical="center" wrapText="1"/>
    </xf>
    <xf numFmtId="0" fontId="7" fillId="0" borderId="20" xfId="0" applyFont="1" applyBorder="1" applyAlignment="1">
      <alignment horizontal="center" vertical="center"/>
    </xf>
    <xf numFmtId="0" fontId="1" fillId="0" borderId="29" xfId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/>
    </xf>
    <xf numFmtId="0" fontId="0" fillId="0" borderId="11" xfId="0" applyBorder="1" applyAlignment="1">
      <alignment horizontal="center" vertical="center" wrapText="1"/>
    </xf>
    <xf numFmtId="0" fontId="26" fillId="0" borderId="6" xfId="1" applyFont="1" applyBorder="1" applyAlignment="1">
      <alignment horizontal="center" vertical="center" wrapText="1"/>
    </xf>
    <xf numFmtId="0" fontId="25" fillId="0" borderId="12" xfId="0" applyFont="1" applyBorder="1" applyAlignment="1">
      <alignment horizontal="center" vertical="center" wrapText="1"/>
    </xf>
    <xf numFmtId="0" fontId="5" fillId="8" borderId="12" xfId="0" applyFont="1" applyFill="1" applyBorder="1" applyAlignment="1">
      <alignment horizontal="center" vertical="center" wrapText="1"/>
    </xf>
    <xf numFmtId="0" fontId="9" fillId="0" borderId="12" xfId="0" applyFont="1" applyBorder="1" applyAlignment="1">
      <alignment horizontal="center" vertical="center"/>
    </xf>
    <xf numFmtId="0" fontId="21" fillId="0" borderId="12" xfId="0" applyFont="1" applyBorder="1" applyAlignment="1">
      <alignment horizontal="center" vertical="center" wrapText="1"/>
    </xf>
    <xf numFmtId="0" fontId="0" fillId="2" borderId="9" xfId="0" applyFill="1" applyBorder="1" applyAlignment="1">
      <alignment horizontal="center" vertical="center" wrapText="1"/>
    </xf>
    <xf numFmtId="0" fontId="26" fillId="0" borderId="8" xfId="1" applyFont="1" applyBorder="1" applyAlignment="1">
      <alignment horizontal="center" vertical="center" wrapText="1"/>
    </xf>
    <xf numFmtId="0" fontId="5" fillId="8" borderId="9" xfId="0" applyFont="1" applyFill="1" applyBorder="1" applyAlignment="1">
      <alignment horizontal="center" vertical="center" wrapText="1"/>
    </xf>
    <xf numFmtId="0" fontId="9" fillId="0" borderId="9" xfId="0" applyFont="1" applyBorder="1" applyAlignment="1">
      <alignment horizontal="center" vertical="center"/>
    </xf>
    <xf numFmtId="0" fontId="26" fillId="0" borderId="10" xfId="1" applyFont="1" applyBorder="1" applyAlignment="1">
      <alignment horizontal="center" vertical="center" wrapText="1"/>
    </xf>
    <xf numFmtId="0" fontId="26" fillId="0" borderId="11" xfId="1" applyFont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/>
    </xf>
    <xf numFmtId="0" fontId="0" fillId="0" borderId="9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23" fillId="2" borderId="50" xfId="0" applyFont="1" applyFill="1" applyBorder="1" applyAlignment="1">
      <alignment horizontal="center" vertical="center" wrapText="1"/>
    </xf>
    <xf numFmtId="0" fontId="23" fillId="2" borderId="45" xfId="0" applyFont="1" applyFill="1" applyBorder="1" applyAlignment="1">
      <alignment horizontal="center" vertical="center" wrapText="1"/>
    </xf>
    <xf numFmtId="0" fontId="23" fillId="2" borderId="51" xfId="0" applyFont="1" applyFill="1" applyBorder="1" applyAlignment="1">
      <alignment horizontal="center" vertical="center" wrapText="1"/>
    </xf>
    <xf numFmtId="0" fontId="13" fillId="0" borderId="0" xfId="0" applyFont="1" applyAlignment="1">
      <alignment horizontal="center" wrapText="1"/>
    </xf>
    <xf numFmtId="0" fontId="13" fillId="0" borderId="0" xfId="0" applyFont="1" applyAlignment="1">
      <alignment horizontal="left" vertical="center"/>
    </xf>
    <xf numFmtId="0" fontId="13" fillId="0" borderId="24" xfId="0" applyFont="1" applyBorder="1" applyAlignment="1">
      <alignment horizontal="left" vertical="center"/>
    </xf>
    <xf numFmtId="0" fontId="24" fillId="0" borderId="8" xfId="0" applyFont="1" applyBorder="1" applyAlignment="1">
      <alignment horizontal="center" vertical="center" wrapText="1"/>
    </xf>
    <xf numFmtId="0" fontId="25" fillId="0" borderId="9" xfId="0" applyFont="1" applyBorder="1" applyAlignment="1">
      <alignment horizontal="center" vertical="center" wrapText="1"/>
    </xf>
    <xf numFmtId="0" fontId="0" fillId="0" borderId="9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8" xfId="0" applyBorder="1" applyAlignment="1">
      <alignment horizontal="center" vertical="center" wrapText="1"/>
    </xf>
    <xf numFmtId="0" fontId="0" fillId="0" borderId="48" xfId="0" applyBorder="1" applyAlignment="1">
      <alignment horizontal="center" vertical="center" wrapText="1"/>
    </xf>
    <xf numFmtId="0" fontId="0" fillId="0" borderId="28" xfId="0" applyBorder="1" applyAlignment="1">
      <alignment horizontal="center" vertical="center" wrapText="1"/>
    </xf>
    <xf numFmtId="0" fontId="0" fillId="0" borderId="43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15" fillId="2" borderId="41" xfId="0" applyFont="1" applyFill="1" applyBorder="1" applyAlignment="1">
      <alignment horizontal="center" vertical="center" wrapText="1"/>
    </xf>
    <xf numFmtId="0" fontId="20" fillId="0" borderId="4" xfId="0" applyFont="1" applyBorder="1" applyAlignment="1">
      <alignment horizontal="center" vertical="center" wrapText="1"/>
    </xf>
    <xf numFmtId="0" fontId="20" fillId="0" borderId="6" xfId="0" applyFont="1" applyBorder="1" applyAlignment="1">
      <alignment horizontal="center" vertical="center" wrapText="1"/>
    </xf>
    <xf numFmtId="0" fontId="20" fillId="0" borderId="5" xfId="0" applyFont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17" fillId="0" borderId="4" xfId="0" applyFont="1" applyBorder="1" applyAlignment="1">
      <alignment horizontal="center" vertical="center" wrapText="1"/>
    </xf>
    <xf numFmtId="0" fontId="17" fillId="0" borderId="6" xfId="0" applyFont="1" applyBorder="1" applyAlignment="1">
      <alignment horizontal="center" vertical="center" wrapText="1"/>
    </xf>
    <xf numFmtId="0" fontId="17" fillId="0" borderId="5" xfId="0" applyFont="1" applyBorder="1" applyAlignment="1">
      <alignment horizontal="center" vertical="center" wrapText="1"/>
    </xf>
    <xf numFmtId="0" fontId="4" fillId="0" borderId="4" xfId="1" applyFont="1" applyBorder="1" applyAlignment="1">
      <alignment horizontal="center" vertical="center" wrapText="1"/>
    </xf>
    <xf numFmtId="0" fontId="4" fillId="0" borderId="6" xfId="1" applyFont="1" applyBorder="1" applyAlignment="1">
      <alignment horizontal="center" vertical="center" wrapText="1"/>
    </xf>
    <xf numFmtId="0" fontId="4" fillId="0" borderId="5" xfId="1" applyFont="1" applyBorder="1" applyAlignment="1">
      <alignment horizontal="center" vertical="center" wrapText="1"/>
    </xf>
    <xf numFmtId="0" fontId="3" fillId="0" borderId="7" xfId="0" applyFont="1" applyBorder="1" applyAlignment="1">
      <alignment horizontal="left"/>
    </xf>
    <xf numFmtId="0" fontId="3" fillId="0" borderId="0" xfId="0" applyFont="1" applyBorder="1" applyAlignment="1">
      <alignment horizontal="left"/>
    </xf>
    <xf numFmtId="0" fontId="3" fillId="0" borderId="24" xfId="0" applyFont="1" applyBorder="1" applyAlignment="1">
      <alignment horizontal="left"/>
    </xf>
    <xf numFmtId="0" fontId="4" fillId="0" borderId="10" xfId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17" xfId="0" applyBorder="1" applyAlignment="1">
      <alignment horizontal="center" vertical="center" wrapText="1"/>
    </xf>
    <xf numFmtId="0" fontId="0" fillId="0" borderId="21" xfId="0" applyBorder="1" applyAlignment="1">
      <alignment horizontal="center" vertical="center" wrapText="1"/>
    </xf>
    <xf numFmtId="0" fontId="0" fillId="0" borderId="18" xfId="0" applyBorder="1" applyAlignment="1">
      <alignment horizontal="center" vertical="center" wrapText="1"/>
    </xf>
    <xf numFmtId="0" fontId="9" fillId="0" borderId="0" xfId="0" applyFont="1" applyBorder="1" applyAlignment="1">
      <alignment horizontal="left" vertical="center"/>
    </xf>
    <xf numFmtId="0" fontId="9" fillId="0" borderId="23" xfId="0" applyFont="1" applyBorder="1" applyAlignment="1">
      <alignment horizontal="left" vertical="center"/>
    </xf>
    <xf numFmtId="0" fontId="9" fillId="0" borderId="35" xfId="0" applyFont="1" applyBorder="1" applyAlignment="1">
      <alignment horizontal="center" vertical="center"/>
    </xf>
    <xf numFmtId="0" fontId="9" fillId="0" borderId="37" xfId="0" applyFont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3" fillId="0" borderId="0" xfId="0" applyFont="1" applyBorder="1" applyAlignment="1">
      <alignment horizontal="left" vertical="top"/>
    </xf>
    <xf numFmtId="0" fontId="3" fillId="0" borderId="24" xfId="0" applyFont="1" applyBorder="1" applyAlignment="1">
      <alignment horizontal="left" vertical="top"/>
    </xf>
    <xf numFmtId="0" fontId="0" fillId="0" borderId="0" xfId="0" applyAlignment="1">
      <alignment horizontal="center" vertical="center" wrapText="1"/>
    </xf>
    <xf numFmtId="0" fontId="9" fillId="0" borderId="34" xfId="0" applyFont="1" applyBorder="1" applyAlignment="1">
      <alignment horizontal="center" vertical="center"/>
    </xf>
    <xf numFmtId="0" fontId="21" fillId="0" borderId="19" xfId="0" applyFont="1" applyBorder="1" applyAlignment="1">
      <alignment horizontal="center" vertical="center" wrapText="1"/>
    </xf>
    <xf numFmtId="0" fontId="21" fillId="0" borderId="6" xfId="0" applyFont="1" applyBorder="1" applyAlignment="1">
      <alignment horizontal="center" vertical="center" wrapText="1"/>
    </xf>
    <xf numFmtId="0" fontId="21" fillId="0" borderId="20" xfId="0" applyFont="1" applyBorder="1" applyAlignment="1">
      <alignment horizontal="center" vertical="center" wrapText="1"/>
    </xf>
    <xf numFmtId="0" fontId="7" fillId="0" borderId="35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7" fillId="0" borderId="34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63AAFE"/>
      <rgbColor rgb="00DD2D32"/>
      <rgbColor rgb="00FFF58C"/>
      <rgbColor rgb="004EE257"/>
      <rgbColor rgb="006711FF"/>
      <rgbColor rgb="00FEA746"/>
      <rgbColor rgb="00865357"/>
      <rgbColor rgb="00A2BD90"/>
      <rgbColor rgb="0063AAFE"/>
      <rgbColor rgb="00DD2D32"/>
      <rgbColor rgb="00FFF58C"/>
      <rgbColor rgb="004EE257"/>
      <rgbColor rgb="006711FF"/>
      <rgbColor rgb="00FEA746"/>
      <rgbColor rgb="00865357"/>
      <rgbColor rgb="00A2BD90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1C9C22"/>
      <color rgb="FFFCD2F3"/>
      <color rgb="FFFF7C5C"/>
      <color rgb="FFF4A2F0"/>
      <color rgb="FFFBF7DD"/>
      <color rgb="FFD70303"/>
      <color rgb="FF477155"/>
      <color rgb="FFD3913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1.xml"/><Relationship Id="rId1" Type="http://schemas.openxmlformats.org/officeDocument/2006/relationships/chartsheet" Target="chart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FLS!$F$400:$F$405</c:f>
            </c:numRef>
          </c:val>
          <c:extLst>
            <c:ext xmlns:c16="http://schemas.microsoft.com/office/drawing/2014/chart" uri="{C3380CC4-5D6E-409C-BE32-E72D297353CC}">
              <c16:uniqueId val="{00000000-90F8-4893-99F4-730CA76A6C7A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FLS!$G$400:$G$405</c:f>
            </c:numRef>
          </c:val>
          <c:extLst>
            <c:ext xmlns:c16="http://schemas.microsoft.com/office/drawing/2014/chart" uri="{C3380CC4-5D6E-409C-BE32-E72D297353CC}">
              <c16:uniqueId val="{00000001-90F8-4893-99F4-730CA76A6C7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FLS!$L$400:$L$405</c:f>
            </c:numRef>
          </c:val>
          <c:extLst>
            <c:ext xmlns:c16="http://schemas.microsoft.com/office/drawing/2014/chart" uri="{C3380CC4-5D6E-409C-BE32-E72D297353CC}">
              <c16:uniqueId val="{00000002-90F8-4893-99F4-730CA76A6C7A}"/>
            </c:ext>
          </c:extLst>
        </c:ser>
        <c:ser>
          <c:idx val="3"/>
          <c:order val="3"/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FLS!$M$400:$M$405</c:f>
            </c:numRef>
          </c:val>
          <c:extLst>
            <c:ext xmlns:c16="http://schemas.microsoft.com/office/drawing/2014/chart" uri="{C3380CC4-5D6E-409C-BE32-E72D297353CC}">
              <c16:uniqueId val="{00000003-90F8-4893-99F4-730CA76A6C7A}"/>
            </c:ext>
          </c:extLst>
        </c:ser>
        <c:ser>
          <c:idx val="4"/>
          <c:order val="4"/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FLS!$N$400:$N$405</c:f>
            </c:numRef>
          </c:val>
          <c:extLst>
            <c:ext xmlns:c16="http://schemas.microsoft.com/office/drawing/2014/chart" uri="{C3380CC4-5D6E-409C-BE32-E72D297353CC}">
              <c16:uniqueId val="{00000004-90F8-4893-99F4-730CA76A6C7A}"/>
            </c:ext>
          </c:extLst>
        </c:ser>
        <c:ser>
          <c:idx val="5"/>
          <c:order val="5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FLS!$O$400:$O$405</c:f>
            </c:numRef>
          </c:val>
          <c:extLst>
            <c:ext xmlns:c16="http://schemas.microsoft.com/office/drawing/2014/chart" uri="{C3380CC4-5D6E-409C-BE32-E72D297353CC}">
              <c16:uniqueId val="{00000005-90F8-4893-99F4-730CA76A6C7A}"/>
            </c:ext>
          </c:extLst>
        </c:ser>
        <c:ser>
          <c:idx val="6"/>
          <c:order val="6"/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FLS!$P$400:$P$405</c:f>
            </c:numRef>
          </c:val>
          <c:extLst>
            <c:ext xmlns:c16="http://schemas.microsoft.com/office/drawing/2014/chart" uri="{C3380CC4-5D6E-409C-BE32-E72D297353CC}">
              <c16:uniqueId val="{00000006-90F8-4893-99F4-730CA76A6C7A}"/>
            </c:ext>
          </c:extLst>
        </c:ser>
        <c:ser>
          <c:idx val="7"/>
          <c:order val="7"/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90F8-4893-99F4-730CA76A6C7A}"/>
            </c:ext>
          </c:extLst>
        </c:ser>
        <c:ser>
          <c:idx val="8"/>
          <c:order val="8"/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90F8-4893-99F4-730CA76A6C7A}"/>
            </c:ext>
          </c:extLst>
        </c:ser>
        <c:ser>
          <c:idx val="9"/>
          <c:order val="9"/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90F8-4893-99F4-730CA76A6C7A}"/>
            </c:ext>
          </c:extLst>
        </c:ser>
        <c:ser>
          <c:idx val="10"/>
          <c:order val="10"/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90F8-4893-99F4-730CA76A6C7A}"/>
            </c:ext>
          </c:extLst>
        </c:ser>
        <c:ser>
          <c:idx val="11"/>
          <c:order val="11"/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FLS!$S$363:$S$405</c:f>
              <c:numCache>
                <c:formatCode>General</c:formatCode>
                <c:ptCount val="37"/>
              </c:numCache>
            </c:numRef>
          </c:val>
          <c:extLst>
            <c:ext xmlns:c16="http://schemas.microsoft.com/office/drawing/2014/chart" uri="{C3380CC4-5D6E-409C-BE32-E72D297353CC}">
              <c16:uniqueId val="{0000000B-90F8-4893-99F4-730CA76A6C7A}"/>
            </c:ext>
          </c:extLst>
        </c:ser>
        <c:ser>
          <c:idx val="12"/>
          <c:order val="12"/>
          <c:spPr>
            <a:solidFill>
              <a:schemeClr val="accent1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FLS!$T$363:$T$405</c:f>
              <c:numCache>
                <c:formatCode>General</c:formatCode>
                <c:ptCount val="37"/>
              </c:numCache>
            </c:numRef>
          </c:val>
          <c:extLst>
            <c:ext xmlns:c16="http://schemas.microsoft.com/office/drawing/2014/chart" uri="{C3380CC4-5D6E-409C-BE32-E72D297353CC}">
              <c16:uniqueId val="{0000000C-90F8-4893-99F4-730CA76A6C7A}"/>
            </c:ext>
          </c:extLst>
        </c:ser>
        <c:ser>
          <c:idx val="13"/>
          <c:order val="13"/>
          <c:spPr>
            <a:solidFill>
              <a:schemeClr val="accent2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FLS!$U$363:$U$405</c:f>
              <c:numCache>
                <c:formatCode>General</c:formatCode>
                <c:ptCount val="37"/>
              </c:numCache>
            </c:numRef>
          </c:val>
          <c:extLst>
            <c:ext xmlns:c16="http://schemas.microsoft.com/office/drawing/2014/chart" uri="{C3380CC4-5D6E-409C-BE32-E72D297353CC}">
              <c16:uniqueId val="{0000000D-90F8-4893-99F4-730CA76A6C7A}"/>
            </c:ext>
          </c:extLst>
        </c:ser>
        <c:ser>
          <c:idx val="14"/>
          <c:order val="14"/>
          <c:spPr>
            <a:solidFill>
              <a:schemeClr val="accent3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FLS!$A$400:$E$405</c:f>
            </c:multiLvlStrRef>
          </c:cat>
          <c:val>
            <c:numRef>
              <c:f>FLS!$V$363:$V$405</c:f>
              <c:numCache>
                <c:formatCode>General</c:formatCode>
                <c:ptCount val="37"/>
              </c:numCache>
            </c:numRef>
          </c:val>
          <c:extLst>
            <c:ext xmlns:c16="http://schemas.microsoft.com/office/drawing/2014/chart" uri="{C3380CC4-5D6E-409C-BE32-E72D297353CC}">
              <c16:uniqueId val="{0000000E-90F8-4893-99F4-730CA76A6C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77231856"/>
        <c:axId val="877228048"/>
      </c:barChart>
      <c:catAx>
        <c:axId val="877231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77228048"/>
        <c:crosses val="autoZero"/>
        <c:auto val="1"/>
        <c:lblAlgn val="ctr"/>
        <c:lblOffset val="100"/>
        <c:noMultiLvlLbl val="0"/>
      </c:catAx>
      <c:valAx>
        <c:axId val="877228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77231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sheet1.xml><?xml version="1.0" encoding="utf-8"?>
<chartsheet xmlns="http://schemas.openxmlformats.org/spreadsheetml/2006/main" xmlns:r="http://schemas.openxmlformats.org/officeDocument/2006/relationships">
  <sheetPr codeName="Диаграмма1"/>
  <sheetViews>
    <sheetView zoomScale="118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.jpeg"/><Relationship Id="rId18" Type="http://schemas.openxmlformats.org/officeDocument/2006/relationships/image" Target="../media/image17.jpeg"/><Relationship Id="rId26" Type="http://schemas.openxmlformats.org/officeDocument/2006/relationships/image" Target="../media/image25.jpeg"/><Relationship Id="rId39" Type="http://schemas.openxmlformats.org/officeDocument/2006/relationships/image" Target="../media/image38.jpeg"/><Relationship Id="rId21" Type="http://schemas.openxmlformats.org/officeDocument/2006/relationships/image" Target="../media/image20.jpeg"/><Relationship Id="rId34" Type="http://schemas.openxmlformats.org/officeDocument/2006/relationships/image" Target="../media/image33.jpeg"/><Relationship Id="rId42" Type="http://schemas.openxmlformats.org/officeDocument/2006/relationships/image" Target="../media/image41.jpeg"/><Relationship Id="rId47" Type="http://schemas.openxmlformats.org/officeDocument/2006/relationships/image" Target="../media/image46.jpeg"/><Relationship Id="rId50" Type="http://schemas.openxmlformats.org/officeDocument/2006/relationships/image" Target="../media/image49.jpg"/><Relationship Id="rId7" Type="http://schemas.openxmlformats.org/officeDocument/2006/relationships/image" Target="../media/image6.jpeg"/><Relationship Id="rId2" Type="http://schemas.openxmlformats.org/officeDocument/2006/relationships/hyperlink" Target="http://fashionlovestory.ru/dresses/platje-bordovoe-ljureks-vyshivka-flamingo" TargetMode="External"/><Relationship Id="rId16" Type="http://schemas.openxmlformats.org/officeDocument/2006/relationships/image" Target="../media/image15.jpeg"/><Relationship Id="rId29" Type="http://schemas.openxmlformats.org/officeDocument/2006/relationships/image" Target="../media/image28.jpeg"/><Relationship Id="rId11" Type="http://schemas.openxmlformats.org/officeDocument/2006/relationships/image" Target="../media/image10.JP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g"/><Relationship Id="rId45" Type="http://schemas.openxmlformats.org/officeDocument/2006/relationships/image" Target="../media/image44.jpeg"/><Relationship Id="rId5" Type="http://schemas.openxmlformats.org/officeDocument/2006/relationships/image" Target="../media/image4.jpeg"/><Relationship Id="rId15" Type="http://schemas.openxmlformats.org/officeDocument/2006/relationships/image" Target="../media/image14.jpeg"/><Relationship Id="rId23" Type="http://schemas.openxmlformats.org/officeDocument/2006/relationships/image" Target="../media/image22.jpeg"/><Relationship Id="rId28" Type="http://schemas.openxmlformats.org/officeDocument/2006/relationships/image" Target="../media/image27.jpeg"/><Relationship Id="rId36" Type="http://schemas.openxmlformats.org/officeDocument/2006/relationships/image" Target="../media/image35.jpg"/><Relationship Id="rId49" Type="http://schemas.openxmlformats.org/officeDocument/2006/relationships/image" Target="../media/image48.jpg"/><Relationship Id="rId10" Type="http://schemas.openxmlformats.org/officeDocument/2006/relationships/image" Target="../media/image9.JP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jpg"/><Relationship Id="rId4" Type="http://schemas.openxmlformats.org/officeDocument/2006/relationships/image" Target="../media/image3.jpeg"/><Relationship Id="rId9" Type="http://schemas.openxmlformats.org/officeDocument/2006/relationships/image" Target="../media/image8.jpg"/><Relationship Id="rId14" Type="http://schemas.openxmlformats.org/officeDocument/2006/relationships/image" Target="../media/image13.jpeg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G"/><Relationship Id="rId35" Type="http://schemas.openxmlformats.org/officeDocument/2006/relationships/image" Target="../media/image34.jpg"/><Relationship Id="rId43" Type="http://schemas.openxmlformats.org/officeDocument/2006/relationships/image" Target="../media/image42.jpg"/><Relationship Id="rId48" Type="http://schemas.openxmlformats.org/officeDocument/2006/relationships/image" Target="../media/image47.jpg"/><Relationship Id="rId8" Type="http://schemas.openxmlformats.org/officeDocument/2006/relationships/image" Target="../media/image7.jpeg"/><Relationship Id="rId51" Type="http://schemas.openxmlformats.org/officeDocument/2006/relationships/image" Target="../media/image50.jpeg"/><Relationship Id="rId3" Type="http://schemas.openxmlformats.org/officeDocument/2006/relationships/image" Target="../media/image2.jpeg"/><Relationship Id="rId12" Type="http://schemas.openxmlformats.org/officeDocument/2006/relationships/image" Target="../media/image11.jpeg"/><Relationship Id="rId17" Type="http://schemas.openxmlformats.org/officeDocument/2006/relationships/image" Target="../media/image16.jpeg"/><Relationship Id="rId25" Type="http://schemas.openxmlformats.org/officeDocument/2006/relationships/image" Target="../media/image24.jpeg"/><Relationship Id="rId33" Type="http://schemas.openxmlformats.org/officeDocument/2006/relationships/image" Target="../media/image32.jpeg"/><Relationship Id="rId38" Type="http://schemas.openxmlformats.org/officeDocument/2006/relationships/image" Target="../media/image37.jpg"/><Relationship Id="rId46" Type="http://schemas.openxmlformats.org/officeDocument/2006/relationships/image" Target="../media/image45.jpeg"/><Relationship Id="rId20" Type="http://schemas.openxmlformats.org/officeDocument/2006/relationships/image" Target="../media/image19.jpg"/><Relationship Id="rId41" Type="http://schemas.openxmlformats.org/officeDocument/2006/relationships/image" Target="../media/image40.jpg"/><Relationship Id="rId1" Type="http://schemas.openxmlformats.org/officeDocument/2006/relationships/image" Target="../media/image1.jpeg"/><Relationship Id="rId6" Type="http://schemas.openxmlformats.org/officeDocument/2006/relationships/image" Target="../media/image5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9298983" cy="6078242"/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405</xdr:row>
      <xdr:rowOff>0</xdr:rowOff>
    </xdr:from>
    <xdr:ext cx="292042" cy="304800"/>
    <xdr:sp macro="" textlink="">
      <xdr:nvSpPr>
        <xdr:cNvPr id="34" name="AutoShape 3" descr="MG_0503.JPG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SpPr>
          <a:spLocks noChangeAspect="1" noChangeArrowheads="1"/>
        </xdr:cNvSpPr>
      </xdr:nvSpPr>
      <xdr:spPr bwMode="auto">
        <a:xfrm>
          <a:off x="0" y="55664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405</xdr:row>
      <xdr:rowOff>0</xdr:rowOff>
    </xdr:from>
    <xdr:ext cx="292042" cy="304800"/>
    <xdr:sp macro="" textlink="">
      <xdr:nvSpPr>
        <xdr:cNvPr id="37" name="AutoShape 3" descr="MG_0503.JPG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SpPr>
          <a:spLocks noChangeAspect="1" noChangeArrowheads="1"/>
        </xdr:cNvSpPr>
      </xdr:nvSpPr>
      <xdr:spPr bwMode="auto">
        <a:xfrm>
          <a:off x="0" y="55994414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twoCellAnchor editAs="oneCell">
    <xdr:from>
      <xdr:col>4</xdr:col>
      <xdr:colOff>1463583</xdr:colOff>
      <xdr:row>0</xdr:row>
      <xdr:rowOff>127634</xdr:rowOff>
    </xdr:from>
    <xdr:to>
      <xdr:col>6</xdr:col>
      <xdr:colOff>365124</xdr:colOff>
      <xdr:row>5</xdr:row>
      <xdr:rowOff>223559</xdr:rowOff>
    </xdr:to>
    <xdr:pic>
      <xdr:nvPicPr>
        <xdr:cNvPr id="81565" name="Рисунок 3">
          <a:extLst>
            <a:ext uri="{FF2B5EF4-FFF2-40B4-BE49-F238E27FC236}">
              <a16:creationId xmlns:a16="http://schemas.microsoft.com/office/drawing/2014/main" id="{00000000-0008-0000-0200-00009D3E0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9408" y="127634"/>
          <a:ext cx="1822541" cy="2058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2</xdr:col>
      <xdr:colOff>592455</xdr:colOff>
      <xdr:row>405</xdr:row>
      <xdr:rowOff>0</xdr:rowOff>
    </xdr:from>
    <xdr:ext cx="184731" cy="264560"/>
    <xdr:sp macro="" textlink="">
      <xdr:nvSpPr>
        <xdr:cNvPr id="79" name="TextBox 7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SpPr txBox="1"/>
      </xdr:nvSpPr>
      <xdr:spPr>
        <a:xfrm>
          <a:off x="1805940" y="591788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405</xdr:row>
      <xdr:rowOff>0</xdr:rowOff>
    </xdr:from>
    <xdr:ext cx="184731" cy="264560"/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SpPr txBox="1"/>
      </xdr:nvSpPr>
      <xdr:spPr>
        <a:xfrm>
          <a:off x="1805940" y="591788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twoCellAnchor editAs="oneCell">
    <xdr:from>
      <xdr:col>5</xdr:col>
      <xdr:colOff>0</xdr:colOff>
      <xdr:row>5</xdr:row>
      <xdr:rowOff>0</xdr:rowOff>
    </xdr:from>
    <xdr:to>
      <xdr:col>5</xdr:col>
      <xdr:colOff>304800</xdr:colOff>
      <xdr:row>5</xdr:row>
      <xdr:rowOff>304800</xdr:rowOff>
    </xdr:to>
    <xdr:sp macro="" textlink="">
      <xdr:nvSpPr>
        <xdr:cNvPr id="1025" name="AutoShape 1" descr="data:image/png;base64,iVBORw0KGgoAAAANSUhEUgAAAKAAAACgCAYAAACLz2ctAAAgAElEQVR4XuR9B5xcZbn+c+rU3dned5Nsem+EFEoISWgKAoqA4FWxonJVrmBBRRBFAVEU9SIgCKL0ItJbgBBIb6T3TbK9zE6fU/+/9z1zdieT2ZKAXu/9n5/rhJkzZ875vud76/O+nxDu7rUBwLZtSJJE/zzqEAQ+5YhDEPKfm32SIAh5r5f9piiKQ57jXofu8VivP+TF/5efQGOTPS75xpw+FyAgd6QtweLvDjRPudcdaB7cIcydH3o/9/6OwtH/JgDmPuhwAP6/HF+D3r4LnmwQ5Y6JYRiQZdkRMDhSIBwLAF0wDXZD+QDoCreB5krIBiCdlC2R+r9kHbMEHAwcJGnpZgdbfUdL3KGl6f9lsB3Ls2WPvWU5c0ejJwlHykAC4D/7GAiU7u8KPV1h271hes2++X8GAOmG8oN88KH4/13aHQtQsscqGwD5JOCxXPdYzh0KeEcBMJ8tNjAACaiD225D2RUDgz3/Y/7LANhnZrr/EBzx8W90ZKvevonMsrdzbbU+AeNY+31PYuex7YfzmO7XbL5W/vHpk7xD+AFCb0/EppPzOSD5Jn0oIGSr1oEcjFzwDfXQQ/3mUN8fzud9k2Qd6ejw84j/Xgh0ATgQ0LKfN9fMGcphAYZWy1JmiNxrWxBh5wyRmLmO+3sDXfVDB2D2w+cCx72ZgbztgYDyrwCgu1jclUuGO/3bNM0BvcThAPufdU4+NZvffHIiHENJzf77/HAACMtwbM+MBBwUgK5dlv2a/eXBQJVvgAf0eDIhA3ey8zkhg3l0H/Zk5koDui/d0NlrnDlrFsrKyvDaa6/B1I0hQx25qnC4NtDxPNNAC3ugOWPFmxXCGmxBW5ZxhI2e7/5cCeh+9oElYDbwsqXTQHGdoQZtMADSZ65Uyaei/ycBSM8lyiIsy8aXv/xlvPDCC2huboah6QN67LlqcKix+TA+H8w0Ggz4w7vXwWODdP8fOgCzV85gq2MoVTjU50P9znC+/8EmsH9wdV2H3+9HV1srVq5ciUgkglQ6DUG3oXhU/Pa/f4/rb7gBixYt6gvS0/05E+zE1dznYZvWMo+4NetDNhv7f7tfrX2wsegPEmc/y7CumZuXGOJZnevnV8JCJBw94nL/TAC6zs5gEnJYA3CcJ1HShYAHQcDzzz2Hvz30EBKxKOLxOL+vaRokRYXP50NBIMgqeOrkKZg+eyamz5iBkuJiWLYNyxZBY5r9HKJ95AAfCwBdAJBGGEiC/TMA6NqG2QvpOId20K8NCsBob8zOfujsf+eqyOMFJ30v+1r57JF89uCHNRjuQHu9HvT0hPGRj3wEHR0dMDQNsihAURRQxoDuUQ34yWCCV1bgUzwQRAH+giCqqqowcuRITJ48GZOnTMPEyZOgpdL8nXygyQfAwdQjXScbZNlhjA9TM2SP80DzkGvP5tqQuYDN91zDtYHZCx5KIg1nAIYDzmznI5/RPpzfOR5Qkl1LEm7Dhk24/PLLOeSkqiq8HhW20e9g0KDphoZkMgkCKwFTVVRIoshA4+8pKgqKClFRUYkJEyZgxowZOOGEExAIFDgS1M3yHGPohtV4Vl53uE7DsY5HrtQb7PvZ95N7Xr65Ghx0+ePGnIpzBy0f8gfzrLJvaqAbypYQg8UFP2wJ6F6PXkmarFu3Dl/5yleQTqURCAZRECyAKokMRAIcAZSkICwTuqbBFIBEKglN1+GRZFbLroPmApjOD4VCGDN6NBpHjsbpSxZj0pRJUFQFRiaeSPYNh2tJC7j/zsRvRdv5jJQ3Ryvo/47mfRwrxo44P9u+Gwggg4H9WBfCwPZkfkPxKAk4lDQcaDTyfY8mnkIaQx3/DMln245TQANy6NAhXHjhhUjEYizVaCHwvUkyVEWB1+tFIBDoU8WpVArpdJoBaVgmNMNgO5G+U1BQAK/i5X+7poUiiQjIEnzBACprajBxymTMn7cAM2bNhC8QYBBbsCCJEiiLQMBz8OZMCqlrBiolFeyBM0zH7CzkhF+Gmof/ic+H7YQMBZJ/PwBSENlgtUh2GwHGtfNc8MCiCJbggFGWWRpWVlaiuLiYpR1JRvq+Zuh8Dv0lEgkk0ho7Ix6Ph/9EQYAsALIosbr2SAq8fh8aGhowevRoLDj5JMycMRP+wiCD3zRMB4AiLc5+wBEQj3JmWAUdPzSGa4sd/y98sG/2AfB4Jd9AaptX9v+gBCSZYlkmZs+ezSEWlmic1QBkRWEQpFMpjKitw/z587F7925s3ryZ75mAWFRUhJqaGpZ4aV1jFU3XoFfdtBmYBMa0pkH1qFBVBaqsMOWJpRxJM1GAz+NF0B9gJ2b8pImYP38eps+axdeFJMEkupQkw2aJSmPmjKhrrpgfQCf/u4OP15Ybhvm/BkCazO9851o8+uijLPkIWLrpcOPcxTFz+gxMHj8BU6ZMwdlnn8323MaNG/Hwww/j+eefR3d3N9t+5eXlLM0IFARCTTf7wEjASaZSiGsp/h2SgvQdGyZUSYYokESU+X36vs/vR3V9LcaOH4cFp8zj8E6osJA9b0mSIdgq0slk332yaj5Gh8Y1PT5su/qDybr83xZiPU4ccDAADhTTyn7A41XB2d/7MAaMrkEgO3iwCYsWnYZEIg2/34dItBO2JfFzkpQZM2YcSkqKMWfOCbjuuutYCjEwbce26w2HsW37dmxYvx73/vFuNDU1sZ1YWlqK+hG17E6wjWgYiMVioDAg/VvXyV6MIa2Z8Pi8bFfKxDS3LSgWIKgqAB2qaOIjZ5yB+ro6rNmwHlt3bIeW1lFWVoGLL/kULv7UZdDTJgSfCgs2S1WZdLFNNuPQLPKjpZ/rDv0zYHT0NY9iXx/Fx2Y5j38bAH4Y4HOHgQA4adJkdHeF8dOf3ozvfu8amKYTsyOQNDSM5LDJtGlT8d93/QGG3p//dABqsaol+46Ons4uvP/++3j22Wf5r7u9FcFgALW1tfxHtmLaMB31nPkzLbCUJDVN6tpHYJQliLIEVRBw/jlL0XSoBe+8+y6i8RiSqSRGjx6Dc846GxMnTUQkEsd5F5yPopJSSLIMIeM4OQ700I7K0ZA4PgAeqxfs/u6/BQDp5odivrgS8IMC0I1v0euyZcvwlS9/FWPHTsQPf/gjfOYzn0ZPuAOCYLE61TQDU6dOxyOPPAxJcmJ8uZI4WyvYhtl3DnnUK99ZjnVr1+KVV1/lXDGl9Grq61BYWMjnkRdtmDYS8TjnvU3LgpZOI56Kwkil8blPfxoNNTW49c470dMbgSCJKCoMIeD3w0dxxsJChIoK0Th2DKZNmoqTTj4FDY0j2YYlm1DIqKTs8BktGte7z6/Rjg2A+ezHoRzRbNAfDcB8kleGEA/HBo08sUQYwAtzQZPvxtz3PqhteSwKgwdNAEaOGMlyYv++AzjllNNg2ToOHz7A0omcgVCoGHfc8VtMnjwJsuyUBwwnkE5gonMVSWZAvb95MzZv2YL169bh5ZdeYGeHwDhixAj4/UFYpgnDMJFIUKrPQCoVRXlJEU5buBD33PcA4rrOv+v3+eD1eCALEiRBhiQLDEpbtBAqKEJlRSXq6uowdfo0zD1xLkaNGdt3vwRCAt/QDsfRABz6OwPYbQOQTLOv5wKwP9TkeFd9mAHl1ZV/LgCpBoHsl3zHsaym4YLQti28vXw5rvjcFezZ/u53v8UXv3gl3njjNQSCCryeINuHZ555Nm699baMt3lkBmKo3+IUmeioaTfITp7s1o0bsX79euzYsQMvv/wymg82s0RsbGxEcXEIqVQaEixMnTwezR3tWL1xK0zbRHdnOyZNnIStm7fA5/HA6y/KBAotBAqDSCSSnH1RRYmdmvLSMtQ2NmLkiBGYv2ABZs+aBVGRM7atY7/mP4YPQLpC9qy5V3Tfo7ATgynzQ32/SLzDnPf6NBwhgUzYDImDYqIW2eSUC86+4cGkWu6DDfSwdA2aHDKa3cfOZcy61/qwgCjaAgTRwCmnLURraw97sV+58ktYvXIVigtDfD8V1VXsSBDNimwykk7He+RKDwKILQjo6epiT3rfvn1YtWoVgz8c7kZJSQlqyktx/rkfxf1/eQj+ogqYlolDBw+wh012JAW7Y4kUTxItFLJBaVHRKJKEJEeEFjUBgEJFRJYgyTh6/FhMmzkT8+bNYw+cJL0bJO97Pi7NHPoYDks/22yiK1JgPffI1pp9UhAOQN2gO8Vg/88AkBi4NInTZ85CWXkVXn/9dYwdNxp6WuPYHEmjgqIQlixZghtvvJEnaLAszVDGdy4A3YIfcjjouqQaifDw7nvv4NChJixf/jamjB2NiRMn4+ZbbkGotILPIUeFwj10f8zISTueNYd7NA0GLE7tUYiGDoWC3XBsa7fc0o1bkrQdNWoUA3Hm7FmccuT0Yq6kGgSHwwHg0DA+8gwaa7ouaUMXfJls5NEAzP7qcOyigdJDPMH/Qgko2Dq+9KUrseytd/DzW36BuroanHfeeRRXQVFBIUsMkoAPPPBnVFVVMwBzny/3WbL/m84dzGYaaOIE0YZp6mhrbcHPf/RDmKKE1o5ubNy4idU4ZV2qq6vR0tLCUpK8ZwYeh3R0dmBSmoa0lma+ItmYHsm5d9cEYDBKlIWRIMkSioqKUVNbw2CcM2cOTjzxRJSUlsKgxZghZhB43WfKZwMPxwlxv5er3VgD5shbkRPeTt6bz8+I46Mk4IcBQHdyiTn7r1LBqmxj/LgpqKqpx8uvvYhLL70Ey5e/46THIHD8btSY0ez5DlTR90EAOJBUoJw0ORUr330XciqOEeMmoyscw/p1q7F9yzasXbsWW7ZsYTASAAuKilkaEgiZIJE2YJkW0obOGRnNNJBKRNi7phw2e/BZHS0IYMziEZ3OFcFgEPX19UyYmDxxEk46+WTU1NbyYtJSqT4t0O8sOE/i0sEGIpCwDZhx3oYDQMnqV71sC3LeGx9cAubaj0eENFw566qAYbTqGI54t3kdiaB1JssU20vjySefwrXXfgf333c/Fp52KkpLy3i1hwoKGYCU4z3/4xfim9/85r+kyIiyzHQIlg7YBn7y4+tRVlaKr379WxAEBZAsJJMpbNywETt37MTO7dux+r2V2LVrB08+qVNKB1qG7aQRLRPJTEowRdJR02DpBow0ER0MSIoERVU5R83hL9mhkZHKJvuR7iZQEGBpS39EJTtj8RLU1dfz9elcni7Jue98ZZV96UH2Uhx1SvZov7Sj3x4kdZ2DByZl5DohxyoB3fOznZd/duhFyPQ6gU08Pw2+oBdTpk/DgQMH0Nraip/+9Kd8W8888wzC3T2oKq9gFbzs7bfyqt7hgP5Yz8nQHEC2qSLZuPXnP8fYCRPwsfMvoqoKmLYOUZRZylFYJxqJYO2aNdi+fSv2kwOzejX27NkDv+pDRWUlgzESjyFBaboM55DVNKtqDSk9zUAiO4tKCmQ4dih5zoQXURIhyQ6nkbI+Xp8XFWXlTJYg6UgpwRPnzuX8+EDSj+eV1GhWXY9rah3r+ND5eQGYbQ8MxwbMBqAbGB3Ksx3q84HVWcbdkomFbIE6S9CKb2lvxRmLl7Lxfe+997LtQ5NB9hKp4KDPj0mTJuHe++/rM96PZ8BypT1LuIFiYtwOiO7RwDNPPg6PquCc886DyelAGbZAjBjRMc7dIDJJLlFEZ0cHq2YC4KYNG9mb7ujsYEeESA9+ymdLAlSvFxKFYCQJCQ5+E33MYntRj2t8LVLTqscDw6DCKqfElFQ0AydDzBVFCZWVFQxGCgmdcsopzP6mg1Q9S1bTiRjQ99zQmhvtoGcYKnrSp66zamkGBWC+gR0MOO7NuK+DTfDxAtC1OxSvhFQ8AmgpeAuLcNrixdi2dQ82bdqE5cuX46qrruKQBlHv331nBXyqh22lk049BXfccQdPwAc9co30vOMFC6Jt4qYfX4/KynJc8eWvQJR8sG2BAShRbUnmRtywBVmsNOkk3Qg8TU0H8N67K9hJ2bxhI95d8S6iPW0oLCrib7JEo5ShpMDj9TL40roO0RKYqUPgjqeSnPGhteLyIRlMmXAZ24yqytciMFFYiDJGU6dO5aIsWryU3WHVTtI340D0gS4DwMHsRXfu3HFnJyqfCh4MyUMBpy/IOECbt+wfPzYAOMYDg1sAOpr24K+//y08gol5J52KH/z0Zmxu7sKhw4cw+4QTWVrwirdsjG5sRG93GEmiTlkmdu/elSEe5IZbj/GOMraW+63cwSc7lSrl0okoHn7orzjxxBMwddYJsEEF7xkAWk5Hgb7QBN2S5Xi3fTaYZXIemCyzXdu2Y9269dh/YAfefust7N+9lyfRFkSoXj98QT8l6qB6PTBNG8l0CmnDYE/aMDRWr5SRoXH0eNQ+L9r1iBVZhkxxRvo9SeQ4ZFVlFee7iZp26qmnYvr06X05chdUrjc+FABdTiUDPR8AhwLYcAGUL8SRPb3D/Z3+71iwBAWWlsCfbv85CrsPIXJgJ7oPN6GoKAQ5EMRBM4Bp8xbgjnv/gsOROExZRXe4B/UNDSgKFhAzAGlZwvo1a0iv5GWUDBb7GyoMkwtfzTIhwcBrLz6PytIKzJ57Moxj4Pb1eaUuQTDjdZK0iiWi2P7+Fmxeux6b1q7Hyy89D674M034g4UgFo4li/D7nAIroqElk2kYuqNSk1o640DYrCnIVKHfI6lL13cD4SxdRbB0JDCSHUqqeeqESRzemTZtGjx+P9ugdJCUpPNck8JdSNkhIzdtyCaAIB7phAwXGEOpYheAH4ozwhR2ESkZ2LhiGcqiXXj417cipEpQTXpw8gEt+I0oIpYAw18C3V+M3Z0pbGvphBoqxOe/9lU89tRTeOYvjzG3zpZs2AJ5pyRXiR7lHAPF+dznGSwOmA+AsqXj9p/fDJ/Pjyu/8W1mwgz3GOi36H2y5QhIFPOLR2PYuH4DNq5fh2effhrNhw7C4voWm6v5VJ8XXp+PJSTlmclpicSi/EqM8VQ6xWGePjuUYguiyBkjvgfbMQcow+KaLmTSEHeSbG2KY5JkJPubvsPkC7q3jJRzn8OVktmhLsGyHQB+GMDLHtg+43QAA324v+eggnxGCbqg443H/ornfnUziooCOHToMBoqy1FZTjGzBIS0DZkIn6oI29LYDorbErRQBT7+tWswfsGpsKQAkpoFv0+GaNDYmrAyWfPcCXdVIN3CUKolH6jIpjMTMTx4z92YPW8uJs+eyw7RQIcDLGfy2dDPkny5C4QAyOfTbzCTmsItMpLRCDauXoWXXnweLzz3EiqrqrB3/z52GhhE3gKUlJYw28atdSEuI8UcCTQkwYhtQ+eyhOLGluYRsUJ+n8I7mdoaeqVQF8UaiYRB4Z1Zs2Zh/IQJnJkite6SOFy2eZ+X7dqAwwXEcM8batKO5TqOkW7hy5d8CmJbM0YXAJF4FEnNQHVpKUQzjoBiQ/EGebBsLQnL0ODzKpwZSKR0pEUVEdNAxbipuOSq76KwdixStgBVISbMcGXSsZ1HAGzZsxuH9uzG/KWLoUsqRGNgskC2ZKAJywd6OseZPIf9QjE4YmQzYVWk7gyAoRkIeP3oDHfglZdewl/+/AD0RAolJaXYs2cvunvDTOsKFRWhtLKyz54jsIR7e2HYDheSQEnzpBnpvlJTuicO7VDeOzNwBFK/18fn0mcURKegP3nUJBWpJIIYSC4rPZtC1ueEDAcQQ53jOi/ZBnQuz+7YpjCjFhnNOl666494+cF74ZVtqD4JgmmgSJbgEQWI5JlB5wHgWl+u79VhUWWcZTMj2kynINgKNEFEiwbMPPt8nP25qyCqBSwFqRhNFSlwnAZSFGD1QJMN6JIJjyFAsgVQVtVgh4BCLIMfNhkGWhpf+fwV+PWvbkNBSTFswQfDBhSPh1NuMA2+jjt2TOkXnEl2pYRbE+JOuCsp3V93UoDkenBY2KmwI5VKkosBI6P58GE8cN99ePG5f2DOrNloOnAAu3btQixN5aimQ2poqGcbUjcsBmgkEWeSrKGluVCFwjsscSksQ7HFjHZz5ljigLesKlxa6lFUiLLApQZlhUUYP3Yc6kc04GMXXsDg5PkhwgQtmuGq4KEASMPgnuM2H3Jtp+NRYf2GGaBaNr73tS+ia/cWVIcK4dXSkIw4/D4B3qAXSU1HgIxwjbICcFSGSMVHMuKxmMMiITpT0AvZSHO3K0sqQAIyOnUTiy76FBZe/FlohgTNljn575ROahBAJFAVxLYhcplJgzYcqckFRhY7Its2b8Rjjz6CCRMm4/xPfAKS6oGsemEZ/Rw5mhSSOjSRdPTVrmQmPZv+lQt9sqXcgwBI59J7fUXyzK4RQV7I/v37cdutt6K9pQ3jJ03AyvfeQ/PBQ0jEE46jUVaJisoKDjbTIibvmRyVFAW70+S82NDSjtPhzjkF1N1F48YYbcGC3+N1MjGKCo/fh+LSEg56z5gxE/Pmz8OIuvoPH4Cu/ZLrCQ8HwHllCgHBsqEhjYBPwT0/uQmrX/oHqkIF8EsmVCOJoEchywXhSAwej5flgUypKUXkqjRKWxEQk5YAr2igtMDHVCiPTDE3A5q3EM1xC1FTwJXf+Tka5sxGSpABW4FoSbAoZkfkhb7M9tCynKBHUkiwqcpOhp5KQYGO7137bfz4JzdB9gcBwaH8swxzA7SWYwe6EpBUYq59mk1/chyFDMsk00yT3zOd77nXIYfF3e2A4BoIFuCdN9/EzT+5CbOnzUBHaxtWr1qFcCyKRNrxZklalZaX84IkAFJYJxqNIp1yylQp2M+/JTn3SyB0hY0kCWwikIQn25dCQ3RQbppAStce2zBqeAAcLngGk3TDvUa+qTUEGxapWliIdbZi+6Z1uP+eu9GyYzfKLAsTa6thGDGECgsgCTbi0QhLLlWRnbpfw3AKzwUVuqUhZaWRsNLwyhJKvH54ZRGalmRZJ3qLsa+7F9XT5+Gyr/0A3pIqp55E9cCgALLpEFGHOihPnX2IlD60U/jb/XfjtCVLUFbXCFFU+1R5n7eYEWauqjUJgDk/lg+AHEbJUPbp9FyOnqvm6TMCNcUWKRxFECEi7DNPPIWnn3qCWUQ7tm7D1i1bHEaO5WiSouJilJQ59Sm6JbDDwpIxlUJSS/KYkASnVwrbuI0BXMntCiT6jABIQXYiqwxLBQ8HPLntPY5SE8dNRLAh2gZkU2LPLZrogTfox4nzFuDgwRZ0trXggjMWIdjeiqqKUvhEA16B7BQnrUUJ+4JgkEMWht4DrycAn+qFz+vjgvOkkYSR0JiaIfu9bFNKlsnOi1hYis2HO3DKxV/CWRddDEENwoYKoli5KXfXBnN6a/Qf/QXmmeS+YGPrpg04sGsrzvnYx2AqAQ46k1TNlnAur5DeY++RHI0cCIoZlUvz4ko5Pp8cFKLyk4OShVqWgpTFIIZ6RqUTi9o1lWjuaGwpL+MRBNx+6204fPAgCgNBvL7sLbS1tkKQJQ7deLwe+INFKC+vcB5ZFBBLOjlqcmQItM7zZLrLZmpu+Lez6sRpAbBUdskIQ8X2hlr1uSrXtQ+yV95QUmOgz91Cb1Gw8Nay1xBJpPCf3/wvzJszH5/85Cdxz91/wIbV7yHoU1AV8KChsAC1RQUIyCJELYWS4iASWhxeSsHpFHKwoASoDkNFkOJV1BnVdHrDJFNkW/pg2RSUlWFQlZsmIiF5cCAFfPxL38Dcj5yLRMKA4ivg5kYyJecth/1Ikpe9VCqd5DZuBB/KwWq45cabMGH8WFx02eVIG2S8OzntfIcbuugntPWraiUTO3KlJAW4swvYcx2VXBV+1O+ZjnfO5aOZ/C/9N9W43Hnnb2CndXR1dOKVF15ke85MaxDI7FFleAoCKCuvhI/SgLqGWCzOGRfmNNoOCMnc4cw4s3TIYXTsVJW4DR8WAF0bIBvI7godjgQdDJwuAHu6O7B65Qr84Mc34sDBVqxZuQZXXvkl7NyxhbMMiiLBr6qorqjAyy88h3t+/Su89tjjaAj6IBs6hABQ4PXBSCeQTibgU2UEPSr8AR8CAeLWObEvjcmfSSaSkmdHHDyvKDB/TlV92NlhwFc9Ep/74U9QPGosTNkD0STwWU5XBPaXKYbmhHlMKw0BOn76o+sxd+5cnPnRczmzQySAXHC4Nls/iDI2YMZGpMmjHDIdfecSaDJS0k13uePJDkmGfDvQPJCNTb/ndgEj0JCXSvZaSktxMf3+3Xtw1+/+wCBdsexNtLa18eKkCARpA+o2Qa1HyioqIKoKkqbOVYHUDIrG09JNkDlBnjYzo6kFnuhxOiPkk17ZgHDBlQ8k2eGXASVYlno6Hono2F0C4tEw0skYzvzIx9DS1oXW5mZc9IkLsWzZyygOlrCnGyguxaWXX46rvv51lkyiaCAe7sCNP/o+9i57CeNGjYQR6UG534tgwIdwJIqAzwNYFPey4PUGEAj4eKXSbxpmCpJsQoslubDdhBcSYjBEGTFLxcFuDeNOWIAv3HALhzBkfwFSmgUZ1IVBhZbSIEomVqx4C2YiiRNPPhVej4/4UURVOFoYZZqi9wHTOrI/NQPP7I84sOplKZuJmGYC2Nlhm0EXdyYnS+cwJzCn8yt5w7wTAwPUcTL2bN+G39/5O0S7w1i+7M0+hg2RZrlAilg4RQXsaJAzQ9Kwt9fJvpAzQ+EcbhRKvUKHE4b5nwYg2w+mgddefQkHD+zFz2+9Axdf+mmUl5bi+ReewZb31yNQUAC/4mM6+guvvAYfTbIJaJLF3jBJPEWSsGvDGvz82m8jkE6iutAPr2KirKQQWiKKRCwM3XTIABS2CAb98HhV+FWZv0vKMkn5VD0KGGn4VBWJlIGEAXQmRbSnLFzy1W/hxLPOgy0Ru0RhUoAgWrjpJz9EeagIX/r6t2CJKkSQJCAAHmk7uqq33ylx7Dc6+kBF1loWGSIXgNmLfCj1S8LHtRfzAdAmaevS5zlDY0BUKKRjMsvo9Vdexd8e+gs2btiA3p4wBISXFmkAACAASURBVApwko1K7BtOJMvw+v0orah2WuGlUohSjJFa4lFsNhaJDxnVOgqAWaxXp6mOwEaqO0gDivqM0XwsKpmNbNtGItqFt15/HT+/+ZfY39aFtatXYMUrL+BHP7oO3b0xhMrK4fMFMGnyZDz410eYCEo5ZEsgg9wJB5iZAK9gpqGKInatW4PvXPVFlEoWxlcUIaRSektGLB7jVUxJe+LCeVVwqKeEQj9eFQlb4tdwTwdbX6lkCkJKQDihIUyA1G2E1SB+cPNtqJs2G8+++BrSto0lJ52IYFEFbFGGaDn1HqKkMD9dZ0AJsDi/7dDVnVe3qIFaf1CGRICZGUcXXLlqO3t8hwKgG1TnpUARnaw+NDyvGfSxhOX+hZlXyhnzfZAzbXB6b92q1bjnrrvwyiuvIh2JsqfLHcmoPQl7zwaKSktRVFHKXEYtkTx+ALrKo29VUoA2T6FPtvg/VuC51yNqU1frQaQTSXzsgkuZ6bL63TdhRtqRTiexcu1GrFm5Fm+8uRzXfv/7WHzmmRBkmtij15YrOdhTJAfEMKEIOla99Czu/tUtqJA1UP1ZgVeBYpts9xmiwh4ixfOosWUw5IPXq8KjSkilYpxTFm3KXpBdZsPQTXQnYuhN6QgbMqaftBi9aRPFtaNw8ee+gpgpQFY9kGxaJNQ4yY3l2TAyxEDKiBAJNDsn3Ac4IlRkxfhynY6BTKXc913p58bryNTJFSTunOUzndzP+ogMmVigR1WxZ/t23HfffXjuH/9AJNzL4TCuA6FYoUROn8EOzHFLwGzrhQ1fwSFH5johx+v5ut/jB7dNrF61HPfcdQ9ef3MVbr/9Npy15GRYqRgDI6XpTLl64+13MHv+SQiVVbIXyhOb53CD5VyhRbxkKjQ3yTvWERRNLHv8MTxw521orChGoSzBL0vo6exktULn2rIAj0dBwKfC5/VAkm34FKcNMF2b4lwWxRVtEdGUgb1NrTAsEbq3EA2TZuJz1/wQ/qqRLCnperRQyOtmgGXu2W1imWuLMyBzwi9uueNAz+pqplxp2Kd+KVNCwGAfvl/dZwuUwQBIJguZDu7BGCDVnrnP3Tt24rFHHsaDDzwALZni3DGtVklVhwfAo1ZOvvY4mWKWfKvseEHoetHhzjasWfUuvvfd69DWncbOzatgpMPMgSPSJw0OJeFfePV1fPLyz8JWAw6rZMgfJsnlsEoySTHotg8yxR0FA4mOVvzp17/E2pefQmN9DQKiCUFLoTeWYpq7qhAzhIxzAV5FZG+aABWgRucisWgkpkW1tLRBT6dRVRxCJK0jbIpoi1uYfMo5+OQXvoJAcRl0QUHadGKeZIsREN37dzl0LpBIdbuA4M/ydPbtsyGzgubZDoZ7LRfolK3I8GGPGLWhVHiuhuM5Y16tyBkstwEo2cGCZWHzxk3420N/xeuvvopEZ/h/BwC7W5qxavUKfONb12DshNl4/vH7EAu3sk1EKR+bmJaiio3bd+GUpWdDg+KkgIax7xnZXRxPzdR26bbmmDmkJnRn1ySi1adaD+LaL/4H0p3NqC8ogKGlIIlOjpXTbTLxCinOBXg8MgJ+qs8NOXllCsJQjS+Zd2Ya7R1dsJWAc3e+AuzqTuHcz30Ni879OLNmiJ+X7Z7kAjD7v12JmNu/x43b5tNI2R6yC0By9Mied23AYwFetu3fr7IdHalkrquDKF5kTNlM0aJnfPP1N44NgPlsuOGEYY4QzUNIJaof1SQnleTRgbQMvP383/HsAw/gL++swN8e/Avmjh8Dg2aTd/x26EPRcBRVI8bAX1wFW3Lp9kP6V0fdjSt1syfA0XrkJJBHLWPPijfxy5/8COjtwojiAERTQ1JLQNRNqLKItKmhNFQOSzQhyuRlF3EFHE2J40jInE9NJWLc+4VYITTxkseDZNUoLD73YsxaeBZi7Dk5fEjarUkUFc6eWAIVGFnMqGH2C3Mm+wvtOZec3XCJWv9m3AlHOjmP7dTL9R/Zn/VJy6zUoHsmN1vPun62DcrEU7pt0k6ZPD6p4uz7c7/LKn44XvBgADoWAOaK63xYNETAqwOWaKPX1lEgKNBiYbz+3DOY1DgdWqEHAQ/gp/7KAtU66HyZN1aswMcv+TQE2aGXH2/FRz4AspRkt9Rp+2t4JSiGCa9t4Y2/PYTbbrgeM+rKUFkShJ7sQSBATGUTiqxAtw2QWBREFSGfDa/Xn5k8qgchZo3t9BBMpRGLRiEkbQhFZUgXhGAUFODK636BylET0BOOAJROJK+SAMht2ixIBEjuNtBPkaLx6HPgsuJ6bu0vhW1ogFzmTbZEzJWAbojmCImYs9l4NgD7VXAGgI54PMpBpfMYlP9uAFRNMoQtpGUT+5avxt+u/glqxjVi9bbVEBfMxO03/gRWTw8IqARAirLTw2zb14TTlp4NWyQVpjvrfRidRI+QADkb+vUPOv2YQwRltWJ5HDtHJJ4c5WAsiOkY7rjxR1jzwjOYNbIefkWDT7Yh0AIRZFAxuerJ1AFn2MS6ZaK4pATpeIIngySFaSY5Dx2OxLmCzhsIoNe0EWwYj4u+dg2K6xoRS2oQPSo3xfSSzqcmS5mSSxd4tADJKXT3LnH7NDoFUE5wmX8zE3x2tRs5Ia6HTa8MkiG67Wc7IC74SQLTwdKYJfnRKUeSwP9SAA4nDCNpNlKqDV+Phl9f/DnUz58KX3UVmu96FMHJE3Dmzd9AykpAtiQGII0lqeAH/vwovvuzn8HQqUYk0wt6kC0P8knf7FXuSkLnvCMBqFJsWBBhkKEtSswYITBKlgaPbSHW0ozvXPUFhA/swtLZU2AmIgxSCtISbYy9T3ZSRJZ6VG9BjgXXUqgKvApRwWzocRvhrhZ2MjqTBkx/MQzJgxNPPxcXff1riFki0iliqxD7xKFDcXgp05nMfQbXK+2vwMtkN7L6y2TPzRESTc909M8KseWSZLPHkmxSl9HNqpgATWDP2NpHaEEK+3wYEpAu6q6wwUy8fADkwuzMptu8C6NEZYtp3Hv2Z3G4swM/3vAirIQBMx3Dow8+hIVLT+aQAde0ClTspmHr1u145cW3OIIx96R5mHPSPIwYP4YzDVyDaxJpgxo+Om0kqFyTu9jzcnXoTvzHmikf1cq1JZ1Xkzw6gqUlcf2tE24wYUlknzkFPpIpQJUEbFnxBu686UdArBvji4iFo3K/aJIsJOmJt0jGEsXGKKBrRQ0SsbDJuRFkmFCQTuos1U1DR1dXByK6jLTiQXHDKJx+xrk4+6L/QErxoNciVrgMj00MbnpewKKMBI2BTaEyeu5MR9iM/Uf2p9OTw5k5ZxwclcmvWaEsTvjRGOVkZhwbgP7nNANiCpmQuYbbjCgHGLxQjgWAueBhHU40nkz7r6HYMq5oPkLlZf7D9cRodyKO8je14O3rbkVq+iic819XcXPHSLgTQZ+ISE8npEx2QNdTbFvt3LEXJ535Ud7brWnPTo7GTxg3ngPNi5YsReXI+kwCnFSS7hTKEEjYYHbA5Aw+DWC+jXUG3sR5IMeMKFMkO5jCriWg+BSsePYx3H3HbVDi3ZhYX4kCgRoMKQhHE5BkhXO6xLimLIuZ0mBrAlIkNTNtf6nHC7GU27t6iLmI3ngakDwor61FsLIK537mCkw7aTHicQOSt4DtT0E0IZsGtaLhZyMHjf8ycbrc+3ecmn7njQDodrSiBu60ynP5iCLVN2eBkvvT0CLN6iiW66W74B62BBxIfbrAG6xJ4UDfZREtAF6SUKKAKNlUko13rv0ldi1fiW8tewydiQSHOn5x0w341te/Ai0egUypK7K9JAuR3gTO/9gn8dNf/AoXXvpJlnLcUd4SsGn1Kjz1zJOoa6hFSWkRTl54FkrLyxzqu88Dk1ezE/9yfAx7gHbExw5A7gZFTdF58xnKt9pICoBP1CEmw3jr2Sdwz09vQG1JIWpKC1GgCFBgIqYn2Tu1TCJ4iqD6Yg6XZyrlaLxpnxIqOO8KRxGNE1nCYlJteUkdTH8QRaNGYenFn8Wk2XOQ1GxYEoWIRHZYqKUHTT5nWqSjWxPnAtCdV1KlBEAK7mfvF8ySjDoWZgGQVTibR/3VffkA+IGdENfgZSspT8TD/dHBbD/6Gn2XWLf8MKkE/vKJqxAp8eJL998BS1Zg9Xbjmm//F753zdWcFSGGs6anYQom3l+9CT+4+jqElAASsThuuOUWnHflF5Ciul9FhsxETAHLX34Fb779NneGqqypwsJFi+D1BbighgpuqGaXeqvIAk1Wbgj7aABme5nZIQlXwgumo45JFZG9KFgSVDvN2RFTkJBM6wh4FWjhNrz4wB/w3IO/w5iKIpSpPgT9CkzRRjitIRnXuNrNNXNYvStkeyq801IsnkDKAhKROEIUBPdQ4ZQOMxBCwlbRMG0BLvj8VSisq0NKpAo6GV5b5b80jVHOo7pz5tqBCrcRcXrwOA6MIyGPVNPORbLfy2ZE02fZAHQpYqz5BrMBh3IasgGYu4t2dkwpn13I32XuHKBxgMyEzxBx95f+E+KBbiy95Ro0zJyOXsHEZxYvxmPPPIGuznaYFtlDBtsZppHCbdf9DOH9Hdjbsh+T1DKMCJajVwaqT5uDa++8ndUg7aOVtqi4Kc6/uXHdejz55JNc5V9SXo4lZ58Jb0EAmmBB0b15at4cBLjjkR3Hyp6MIw1sCoQRb4oKpUjVk2p3SJnEKCE7UKem5EQuSMbhpRLIRBwP//bn2L78DdR4BXikTDER8e0yHi0VktMYOIVXZDdazPrmoAbRv3QdXtmDYJGMWDgCzTCZhCEGyzFqzlJ85HNXIFA9AvGEATVPmXI+ADK4srIt2VKSJR/bmFlsHZaK/QVXbqrWHZ9hA7BvNefS6TMdMLPtvnxpL1couhOXK4YJDBSwJFUoxRP4w2evRGVYR2J0DS6+6xYETQnbN23CFWctxmu7N6GzswNejar5dbatWlvacPUVV2Lp2BkoVwPoOtSKDj2OxqpavLl1PeaOmQqlvgrffvx+aNQ+guwsVYJMweCM2P77o49i69b3UVgYxLSJEzF/yVlQFJVSIbzjpU7saXJ6iP2R6dfM386iKGWrmsGcMJYEmT3n+OfdHTUzxAJScYacQkBUobc2479//H207liH0XVlUEwdqXgKHm8QvUbKyb1aAkxdgywQ7ctgCU7NMOmV7pHo80XBInR1daKzs5NVt+UpRLBhHBaefyGWfurzUAJBhONJBBURMtWA0JNSyEQS2MvPTmj2Lba+h3eeVqD1lHmGPqHliu0Mw5rThxmmjXsd6lo4qAR0mRhHebgZycWDOIwCnYEA6AJUoj01mg7h0SuuhVVaiM8/fbezeUw8jiumn4wzLj0PZ3zuYqT1NCTTZGoTdT7Y8M4q3HXDrWjwhLCobgLTp9plg7e62t98EOMbR2Pbnj04/fSlSAW9+Novb4RUHKK2lkhYJky/ApEmUKN8soVn//EMVix/G5MnT8GYcRNwymmn8XYMTksNWtMO6rInxdUC2ayVgUDoDrwbN3M9TPd9fjXA9CXDpmyHjoCsoH33dtz/yx8jfnAnyv0qvGYcVNGp+GjzQy/iyRSSaVLvRE4VnHHi3eFJMtLmiLSQyNNW4REotkebOCaRCBVBs3z4j6u+h/kXXIyIRc4Ks125fkR2Ipz9HrLb/DI3g5LhIWQ7L+SCZUs8uiZR9F1VTSJTpgzTcangLAC6cafhqOuj9hsh249cdhn44zlfQLSpDd/e9CKSEm2lKuDHp30UoUQSH7/+WghlAdiKBA06ZFtCbySCP/7kNlREgF1bt2PJ5NlMHX9h5VtYOH4G0h5gX6wT+/fsxSfmLsKe3i5UBYvRVBvAdXfdCdUTgCELLIEVw+LwBA2QKpB9qeO3d/yaY3QUKP7IeedixMhREBS3oNyJtbkskOz621zwZRvnrgTsOydTOtl3DsfNLMfIJy4jedKkIQwNsqGhKKDivVdfxjP33gkhFUWZT4DPdHZiShPFi8oJqGMqZVe4PRs1sARSmomkoSFBHbKSGkpCxSDui6TaUDQbkuJDIuhD/axZ+MGtf0AaVOYqQGGiw5FhKTY/sh4yG3RuT5h8FLK+QFZGUvJ1hgrDDAiqLAC6tlG+DfWyHRNWU7l6mt1gHesefBIdL7yH6f/5HyhfMge+lIUNL7+Ge7/2X/AFJIyuGY0d3S2AT8aSi87D2KlTsKNpH27++rW4dMYiLNu4GqeNmYZAaQivr1uJ86cvwLtbNmL8lEk42N6CSDLObTFGT5mGzes3YFzjGLR6bdzy2AM8WXqhh8LDUE1nXxPavIajdKaB7o52/P53v+e6Yup3snjJEjSMmdC3xcNQC69vxWeM9OzJ6S88cmaU7WYYPPEkHUxTgilq0DikQ6QGCZJtcakBORtvPfEg/vKHXyEoGqguKYKlpWAlExx/tD1eJNIGorE0EmmTHS0K8aSIPUTSU1BZ7QZlqs2wEEvHYMpe9CjlePC9DYinDHjIYcqJ47HAyXI46b+pfQeB3yUuO8/oADd7cWXe6HdiiPEzVCB6wPCLy1vLVFLl200pu4MAXYfSZx5akQqg6hZ06lLV0Y03v3gT5GkjcfLNV0Mhr9UQcNvii/Du5pWYP3Y8pgRqsG7bZihlhfCXhbCn9TA8teVIdoQxSg2hPRVHjeFBTLI4V6y19qCirAKpti6ERtZg+d73Mc5bhEPpFLNTqqurYBzuQqi2As2ijhueeAB6cRABU4Yhq2xDBW0BKZnKQS0YdE+qhKbtu3D3b34D2x/AtOnTccYZZ6KomBpFMtMShk1EA4e675CSnDQWjyEV/hAISKqwfBGYlOlOkDvO5D1T80o6dHY/My1GGIACBOpQYNtcy0sRAVoqQcXCg3f8Ao8/8CfUFQVRHvQiIJjcXZ/yx70p2lAxBdGw4VFEhPwqPBSkpu1lFfIuDBiaCU0zkYIKdcIM/OCuh2AbErONskUeS64jAEh61CmAd9J6GS/ZZVIPQgoe0gt2pVuuWmGidqb4xW0hQZM0GAGPASiI8OlAQqHuoBYk3cRdF3wRouzBlU/dDYMi+T4Ff776erS8uRo79mzDZxaejYOtbUBRAK+/+RrOOX0JEuEIDEVEytDQ1d7Je+8W+UJ4deXbOH3xEqx4400sOfV0rFm1ElUTRqInHsFoKYieQh+a9zehzYhjelk9OyTUVUr0+nDAY+Lqm25A3YSJiIZkBA0BSdlCUZIWDLFLLM6gUAySCp22bNyI3/zmN6hvqMcJJ8zBGeecBUki8NoQKJuTARnz+sh2yrOdFkulzO6cfQ4fMaqpopMmWqccr84xNYdcRik6CsE47c/6D6dJkdekXd6T+ONPb8KrT/4VU8aMQIFks/Q3CSSCBR9xFKkWg/LUrA4zLYJ53xGVe0rvjpv4zVuboevUouTIUI3j9WZSk6zRnDYguQdFH46wCfMAkduzHY8EZMObvpzJJdKPD7WxMp2rmCLiChDULUS8FlLvbsdT3/0ZrvjHnxANyCjRLXTua8JT37gB76x5F+dPPRGqLWB/NIxXm7dhlODH1HHjsa55L0YUV8CKJHj7AiowL64ox6GWFoweNYrVV3tbO/xFhdi4fQtmz5gJdEexqrMJc0dO4L19NdvE/tbDmDpuAhLtPeiIRqAWFUGoLcE3fvkzVIwbC12SoZi0cEy+D5pEXRIgE5goHpfZa+P5f/wdrzz3D+4ccPrpi7HglJMhwAuL3PvM4fD2nDSd6zVzf6KcumCSCgRAPo8B6DgFTuMh1x7rL7V0pA6977C1CZaUGw8VeNCyaztuu+ZbaN2+BeXFAciKhgKPikJVgkShIMo8QUI8RTYk2YIKVEPHIU3Er5ath6gUwSEx9h//dABmq4TBbEDWOllFK0NJP3oE2RSRVAAfrchUEn/8yvdw4Te/gLJZU9gY1jw6vtQ4G+OEIEaNHY06Xwg7Dh/A8oO70KHF8Yk5p2Lbzm1oN5Mo1SVMGTMOWw7vx5jKOkTSCVTX1jLjdubUaTh86BD8FSV4b+VKnDB5OrwFBXhl1Vs4ZexUtDQ3I1HsRW1BKXQRWL5zM+aPn4LI/mZ0J6KYP3kWtsbDuOWZR5CqL4aXurOmdSZXkkQj54Wet3+F27AzXUIf+dtDeOWVVzB18jScd975mDh5MmLRXqiqFxqFdIiun9EeVCObu8cGOSBpajNHkKJ2bn0Fl/02tOt5u1KQsiyk+CnzQrFBi7ctU5lCJkKH12Nj7Ssv4RdXXw0zGcXo8hCKKeyiWrxtLfVM3LlvL0qLilFW4MO+sI5fvr4GhlwIOacT05EAdLLo+SSgu1hyC6aytWpeFTwcAGafcyxhGFbBaQtxxUTq7c1Y/+rbWPjjKxFNp1FSGMLF00/EIrEIoeIQRtgBHLQTWLFrM7alejCrsAZFoUJsatqF2uJynFDTyNL0+bXv4LzJc9FD7SESSd5+gDNOto0D7S0Y1TgGXQda0WwkUFdeAjFloKGuDo+89xrm10/Ega5OjJ48AfHuMLZ1HMS0kmqMKKnEI6vfwinjZ6BJNnDHM09DrQohDhMeaqchONX9fQcxckyKx9HG1DpndXpbW/Cne+7Brn17MWXqFHziok+ivLKhr+8es0Yy5QBHXIobMTmSksMUTpyXDyITOGk5ss366284uEFEi0zaT2YCAnGQqU2aCjHTdoOjSekYnrrnd3jqvntRhigqSst4MVGbXa/PA9rrvTUt4mfPvYu44ONQzMAScGAA5qpg9xrZanlQG3DQ9FmGLcGDRBH5PKk4GhSD9qag5jbcMwBIykBIM9G1Yw/+dsMv8dW//B62V0XSjGDlo09j6x1/Q6OvBJJXQcwysObgTuzoaIYuGDi1YgxLvpa2Vpw19URUFZXg5Y2rYKgSzh0xFVsirVixbxsmVTXAjCeRMg3ef5dKA8urKvHm6ncxpXokh1hiQRlth5tx8oQZDMSPT12AA91tKCguQjqagBDw4NXdm3DZrNNwqLsdyVgaYVi4c/mrSAVlFKqFSAo6NzPyCJRao5iWwqAn2y8lUS6aGzJzMXekO4yf3PBjCHqMG5Vf+ulPwxSJ6SIyTc4t+I7HElBU8nUdEgMFvjno4e5OmRl37kKVoV65xFuWiqSOM2D1Ckz8yqhmugSFdYi0ajGzhrrASXoMt19/HTa89DQmlAURkAxQyWqXVITrX1yFpOaBh70oBz598dyc7q1uZ4VszLixzT4TJCsC0gdCsmcHsgGHA8DsVFy+XLBkiY5BzfRsG9AM7H9hGdb98XFc+uTvEOWEgwQpHcc100/DGY3TkU6mOCW2p7MFWzsOoRc6Ql4vRvtL0drdiYnVDZhVPwYbDu7B/tZDOHPOySy9nty9BjXFZaiW/WzLRKhNbzwByzBBTbslnwcNReXcamPZupUYWVmL+qoaPPzO67hkwemIxakwPY5DyQgm1o3ExqbdmFTZgFc2rsSiWXOxft9uNIwYjVB5GaZefj4WnnM2140QEMjzJfePqFk0WwRIQaAwDtlwTqUb24yqjH17d+OB++9HT7gbZ595Dk5fspQXp0ZtQBRKpWUmm0s1OXl3FABI6+Q2g+IirAz5k+aFftbpDOEmxZxO+85nVO5pQqSuBZEonn3kQXzsI2fiiT/dja3vvYGmnijufWs9bOpfw7brwP2zGZiZ1h7/MgC6qB4IgO6NkA1OQWXaWMWT1LDitw+g870tmPSZj2P0uadCsw2k43FcPms+Pl87jbsItGtxdKcT2HhoD6K0hmUJ1d4gCiQVBbIHi8ZOQ7izC+8278b0sRNQZipY33EAr7XtwNKGKZhSNQKvbVyFxhmTsWHNOoyub0ChP8iSUI/E8d7m9bzlwMQRo7G3vQWHI2HUhYpR7gtCiyfw0r73sah+IpSgD6qk4LmdazFr9Hgs27QGH52+AH6oWLFvO/e8u/a3t2HUkpPhDxYgQTUh1InVFuEhAkUqfUTfPicfShOqsWHvURSseXcVfnPnnSgsDuGSyy7GaUuXoLOtF4pCG8sYXANi6jqn19grzpBC3V0yj7CnsgBI70uKCq9HZG1gkWlA/Q4FA7blBKy5NYZAu3Lq6OzuRkVFFcf3iCBhakkk4YNqGdyoMte+z1ajLgCzMeGm5dx7ps8GclKPSwIOF4Bk8+migYKkiSd/+Av493fggKDjs0/chVhHD0JFBfjrLbfDWrYOnrSB7nQKMS2FPV0taNPiTLcPeQIY4Q8hKKsYX1aLkoJC7O9uh5XWUFdRhQORLqw+uAttvZ248pSP8tana5v3Qiz0Y9e+Xbhg0Vnoam7jop4SfxDNqQiqi8uwf88+dNtpTK4bg/V7tmLehKmc831x61pcMPFE7DnYhPHjx2PZwa2YVjkKq5p2oiwlcFzxH1vW4DMnLkVnWxtC1RXoOdyGT/7iBxi/cAFSHhmiQE3QnWJz7ljKtST0/07LYJIq3EdLJ+a2AK9HxqMP/xUvvvgcRo9qxEUXX4bGxjGIxSlc4tR6ZO9C5UYfsic4WwLS/CSSMfz5v3+L/Tt34OJPfRYnLTwdhkBsbOf+OGuBOJa/swKnLlqCVIpimCrfo0l7zxk+iILTxyX3GAyA2ZmfoQE4CCN6OBH+bAlI3psTgHU2sONeUbYNVbDxt//8Ify729ET6cFnlz8OPW3C9ilIx3tx/ZILMEcI4ZAZhWaL6OjqQEuyl1WoV5RQGyhGmeRBQ6gME6obcDjShcPRboz2FLO3+HL7TnT1hjG+pAqnjJzIqrtN1LB222YsOHEeDm3ZiULZi3mzT2CHoEdLoLG+Ae3dXSCeSmNBBV7dsgbTGkYzI2b7oQOYWTkSrV0dKCspRY9gwhfWYBYHYPdE0eGz0JGI4eSqRqx/fz1GTZuI9v2H0Th5Kv6+7j1c/5vbMWbiZBQ0NkATnbQVTQSl+ZwuCM62E3SkTadOhKrjiJki20DQr+JHP7geTU2HMW7CBHzzv74Ng6IGGVuQQ57ZuQAAIABJREFUHBBuOZwlFTk7kSMBV698E08+9GdIaQ26LSGcSGPitCm4+tproSjUN0dCV+9hvLviPSxefAYk8pptEaJCRAYBsuFxAuJ5+hEPBMBs8NHzHR8AM5HubHC59Ju+whYuOHa2E+iThrYBk/KjmUg409MNA6t/ex9ib2xAOpZC6cdPxalf/DSiso0ABJw7fTYuKB8HPZFEwtRxONaD1ngv4kaaL1umBlATKEJNQTHqCkvhVzxo7u7gwSc1t7W7BWtb96FI9uC86Qu4dce+cDtWt+yFZluYNWoCOnbtx4VLz0HTvn1Ye2AbTj1hHt7esp4zGL6ECV9pEUsoKaGhPRlFcbAYoWABmpqaeHfKqTOmYc3KlZg0dTJa9x9kgmhZdQV3eQp6/IglkqzKpzSM5K5VxGAur67Gmtb9+M9rrsHM885CWgEStgnFNLnVGzUtYtKsQ2iBKZrMQBFodyOi05sGCn0eNLcdxn1//CO6Ortw8sKFOO/8T0ASKB9O0RaHZ8hZCAI3SzaFGdN+v4r3lr+A5x55nLsphZMxlqBkC89ZtAQf+/gl8MCLzq6DKKuscILngpPBcVu/5YIsnxebTavK/tx93wUhvVIQPJ8kPVoFDwJAXmVu7I9rZfsBSPE0lZLrApAUDfZ8W//xDlofegG9vb1Y334I333vaZZwhbXlePTmX0N/ZR2EWIK7tXckIjgY7UaPTnWyIkp9QVR5C1Gu+lFVWILKohIkE0n0JGIwLA1dZgorm/dw2mxu7VhMr2jA3s4WbO9pxfbeVgRVH0b5SzGlvhGyaaOtrQ01VZXY2duGTYf3ob6oDF7ywjwygqaIoNeHfZ2tqC+rQkGoEB093diyfydmz52HvTt3YVRJJVK2ia2H9rEz0VBexbStwx0dnF5rKK/mcvjDhw9h9NixeH3TKlw0axHaZB2rmvfhwvmn46IbvwlvWRk3VU/L1H/a3cLe2WKBAs9J2eZ4o6WnuF1HwE+dVC3s370bP7vxBoxoqMOFl12KWXPmIhKJciDZKX4nVU0duQTs3bcD9//uVo5dCpqBWIr263DoZb+6537o5IFrOh558EF86tOXQ1aofzPFGZ0EQ/ZxVPo+K6PRx5bKMhJd+8/FhgvkfABk+zGfF+y2ic3nQrsAdHyq/oNIpT7K80pEdBQR29GEV668AXUlpYhaBub96nvQCn0oKS9CqqMDP/voZRin+xE1U+hKRNFra2iOdHNmo7QghBLVjyKoqC4sQYkvwEyXcDQCXbDRm4xiXccBtCQjqJMCOHvGfCS6wzisR7Hm0G6EjTQqfIWYWTkKY8tr0NPVDXgVjpU9u301OqO9OGXabMS6uyEZFkoDhbBUp5t7VUkZ9h5qgi9UiLUb1qOivgYhbwCFpoRd0Q4oXg96enswtqQaYUtDezqBRGcPJtU3IhWNYuKE8Qz2blHDKKkQPXoKTZEuLBg1CS9sWYnqmjokBRFfv/6HmLL4ZM7KJMjdJceFSAIUek5TEbqTgTEyRfayYEEVBSiCgBeeeBqPP/4E5s1fgEsuuQzl9XW8lauq+NjzXr9hDf7+l3sc9W+YnHOmoqdQeSV+8IvbkUpr6Gg9DK+ooqi0DCKVdmYASN569pGd8HNDK9mCh6XdAD14hpKAHyoALVuCQpsqB4FARMODl1yFYk2AqhnomFqNy377M3Tta4UysgTfXXgmZnZLiPtVdjRawt3oNVNoj4RRFihAkSeAMk8AVYEQCr1+FAcKkTDSCCfjSJs6DnS3YkeknUM7C6vHoaGyGh3hHmzpOox9vR086COLKrBg7FQUmBJ3djd8MrZ0Hsbqlj0o9gXgh4wCnw8LRk/Eu5vXo2R0PVJ7myF5vYhpSdiyhMrycrQcbsbI6joO57xzaCfmjZ+CfQf2YXJZHTZ1HgaqS9G2bQ9mjBgDn0TbsFrw+j0It/egftQIbN6+DXV1IxA10ij0emGlNOzasxsxwURxcQlCtTVYdNGFWHrZJbAkCRHagoIWNwWpJSeMxZ1XM/l32utX9JAdaHKY6Te/+hUOHNiDM848G+edewF27dyO/Qf2YMPyt7iLPdUe86tp4Fvfvw71Y6ey5lr2wrM4+6MX8u6a3MGFVDCHW/p5fASQ3PqPbLuOVeuHDsAM1eoIlGfksJv1yL0JuhHFspHgZnE2Vv76j4i9too9rV5Bxn+8eA9itLG0qqLn0GH8+hNXYKwQQKeYQm80jGYthu54HB5bRjEV1cgqKj2FqCAA+gs4fZVOJRDWk2hJ9WJbTzPCsQjGV9ZjZvVIKAkDe1I92NXShINIocj24OSqcZhQMwKRnm4oQQ/a4714o2kHlKSB8tpq7G87jBm1IxFSvVizdzvmjJmE2oISPPH+CkwOVSNlGYhCx4SGRi4XiCbj2LRnJ7egLUyJCFSUYnPLfpTWVKFpx26MranFxLI6PL3+bUxtHMchn/rKarywbS2WjpqCA4leVBSVorOjHaGSIibAek2RmUHdh9tQ3FCNzngUk2fOwfSPnYG5CxeihYrbTZkzPmQvFlsyEjK4bZxJNjYH+UX4fCr27t+F22+7FWecfjqWv/Y6VNqCgjrYJ6IwbWqiaePuvz4OzZLRergJrYf2Y+aJp7Dkc+ODjq3myL8+9Zqn1ucoezBP0bm7JYR7nXxsqfwScBAAusDLl34TaXsE00B69U68d/vdkGNxmB4PZn/pctScczIbwtQGd+noKfhEzRSEyEaUUmjr6URHKsa1DcVKAOWBIAo9PlR6QigPFCLgCyIdSyBJTX1SUeyJtmF3uA0lig8zq0aiNlTKqnlXrBNNXW1ISsDYUDVmlo9AEW3fZRoIp6PoTMWwtbuNayva0zGkY3GcNXMuWttb0dzZjoXTTkCiK4zlB7Zh8ez5eP2tZVi8eDG2r9+EJDlYtFuQR0J1ZRWKDBU9Zhrv7duM8eMmIdrZgyKPF1MaRuHJVa+jtrAC5UUloH3YukUdjXIheqlPtCCjvKwU+/bt5T7WtVU12H3wABora/neKesytnIkWlJRVJZVYMXe7fjipZ/B9KULMWb+CRwgabPT8FDgm4LRkDi/7iNGDwFS1PH+5rV46P4/wUylnUJ400BCS2L89Bn46tXfhS3JeH/jJsyYNhlp0+nvzMSSDKqoSvEIFTwAADms5HY/yHtOP/EiG9i5jkgeJ8ShEuaTgC7ni9nAOaREattqJ9N4/DPfRrClB3GvhF3JKL7zxuNoPdyCwuICvPTEY3j2pt/g5NKRiJtp7El0oj3SzSEKjySj2hdCoexBqTeIcn8RfDL13/NzjWyPHsOhRC/eb9+PhKVhUmktJgbKue7hYKoXW1oOIKKnEFL9mFo6Ao3ltRxnI0nQEe9BczyMLi2JQ5EudFhpzknPqR+N5s5WNFbVoSZYjJZwFzoTEe5tvH/nbkwdPQ6FJcXYsn8PvIKE/ZFOhKBgbO0IVqG72w/DFwjALymIdXRDUGUUhkLY13QAJ846AW+sX4nJY8cjaDlbHKzcvglLTz0dO7ZsQXEgCF9RCLZOwfgEahpH4IW338DJk2byDkq01aqW0BBPJlFQWoxuM4keK40LL78UU09fhKoJE5CmrbRkAp4E1efBc889jZVvvAw7HOb4oaU5/Qp74lFUjxyJ73z/eqxeuxZ79x3ApZddziwaDuFk5tJN6w3khGR7xtntOHJ9Bsf2c9rm9aXvBognHpMTcmQY5sjcoGqLePDLV0Nt6eAYWq9p4lsPP4BUTYgbDAmahjNHjcZZI6cgIHnQlOpBS28POxWGnkaJL4hSjw/lngKEFB8KFD8Kg0EuPYwnEuhMR7Av1oVdnYdQVhDCuOIq1PlDiKaTaE70oiXSzRM0NlCBKcV1CAYL+OHJxmyPd6MXBra2HkJvKoEY8fxUP4p1oKakFKOLK+GxRLzf24JYMsELcFJlPUfvN7Y1oT5UypL2yfXLcd780xDrDqMt0oPWSDdGjRyFSFcPfz+sWKgLFONQTwfqC0uxum0vGpRCrvqbNHI0nn73TYyoqUV1UQk8ELB+/27MHTcFO3bvwphJ47Hq/Y2or6xEseSDpoiokoJYuXMTpjaOZZIFscDrSioQ9igQvB70plM4cfFpmDR3DmaesRDvrHwTf3/sYQSoLgQWdNoj2LYRLCnB0nM+ildfe513s7zk8k9zc0zevXMIAGZ3mXWlnpPO65dA2Xub9IP3SGcmnwpmgB6LF+wimjbB49ZbFIbhyn3g9d/dj67HXsLOroNoNpOAoOCny57H4fYONI5pxEcnTMM5taNRastoTcewtasFVLBAjJACvx8hD6XaFFR4ilCgeFHoDcKrepDWDSQsHQfC7djaegC6bGNEqBQjy6qYrtQd6WVKVUt3B1I+CRN95ZhU1vD/aHsPMEkKanv8VHXOPXlmZ+Ns3mVZWJJkBAUUAwqKWRF4BtQHCCjgE4zPgBlQgjmggJj9EURACRIfIHmXTbOTp6djdcWu+n/nVtds7TDg+t73n/32m9TT3VV164Zzzz0X0RQZw5DwXDLrAm4/MTkintZUfCLo4lQe63sXojeSlqm5/6mNodpsYFnPADb0LMI/h7fif8rDOH75RiiOi9889Q+ZNyGsMzw6glX77YOJyUmUp0vIxVKoRFuINSyYMQWL0kWU0wq6LBXbq9MYyHZAy8ax/dnnsHrpEAa5SuLh+3HA0tUo1asYK0+hq68XZr2GtQuW4smRHTh89Ub89fEHsM+yFYJJMoynbQVPjm7FQUMbMD0xhZ5iNxyKNBXjOPbM03Dbw/fBtHQo3MpuMfdzceElF2PhihUyY0ImmcOxpEhSyA5zDXBufhc2NGHwtHcBhytcDrkH3wePD3LA+ZCU2Z+xgJnPAP9VFyQqeiIiNSgH1KrV8ZPTPgStNIWtehmDmS6c+ZMrMdysYt2+++LPN9yArdfdiKIBlFo6nhzZBt2xQS1hTl9xZ1sxnkJ/Ood8IocEIsin0mDFpxm6eL9npkdQsppIxeIYynYhE0+It+IaL+6o4BpSDi0ty3ZjeccAIokYGo06aqaOiXYOuKM2I0ZpULev5WB99yIsK/bApvSHZ+OFmXEk1CReMbgC0UQUT43vQEWrY0P3Qmw1K3h2eDtOWHcIapaOzkgSw9VJbCuN4cD1++JvD92Pw9fsj11WTTBE7g3pS/qrChotC9lYAoZtykKXXSMjsuilu9iJ0Re2YdWG9bj9gb/hsH0OwPM7t2HfNevwGGdX9lmL6Z1j6Fs4iGe2bMHyvkUo9Hbjjw/chTcdeCTue/6fOGDRSmyf3IVmZxL5/Vf6JFNODZosYMg+V7Cg0I+TPnQm1q5YI10Y33kxJu72UrOG07aOuVN+LwVMz83p/tX3L+qi/G8MkJiS6rqwyHJWVfz8tA/D2DaCFyoj6E8XESl24IN/+jEeeugBHHnk0fjUwa/B2lQeFUvHaHUGE1oFmVxWRi+J+yUVFb3pHPoyeaSUBLKJlKyJ4u/K9Rp2aFMYq1dE0yTPVQzxBHLpLBqEZbibIhKRvWVciLe6axB9mQ7oLQsz1TJ010YNDkYq05iyDFlB2lRsJF3g4AXL0ZnKSRdmol4Ww1pb9I2y6jTx9OROoUItzXbh/sowWrqNowfXwnBM2eD+5NhWFHJZFJQ4mpaFRYVuPDKxHQ3PxoGDKzCzcwSpjgLKdlOo/BQzz6V8/ULeLPzIyK5YwFRdpJWYePqhZUPYsn2brDPYb2g1tmzbinxHB1JKHA3XxoxWwf5LV+LB557EK9bsiweGn8OXfnYNvvr97yLGaTq4MLihqNHEfhs24o5f34KLfnI1Ch2dWDCwUOaw/er3xQYYhNx/xwDDRvWvnNe/LkLmFCDzWbScQNKLPAUjDzyCv19yOaanS6hGLKzuW4r17zkVyaM2YvGSQdx01TVQfn0fjEYdVcWRvi1XPPG8T05NCTV+MFeUIqAjmSIHA4loXEidtudiWqtiW3USdaOJRDKJTCyBuAek02loelNyEeamLDiYJ63qWIC4yr2ULZmGky6L2cBksy5GzFaYEXFRVKIyF5JMJFF3bYyOjWJoYCGWZXvBfHbUqGBzaQT5bA5dyRxu3/YUXrF8PXpbCRiWjp2tOjbv2oZXrN8X08NjWL1iJUqVsmCFqUgcRw6tQyoSw65mBU/v2o7+ji4syBaEhVLVGqhbhuSai3NdcEwLaiYpn0nzZ3oQS8QxNjaGlUuWYqJaxuDgQiFQPDs2jE3r1ovezMjMJIZ6FuCPOx7Hey/8GJ7d8jxadR1qIibaMVaziR2PPI2BdDfO/vEV6OzoEiDcFVEmKmj5IZjXc7aoeJkhIj5uvpHLPVqy7e5Y8LO5+eL/2QCFmcFNuoqHjAH86NQzYdVKqNY1dGRyQCqN02/9GZ58+Ams3X8N3r12E04aWC3D5MTxTM6wwsVIaVKYL9yks7yjFwtSOeRiCWTI51MU2SMxWp4WrzRSmxKOnyxEZs/UdUVTT5LiYE2o46GjUMCiVIf0WmstA+VaRbzbpF7DlF7HZIMELxJGW+iLJLEu3y9Cj8O1aXQk0tjAQSUKmqoqtjWmJHcklatWb+KJXdvxtkOPg64ZqBg1PFsawWChA2nLFa4hPf8/K6O4f/h5nLrvYejy4rL2dItexjOTw+grdOLwhSulItWUFh557imsWbwMi1JFGaSvqi1MTU/JullW9lwKXUykkeU+jQhDqg1DN9FIAMmaIWsgOvt6UNo1hvXvP1mgKQLwMdtFEy2klBiWrFiGW675BY4+8EgcdM7pWLN0BfKdXVxGLOpYkfYSw3CHY24nJPhdYDgvUsN/iZgbGGAggPlSoXmvcsC5ZFOynHW1hQe/80OUf3s3Rqw6Up6H/mQ3tqzqxke/9gVMOA3kTAM/OO1sDKpJVMwmqqaJKa2Kmmf5FHrDQE86ixXFPizIdiKlxpFJJEQ+ja2l6WYdJaOBhtNEPpWRDeCco+BJ4EUiRMEeblqNMRtFZ66IrmweWkNDs2UIXDNaKaEJYITG7OiwmPhGgK5EGotynYKVOYaFlQsXI8NmPiBGP1qhlIVPZt08PSHh85VL16Jp+a01hv2eXB5x7iCOJ1A3DTw2sR0jjQo+cPhr0ZicwoSuYbNRxWRzBqu7B7BvcTHGKtPY6dSxc2ochxYXYtmixZgxNYyVp2WMsjOZx5jbpJg04gb5kCoGCl2IZdMSypOag3Qug5HajKg2sMNy4U++g6tvuh5u0wDFhFi98733IoHSU9tw6lkfQHT1UmzctB9i8aSwpMWw2gSBMKYXGErguUSebc5E30uBykEhInSxoEgN8MUQtT/sHf9XBsjnTDgern7D+xApVWBFVOSTnLYq4JXf+xycbBJOVxK//OwXgTv/iZ5YGtNmHSPVsoSeca0iRUg8HsNgOi9ea3GhB7EI12LFZO9tXW+K16LRcFibK1apj1ep1aCZunhO9m7TXgS5RBIdiYKsjuK8rGYaqFkaalYTJV1DreVgvFJC3THEAGNRBT3pHDpiJF0q6Mzk0JPvENysycXMXktyRy5vdqMqnhsbwZuPOhb6znHpWZMGxsovqUaRS6QkrI4YdTwxuRMrCr3Yb8EQaloVJd3AVr2KSrOCgxYOoS+Sx2SzhucbU1I0nbxqE5LRKIbLU3I++vv68OTO7dhZnsSq3gXYb9lKiQLZKDs5NUwbdayIF2ElZFsdKlMlYVKXPQtqOomNhx4EN58SwN5UPIze9TA2LlmNc775NTxbn8HB++0vLbdATIiqrnOr17CnCjDCuRK8L0UuDXJBmVeZw5L+t2CY8F3Ar2c14jinIJNXCh655heY+vmfoceBhMIdusC04+D0338fT2x+BoMrFuM96w7CW4c2SQN9l17G9nIJ0/WKYH98s+l4Qsimq7sXohBJigHGg3lfrSZYG5VCqUzPeVUWHBW2llg5qxFhSBcjSSETsI2Xy2QkxLLrornsHTdQdUyUWEk3qtJeY87J99OTyqAYTaIv34F8PIU4B8o9Dw3DgOE5qBiUPXNQcQxMT5Xwxv0PlXnkKU8HhVly8aRAOlzlxTzz+fo0np0YxkcOeQ2qlQqmXR0108JwswatUcGhS1ch4yYwrtfwTHUcXtPE69YdIJuYOITEtKRpm3h0ZkxYzMev3V+G4reXxlHI5KDBxnMjO3Hs0Absqs1gym7CqjawctFSSTWUWATxbBojWgWdSwax4fBD8ORNt2CqXMUHr7gceiaFY444Qtp3ZEULQztkgHMNLwi9vPZz6VX/agQ3sJn5mhl7lQO+lAEGLbgYgO+/8f3obpjw0kkopifV2dP1GVxwxy+haxp6Ogu49Jg3Yd9UFyqGhhdqk9ha9osO0s0JgnalcxjKdmB55wByasJfX2A3xXimaTy6Jp6OhQeNo2po8lwcQiwmM+iKp5GPJJFOJJBQo8imM9J0J9g83azAUl1ManVMNeqoWE0xTp68RERFTzyFnmRevB+7L1Qd4IrRFqVy4WHH+Kh4GnrOVQNLsSiaEmOkxyGrmZ6PRktjZSvxufERLOruw0G9S8V7zzgayk0D47YOS2/gFYtXIG6qkq6QEtbpxXHYslVCqCD/kQyebVNj2GrWsSxVxGGLVqJsanITdiQzGDNqGJ2Zxokr98O2mRJeaJZkH9uJhxyFex66HyvXr8bUzlGhwXV2dcFLxuBNVbE1auPin38fajyNBYsWyHhou/YQA5wPXuHPAq83t+MldKv5pNDmWNbctG3ve8GhJ5qN1W3RAxl6abXQ3LoT953/JWgtA4rZgtYwYaoeYvuvwgmfOQ8D3d24/5Zb8M9v/RT5uoWxZgXP1SekCBCGh20jpUQxUOjEio5eYT3nIgSdW3A8eiz2bjWRCCMRIeVFZOnxtFZDk1NdlovBYjfyClcfZCQfSyeTUqAwHNaMJupOUwBnPs94oyZ5nQiBw0M2GsXCXIc8b0cqK6GY0BLzVAvUOnEwUZ2BFnExVprCyYceB6NSxaRZF8qZykXNJIAS6HYMTFoN7BgdxVsPOga1eg2GaUKzddQdByNGA02thmNWb4BSc7DdqmBLeQJrC/3Y0DsoBNKKbWDMrGHz9Bhqto0T1x+IVNPGlvKYACWFeArDGmV5PZywfF88MTKMZxtTMmKwpm8Rntr8DFKZFPoLnWhUqogm4ujLFmX2Y9PH3wcsXYRlvYvR0UkZEQ6wiz79v2WAgUeUz6GFhi9ZXMyhaM0r3bI3e0JohOw0ZC2gqlrIQsWPTj8fndM66tWaeAHmQ6ZjYvCjp2HZgftjYM1yfPntZ6Jn+7TcYcxJnp3aBZ3cNE4cqB66ogkszXdjZb5fiAXM35qOjVqriZlGDYZrC+uZeRafv96yxBuQac1pVZ7srJqUPmw0Ekc2nRLDbrBoafk0JCkm9DqmdE3CG0Mqc5PuVAYDDNuuIkVMZyIjWJytegIaT9WrcJMxTFSrEnaPW7M/GlZTjIXoHStykkYN28a0Y2Lr9AjysQRO2Ocg6KUKyo6BsqVjxtAwaWvwdAvHr9of5XoFO/SKQDNH961AbzIHp+XK+3xiahg7jQo6oikcvmQNtpYnpNJdmMwLG2ZkZgorsz1Y2T2Af0xsxTPaFF63ZF8oho3HG5OoNzQJ80rTwHathDUDi+BYLqaX9uC1//lh9Pf3yzCWIIBz9R5DVhR4xEA4SZQRQ6th/YeGZNbke78T8u9igCJOvzfSHDLoTcZuBIhNNHDDGecjZTowI54wmOu2if591+BVF38E5VINQxtX49zDTsRy3eezba9Mykkna0cmDhRgQSKDNT0LMZjqQCFBSMUT3G7SrAmQyo5FJhYXL2NGFUzVKmKUDN9d6QK6khmklThyyTQiagzpVAK2ZaGiVSUsMpyWmjWM6Q2UTUPkyTgDQoNeUOhAjobd8gRm6U7lBM5hLtZwTIzXK+KVbMPGwftshFfWUONiRM45t080uw087hnbxFRlGset3Q85L4p6o4Gaa2LGMqTgYuiMmA6OX7MJI9MT2KmV4cDFEYtWi9enJAiN9LmZUXnN/QaH0Kck8UxpFE3XkZ5ySa/D1HQctmIdPMPG3RNbJJd+8z6Hollv4NHyiOSuBy5ejljDxKTTxPqBhSK5kT3mYKx5w4no6e7B4OJFL2koQaUbDsmCsc5jgHM5g/MZ4N50TkTPe28MULwDGUC6gTuv+gnKDz2NdFceR5z6egwceQC0qC3jim4yicfuvA/rj9yEjx14HBYaqjBUxrSKhCrDoRSFC2Zcqwo9WNMxgO5UAfEoF7nYAjbXXG4m55oDTzwgP6ZauoC31MErpDPozXZIZZhAFNlUWkYOWdly8q2sMffzULWaqJg6RtjhcGxho7ABkI0n0ZvOinY0vXdHNi+eiN6twak820AFFsYrZbRqBl57xCtRm54RA4zEIjKX0tSb0F0HGjso1Sr6ix04ZGAZqgTbzSY05oVaXR4z2qwgZrVw3PKNGK2XpAjpiCTF0LhNfdysY9isYef0uKQSBw34IwRPVMYk1DHPbWoa+tMFrF+4TPLEh6a2ozuRxSEDQyhzhHVmFHVdx/6LliGlO9KJWVHswYxh4LDzPwhv6SB6O7sxsHjhiwwwTDCg1wtT6aX3Hwqlu3+3J2lVKut/scwmcLK7e8W+1MheGSC9EBkdZPRufugRDG3YADvhdx+YkNOA3Chl1SKYfO4F5NcN4uKj3wjsnJS7mJ7IdFsiK8aRPyb9G4oDWF3sQzGRk36uXDi9CZtCQKLOSW1nVULnlN6AYRgoZLLIRONIq3GkE0mk1YTkiJSfoIgPPWDTNmCqLczoDeEAjtbKMAIRII/hN4dUe9cFKU89uQIK0YQwntk3ppfc2SxjolrBsmwP1nYPiiczRaWKa1njMCwTOlqYqdehVzXst3K1pBRlg8ZnC81+mjeT2ZQCpSeZxf7FQckVqXGzKtON5V390uEYNmrYYVUxU5rBqj5GhIKEvPvGt0jOtzBdlM7MvgNFNB/WAAAgAElEQVRLhCn9yMQ2DNdKMgfTH89ih1HB0+Vx1DUN6/sXYSCWFiHK3lQGTUXB+679Op53DXRlCuhfMDA7W7yHSFJbWm1utfv/hwGGDZHHpzSre25MD5TQw5Uw90Awb2OoT0qbhwr0Melvki1MN80Ry1rdQDKZka+/et6FGL3/YaGDS/eBEEh7RmEgnsM+PYNY0T2AeKsFO6pgRq+LscUoJh5RpfqtmgzvhuRJLAwYbuMthmZWvmkBoFPJFCLRCHTXkDXwNA4OD02bTeyqTKPutcSzcYF10nPQmc3La6Sj3DmXRD6WlDyQoZ2MEwLKm7WybE1/7X6HQq0bmK5MI5qMCyTEi0TByIreFMLp8p4FWJgrwnZMVC0TtZYpoblhWTLh12jp0lseiKRlkQx0CxsWLxcqwHijjl31EiaaNXTE01jGbeotW/LdJ2Z2SVG1NN+FvkQWqwYWi/d7fGqnzMys7VyAlBrDC5VpPF0Zk8JnTWcf+pKU7VVRiMZRdTx85K83YKI8I7lzf2/fbCst3P0IPJ/wPUPbpXz2kw+ZzfcR/Nx/nL8sMfz1fF4x+L1kkmwK7I0B+tJgHmIJynpx0MXBti1b8INrrsVdt9+BsdERpBJxfPpLl+PY154IbWIS3/7s57Dj7vvkRNNgTc+FGVEEwF5Z6MP6zkH0Z3LgsE3NMTGj1YTlK4M3qi++Q6UqeiWZpeVQTTYvk2xxht5kRgyJXQhqOGtOUwyQYathmxhv1jBaL8vAj9Gy5TlyEUVGLl3dRDGVRToanzVAgtc+7mfjhdqUFBOv23SEKI7Wmg1ZocUKngZuqxFMl2fQnS9iMFNEbyaHKXmtFqqWgZLWgGYRWjGg2U2s6OxDzlGlwu5L5bCopx91rYEJFjBTo3KDkm+Y96IwXQvTDnHFSSGrriv0Y/3AEklbiAnushsYSBeEacN5YY4zcBKQeOKGvoXoTWaljcdK//mZMj76558jk81Kt6Wno2vPvm/bqsLeMDDA3Qa62wDD4XkubhguQObKhsx9bNgL7pUBEjhmmZiLJ/CD71yFL1xyCTLcVSFi6qq0yDhz8L0bfomFy4cwumUzvvGp/4K9c1xCNA2AeZmpqsi7EWzoWIDV+T4U40nYqi1tOXo40rNYDfNgZghneI7QsUjLyiSTcscT/I2qcRmWycaSYoAExmtmXbwtV1PxZLOQYPizIxHotikye4WED2jzYmaiCYFwaND8zLBF9Xl2NMbLJazvX4ylmU7onKswdYAb0blawbGhuVwSGENOjaEnlZNcsu5ZmGrUoHkt6b5Qs5Bh2jCbGCr2yIRfIhIX6Imed7I6g21GFdO1MtKpFLrTeSlWNMXFqFHFNr2MREvBK7qXYHXfQujNJiYbVdQUB0UlLvhlw7GxrVnBjtq0zIysyHViYb5TUIN4LIZtSgvvuOYrkjNTkJ2eXrRi2pNvYcObJQ2007vdueHLDIXMA9nN9ZRzSQlzveleGSAp81EV+PE11yIfieKyCz6BbHtDuigy0Z1Gk7jjkYewbWQY1Z078MVzzxc5XhYUvHAkL9iuh/5oBhs6B7Ek0yFVrubpqDY18WIJyo4Rp4rHMFnzcS+GRs60FhJpuej0qCQbxJQIurIFqZYdQi5mXcBTkg9YmbPlRY2ZukFWMBdKJ5CKeGKAzCOTCr0oqV0pwSRrrGgdHTuaM6iXq3jDAUfArNSgOVxcQLlcSvW6MkXG95cn9IOodClIqpDQK17PRKWpCURjUf+q1cLSrl50qglhevcUOsWIJxpV7GhMy7kjiE6tGHrvGaOJXfUZTLsG+tQUjlqwUoBoVvEE4RlKSdsiYaLesrG9XsZYsyq7ivfpHkRfih6QK9RcHPih96Bw3KEoOCpivQVRmpiPzRL2SB4lRdofvhfcXZgEUEu4kAinakHInQvHBOE5XOTM/t3ehGDXsWS45YZfXE/REVz77Suhc7dtW46DqSAhlsfHRnDH7bcAk5O4/IKLoERiMvFP2IEGGFWiWJQsYG2+T6o65hcmLCGW5rJZgUg8xxU8sOroYnz0suwZM1ejSqmoGETiyCTTQvKU5Xg0QL0mRkxvWuassdEU3FDyTk7tqTHEVVf6xxziYSuNFS2hEM57sIAYdxp4oTSOtKvixH0PQbPREOYK0w4qIQgRQvFbiHkvJsbL6EBCAOGbqqFL62+agDs1YRQgE4liMFNAX5rzLkn5W3Z4qMLAY2SxxWJOpUwd+896UwxKc22sSnfj0P5lIt9GI2dEYEeIKQo9GQs8EiV441BLkHk1B/lpIPFEEu/44bcw01NEbKqOzKJuKEQCQosIw95olnAQKnD93/vDRfw62AwQ/F14SjJsnHPpWS9rgPVqw3spADH4ueNYMvP6+xtvQm16Cju2vIDf3/BLRGSHgK9fxwLi77s2466f34y777wNz91zP6z2wbCytFotZNUIFmaKWJnvRkciNft3UdtDR64g06+Wa8vgOSUw5IBdDzGSDBQWPQSBo7IJiAYorAuVO9X8jeXU/tNsE9OWJgZIGIbh32ddxxBV/ZPIkCswjqcgF08Jr7Fkm9iqlVCydRxQHMRgJi+kB37wOZinkSTB/bwM+0lXkSKoxQLK0FCm7C8gDB7eQAaXHXgQxk1vPCvGmkukpRXJORaCz4RxCJiLVC8UNEnLskxMtBqy/Wi/rkFs6h+SCp2dlYbZlDxUetCRKEpmE1vKU5iyG8hHYti3a6EM9NNTTykWLvj1L+B0dsCZKSMRi0DNZGYXyvC4AhkVaa+1w3IAQIchlyAfDJQxwgYYzgvn4wXOW72EQ/fLGWDYFVMp829/+QvGh4dFlPGLn7hIPEdc4dBqBFW9id8+/g88+5f78J2rvgFvfAom5fEoVEkGSiSCQiyOnlgGS7JFdKYzctC8AJynYG/YUyOYqZPFbMmdLrkMlxMkEv5nD4iTBRNNIJ1IzZ5MGmDDZbXckvmRGVvHVK0q1S8vOJ+bno+K8ySg0nNS7o0XkgbIG73EynN0G5qGjrcceAxajYZQrwIDZAgmJSsejSETTwrZlPp7LK4YGst6E024MjwveGekhSRU9GeL6Iql0ZcrSvgnNEPGDY2Q8A5DapO5K7tJto0JQ0PTM1GIJnFQz2IsynVLasGxVKNlyY3ALgzTk2ldw7b6DGp2Uwa61haJq+Yk590KHR//6ffRNbQC5sQk8vkM9PZy6lnP157nDRvgXEA6mG4LPGDgzfg5yCEDzl/wu/mM7qUKGGVvDJBPSKhl1/Zt+Ptddwln7w+/uB47Hn0SKdJgohEZLP/FA3fhn7f+DTf//kZMPvk0rBa3WlLbXZGWGRnPPYksFmbywkih52S/kjkQGb667cCiZp1rS9+WjJe4EoHKqX2SUEm/itP40qLLwgsjhYfrog5TNiWxmJg2NcHo6LnooEk0SEZjUFoU7vFDd9KLyHuiZxTqkuZr02RN4Nh1m2AZTVFj4Mll/sULztDHPJUGkErR07SE+FA3dGHPWFFV8lkWPB5sFFMZ4R12xTNSNPCYiBESWmLFTWyURk76PNuUVH2YdAzhAi5KFbCpZxE6Elk/F1Zd1FisuVRdVWXnx0itjDGtJsbJeZpVhV50JDISjTJHH4A3X3Q+EtkifnfddXjLW0+FnqAGTEhsMrQoJ/BygQEGI7iy1679EZ4HD0J5YHxBcROugMPQzHyz5PIce2OAFL2m5BpXStx15x2yYK+rkMcHTnoTBmJZkX0drdXxq4fvwZN33IPRqV349VVXSwjmHcuci5VbNh7HYL4LeXo2Us8VyIwEB3goIdu0bNRtvyBh54I5IXUB2abj+ip6xJQSQTqVFQ/JgyL5gIZYaTXFgzRbFkp6A5P1KkwqlEZVCcEMN2m20iIR8WAEw4WGFY/LrMqW0gQmzAZePbQvik4EDVODl4zC0g3ZVkRPTVYOjZcFkOk6MrDOoofsF86E1Fy/m0J6WtSz0VvsQCGSQGcyK2GfJAkaMzskzOn4HIR/HFWB1iZRVFwHBTWKZdlOrO9egATVYggzMcXwHD81URTptmwvTaLG9KBly1jDskynpAV87vf97AokVixHy3Jx1utOwo0334RGIilRY3ZBTsgDzheGfbvbPTcS9n5hPG8uBhj2lmFDndcz1ip1yQFfvpHsyzfwf61cwWNPPo7evh54YxVc9sGPIN5oIpJK47pn7sMdP7gebkrBl869AMl4Bgnma2oMBTWBfCKK7nRWSKTcRsQuhhgH8ywakkiVcVrTFno5PR65d+TcMfRFPVWKBxorcUF6P1akzNW4rYcehGJAM44lbBbOVkQScfGiEddDknmQUKnS4pFktLTlCVzzeHkUEc3E2w84ClbTNw4OCvFGkKXTiirwCav+ZCQOw3ZQtXWfSqVpsCIKqjRaFjwA8vGEgMvkHBbTWdG61yxL8jN6Zo2rs+ixXQe1luV3W2wbhuKiX0lgfc9C0caJeRG5IZkXuxFK+foagzT24WpJUg7Ks63O96Azk0HWVgUr/MSdv0Gi0Iemo+G1q9fh748+ikZboX+24xHygAH9anaPXRtUDvd9wwYoUTHiR6a5BhgUJPP9LgzLyN/tjQHKhh66br4YEfzRMTSaTXh2C+e97R0YMByh07/ms+eJ4pKpOPjDNd/Hrme2CEU+7rAa5GqouF99RmISEqPxuC/eKJseW1Jp8mQzp2PeRt0TYoOkgKU4K6HEkI2nkUwnoWmU8+DiwpZ4BUuoVK7AIDuqM+IFOEMi6w48Qh3MA/mcfvFAPh/HOV3TwXC9hF3QsTRewCG9S2GTs6hC+s+sulmNcz5DBrlVLpNWfOICOx6OKXMeDcqSiPRuVEJoZyaL/kwRRZVSuUlJDXTLkuOVvrdjokn2TssSwJrvlyGabIehTCfWdgzIa8quLEIuNMCoIn9Lxz5jcVhfk3DOKnl1thMdhRxShodHG1P4xK03YOXy9ZipTuLNazbizu07MMPJwjazRfLAlzHA3aF6fg84X1gODC/s6cIGF64ppAjifPneGGDwJKLezlLecjAxPi00+5VdXTj9yGMwYEfxRKuCq266CTuHd2FNTz8uOesDyDotdMZTSEaTyJK713JFPoPGTGOj16MnY5ghmVQqQttGOpkSz8XEXwiguRxiXPpM72Nyi7qvzk81fMn1YItBVCwDE82Gb8ykhsciaNTqorLFSUgWHuQAcnaC3oyhk+0wkiaOWLEBBZse2BHgme0temROqhECIkGCRZDOtl3Lkr8pNWryGApT2i1b2ojEGUmYJc+QXD4BynVNptFsyxZWD2GpumWJIdKYaFg09GwsJjMyi9NFeQ7yb+j1qs0alHhEHtc0bVQtXTS0GdbZtlwWTaNYyEGxgL4TD8eJnzwH6XQR993+R3zjA+fiT1tfQKlenm2rSdXbNkBhR7erYIG+2gWGHz5344JBHjfXqMIFRrggCT8+ALqD8DzrHffGAAOdYFkwTSgECqqVmiD+UZ7E4R34zkfOQcyN48u3/QH/+MeD6Orrxq+++W00nn4GfWoC6WRWQGayUdhDZv+WkAJPoCS+smvD3+PLsMzwSyYGvS87DYl4AhGFnYw4WtQdodezLLn4rCppgLrqYVd5GmVdl3yR+Z94R8MfCE9FValECWqzmGBuSTxuwmpAaZg4YeMhUCxbnpcECX4mOMwTyXyUuReVV1lZC3NG+r+6GIjfLiWDJ4ocW3zRlFTanbmChFqGXMpk8MbjDcObhaMCzFnpBSnXS4PoTaaFJ8kWX5rpBlSZJGxyRzC7SYR4Wp50e/ja9KyZVBIrk0Uk4swXEzj9R99EbmgIFhS8/3Unwnx6B2564RlUtfqLcsDA+ALPOHf+Yy71KoBiAg82d+otHI7nYoOBEYbXjO2VBxTaDHlwATOaK0VZ+U5W0dSa8FQXv7n8C2jcswXbOzP4+pXfxXanjgXxJM5/zUlYm+tEQk2JUSWk3+urO1F1gCdQdl7Iblpfj444Gz+z6mTYY/7FVQhUracOiG7pUsTwgDjMw8ReszQ01BZKzQZ0054V9WaolJAejSIbjwocw3SABsif72xWUfdsrMz3YCkvYioh6QBPEgFyXiD+jSxxjqpSQIgXskk6IH2LEApEUIgdmyR71rEU8rG0eD96ccnvFFdIFbzQhElIWCg7vmHSkJn/MS1ZlCkIA6Yv4w9ZtRx61pYUIfTzNMAGB/ojEO/LvDeZimOfTJcQZaeaOi554P8hnyygpDfxyuVL0WUq+MPELtRrFfGys+GV29bbIHPweW8MMAilAQ47N/SGa4rA6AKDDarr2efYGw8YfsHgzQd3DMUfSQIopJP44H5HoDObwmW/vh47axrWrBpCbXgbfvahi5G3VOnp0oPSGGh4rACF5Mq1AZQTUzjiSGqVJ9ALCxjmgCxEaHCSg7VcwepIDtDMJlzVn1HghdRYAWs+J49GTKNhI42GxoEniqSSgMBqllktPRPV+Ju1Go5fdyASFpku3DoeFQ9Iz8MLwsfT09KDcQCJcyE0IAO+5jMr8eC9s63Hoosb3AUqokgQGT8EnIl7KpCqm1XvjMF1CDQoQzpNJOayRbkgTYXYrOwNsT0HtkuJNVO8L5+HNxwJHBWd78VFLhbF0kKndGc2t3R8+eG/IpXOQZ+cxpvXb4Lh6bhtyz9Ra/oGN/d/UBlLzduGXcJdkuCaBwY3XwUcGNhuW9mtjDWfJ5x9zn/HAMNJJF0vL44MGEWjmNCqGFJT+M9NR6GZSeGr9/4ZtbqOdMvAn3/4E8z8/h7kIux++DkVvQLbWApp8rJUpQ2XcNettJuI9scl7HF4S4oSGirzxUgEpm2J8dnMp1oOdLJqqITgsCdriLFzzpbUKT+UswiBwCHBkBO1k6k34xgmjlq2DxJMi9iPUVUJk9KIcrnEWhXcTvrBUs0aUv3SG7Jw4GOYlghIzfAbT4lcRyqVlPSARkNyghQgniskUtK1TAWi/ECZPm4q52gA9+MN5julbadGYtIZosEzlfCNn8mGK9UvDbBpWuhIp7G82C3Hefh/vBfr33UKMtkcHr7tL7j245/Clskd+PNz/4Sms4L2vTA/89qFPR8NrMWhq39BLg08XBCOg/wxHJ6ZO86HrOwRflkF7w0OOB9+Ey616QFTbgyNhAN1ZApffNv7cdAJx+H1556DyfoUOrty+OKr34ohJecvjDFMnyLvuUhF/TAr2IIcuL93lv9IIBD5ZA7QhNaC8WKqMQoXNRBLJUS+jQbIkE5DYc+U0hPk95nkK9K4WwryqZiENeagzLkYCjkDnIsmpT+dok4zT1zbABmKuQ2JXpfPSJo/Qx7DPj24FD9sz8maUwLmqih7ZSMxMULmj6IE4TryNQ26RtDa0lEjd5F4HgfoLUP0bshy7k9lsTDfjbTkupCbjL8XT8vxTceRm4+s55phwnJayCdTWJTIyC67/773NpQ4OQsFl5xxFrSHn4aei+PK2/8g+4DDBhcYYuARaTBsu/qe8MWq9mFPGFz/cA4YGKDvKYOtTH4RMzcsB6H5/2yAfCJadXmsjHx/JyYnh3Hfj36Bf/z0Znz11j9iJhVFd2eHsDUu3P9IDHX1iZBlXI3KSY2T5On4jAsaIu94fmbyzf/Mv9hoDy4gjQ8cnXQ5QUdg1hFsre5aMo8h5QhX1hP2IBXf9YR0QANMRHxGMw1SlzaYKrMUQ70L0NuKCb2fSgQyGG+IdLi8Lj00oRkaoHgibhJi7mlbcuzsD1PRi9Uoq2Xif9xTx2qaeSQLLB4rOxr0gEwRmq2WjAqwuODF7ool0Z3MYCBbQH+2A7EWMdGIH37Z02YRI+tV/dSA8zilRkN6yBRY6o8ksLVRwrXb/gfNlgKj0cTJBxyAdV4KfQfuh9O/+jmJMkFo5Y3D1w1A6YCpEhhg8LhwhRukXfPleDwPQRckqJ5fhPmF8OZZTJEecG6O91Ieb+7PAyum5d/8xz/itNeejHK1ghgsnH/q2+CN13HtE/+QsUiOamovbMP3Tv8YOgwCrgyrUdEnYT7GZdAS1mWlPLcoc2lLxt/1FvVzId6TLFXolajn59D44IkGC6d+ddOEbhoyxSfdBt2QYomdC8IvFONhT5ofbBHSi46PT+Hgtfugw/HnSwil0MPweYkBMvwxhxNWN7sOCvHBmq/RLIt4VF+eI5WSYyDOmVWiovHC37N/S0NlqKb3lN6xqYtmdoOAtGkIPtkdT6M3nkFfOi/wC29QWZsQi6Cm1QUtYF7Km8+yKTusCbDNthwr/EEli/qiTpx/4w+QJrHDsHH80Aq8ojiATae9CYe8/53CgwzyvflywZfKAcPeMJz/BUa6G26hp+N13K2tPxeKmTW8gD0dGGCAz+yt8QWPC+6cN570Gvzzmc3Ysnk7XKuJbBQ444CjsXJoFc75w49l7VQumcDU3x7EXy6/EtZ0GSpiiFDqTaX6QWz3MHR7FwkLFrI+KMwTS0TF03F3hqIq4l2osMXPxPxqHBo3TJHSYGWqtVoClqcSMfF6hHdYfZP4SuBbCg2GxJka9qVsRionnpKrEWiAYnSEXGjkQsN3/DxQ+ramhFXmfCRmJNWYGDPPBVt8VGxgt0byNarZEzyWsQRb/o4GWGfb0DbFM1KOhEzmvngGvYm8yNNRy5rMH7bfOO9BuIbeVzwgj8025Fg42J7JZjAQyeDwj38IQye9El3dnXjyocfw1XeegR5XwXu+9FkUDmSOG5n1eMz/Ai8YhFbf0HbniGHMLmwXgeGF22yzmKHS7owwK57H44XzRAnN/1cDDADF17z6WGzeNoxVq9fjj7+5GWiZaDUNXHHyGdh48qvxyovPhl3VEMkn8NfLr8bk9bcJFNKK+TOlAa2Kn4ns885mIGa4pI9kuBWIQPVg6E1QNCiYNaEBaqbpk18VT2j8JJJS+Jzi6SRPsCKORKJSDBDySGXSvmcybaztGsCSYo/APqw2SWqg0RCnZDuPzy8VqNcShrZUtvC9KU2b5FZ2VSh0lEtl5LgIK4kBM3djBUycE54s2qlycIpKDyTiKoqAzwsyXMrDEdG8iG/Sm8rIDVwZCWD452tyHJQ3Dgsh5tDS2UkmkHAUfPKvv4PdkUEyncJpx52IBeM1RFstXPa7G1BNxRCx/cH9IPcLvGH4+7C2cxByg7wxMKiwR9yz0PAdhGjDyACrf13DOWCQsgVwzB4GGLbYvfWErEwvu+wy/O7GG1CuN5DKFXDhBRfiPae9AyY3Ju0cFRjmDf/9SfQdsA9KqoOCCXz15PegS7ORbEFyJ6Ec6brcNb5yakRWfcU5hcY7nSAs4ZQEt/xYfqHAVQqc36VnaPmahWzNsUIk6dPPKwlkc9M5we6oGB3zOnoSskgojsm5C87fEgJikcC+tN9dEYknCZ3E/li48OdcIiOfoSBLbiA3UQJC0SLux+NxXJ/rxxkSCeeEigjaS+glbsn8z5T0oCeZRk8shU7KjaQLki7Qu9L4NYLNBhEDV7wnqIXo0ngb0q0RUF9VMFWp4KrNDyOWzhJSwMpUHm9ZuhF1z8Q3/3Y7RptN0enmeQ4833xwTHjofI+23TwGMReqkb9te0DqzwSwzdxccFZrPGDDhKub+UrnlzNGhs5NmzahOjWJaDIBxBIol2t45smnRIK25VZxy6cux5Z7HsdZN1+HfEc3GlSYrJVwzXs+ht6yX0kGd5ncMcytuMqKGB7xQe61JVYmuRsBW/+Cyygnuwg0QMtFJpWWnqpIv0krjl7U704wnDueIjkXwWnB+VwLxUQKq1NdWN7ljyzOUHWVnpG4n2w150SeX3DwdRiKaYAicsQCRGWbTpUx0QQ/J1PiKXkx6ElpePSCUigJgO1jeLU2y4awDY2vL5GRDk0hlfXJE7Ln1xOiBQsQ3lh875TdoAEyfItggN+lh5NJ4OI7bsZA16C0Kg8eWIy3Ll4vqym+9vfbUDVsqISW2myYAIIJrv3uing3UB0uOsI2EHjA+QyQg7diQ1yD1g7Bcw0w8IoStsNFyN4WI+EX3rJlM/7jPz6AkZ0jyGaz6OnpweOPP45UNoPRkV1ysex6Fde+4Swkmi2cdOd1GHDzsNJA1DTxmePejKFIRsKJohkSJrnugB5LihOi9URCGH6FHt4ScUqGSMHixDPx5HpwYxHJlbiKiyGMrT8yRbhKgXkfTwqhGq6/ovdk8TJY6MT6dDcW5Tukr9z0LJkwI45AijwNjfAFvY/w8toCRwy3NDrmfwyDJJ/yffFD+qkkVdDImLO15d4adksGn5gi0IOSncedKJ3RpFTB3ODUkS7OXjifbMFdbw3YnM1mqzJKL05MkvmgP3OSRxxv/dbn0XXgJuT7enDnH3+LK8/6KA4eXIWJuIpLfvRd8bjsSYerXmJ+4fDrFyF7ChbN/d432D0H08NGHHZggQcM29VcBzevAe6NIQZP9I53vAOPPPKIr8rueejo6MDk5KTkIRdccAHO/I8zQDb1Dz98EWLPDWOH2cCn/vpbmFEVHrdeOg4+f9xbsN6OoaQaiJFp3PKhHW5PJ3QgzP+2ARInlP27CoSHx2qUYY4ekxe60mwILd/PQ9gja3tTRUENLYFqGEo548swPZDrwIZsj8BD0l5zdNgmQ7wiXD/mXZpO8NtnIdOTibqo9MQJbGclJeCUHQ0wAOaDDgmr34Z0aTgr7AiBgRARz1U6FkUhScpWAl3xlHAfC8n8bO7Ei88QzIEAsqxZubMI4uoKkoC1Zh0JGUBq4fLH78OMaSHTXcBZJ5+M2LPb0IkkDnjbm7Hpra+f3QnyvzXAPb3dnhhhOFQH3m0uATXsDfcw0mq5JjDMfIzVlwrHfEFeYHq3Qw89TAyOhkLj27Fjh1wIAs4MFY899YSMHcb1Fq545ZuxJN+N4a4E3nLNVyTfURIKWpUavnjUydins0ea/I7dkjyq2dD8Kridd3HnB7UC6S19iMTPyUS1S1Vk1jagZ8kxsYBhl6L9eUSvi+EwB9haEd4AACAASURBVGTrjlT6BflO7FccwNJitxgGZzVEZUuG7/2OjayaZkXLUMrOT5yTySToktyakPmNXHvEIKgcGbL5QbZP07NlyJ5eiM/H983zlY5EZLQ0rUTQn8tL7zgd84eKgjyJeCT73NREJCzjEzZI5FDQ0BtIcUMAHHz57j8jkirAjQNH9A7i6IVD4ITbpb/+KcY4VWX61WmQ9/mG6Kc+YS83X94X/pn/9fweMHBcL2dLc+sMISMEVcrcXO/lDJAv8pvf/AZf/OIXUS6XZaJ/cHAQ27ZtE+Pj/3g8g9/++Q9YvmSpKOI/9v3rsf1X/09CX2TTGrzrq5dJPuYlVSQaFr792nejk8UEsSSeLKcl1CwaF08Y00NOyLECJCRBKQ+hXEVU31u1HFGWp3eU4sXy22AM6fyacA7HH5m876zNQHMtLCTzON2FVf2DoojKMMyWFiEOvjdW1VT+Eg8sJ59FE5c7KwJA89pmkinJxALvwvMW5H28IQiS0wvWm9THsaVipgHnIlGkY3GRBiGBlRT+hOgk7t5EStDbcolLEgnwpILn2lV6QJJwSbB9x6c/gSVvfBWKqS4Yro5Tl67BikKX6CJ+997bsVOrI26yCveB5wCADibewgYYfB2GWsJf+6iHP6w+NwcMYJn5itmXKnCVemU3ED1rgHMECOczRF6Eww49DMO7hsVbcVszTxwrWQ5F53N5dPX049a/3Aaj3kSmmBNjuurIU1Bk31SJA6cegTecfZYMbHNPR3K4jBvOPBeOZSDieFBMB3YUYjTkDDLZpgckJMEEn4ZHWIGAr7TJmGvZprTv+P6oTiB0d1Kn2O6KksyawubRYdQiLTGuhYkC1me7sW7BEkzVZmC32hdJ8afhGJb9rb685v44pNywZO2IAfHYPTlmGRFtjwHQ8OlFOe9RMjVp+VVZicqIaERShrRKD5hAkTrXoFBSDlHScNvD4zzvnAOhWgYhHL43emO2MXk3CgwTi+Bzd/wB44qL7mwHvvHFL+CRa36C7lQasZ5ufOTqr0On2oTJJem8kQln+bm0pDPtnG8u5DJbaPDo2wJF8hgaoIAK7TAcku3gWRLWVHuvdNihzecVBWTQ5hjgXG2Y+byj0Msbdbzt1Lfg2eeeE2YKi48tW7Ygm04LA5h6zueedz7e+973+g39eBwt1UXp3kfxl89+A9ZUGa2OAtac9nocesY7pSuQJUXrkSfw28u+CoxXZFmM7M3lpnFCL+0xzLrZlI4APZ6clDYwzeFw4nU0DD6Ww0L0YmUymxVVVn8NT4zBiECo78zpupDEhmwv9lu2HNOVMizb9HO9iCIXWDOas1uhglaTD+/43RUZHUgkfYnfdkuRcrs0XoolUZO64bb8QSTH9qGaCAsJUwyQgk9cG5ZVfbUDFmGBZ6ExW+2eOY9XDI/HZWpi8JpmILN2CBf+8vvwOKbaAvbr6sORg0uhmiaOfPtpOOSdp8DgbqQW0wif3b0n7ucTEwJDnFvh8lwwxSAiIe+rLW4e9ophQwuclRhj+3rJ78OrvdrdKKH3/W8N8POf+yx+f/NvUOfqA89DoVBAqVQSb5WlilU6jXvuvb/92lwzYCJbzMO1TXznrWdh4YgGMwFoiOA1/30hlh5+kAzaqFEPT1x3E578wU1Q3BbQJof6IdhvJTEn5AVpNDXpoPjehhWsXx0yb+Rdy1DNaTUyj5M5XyCcrTqCu4LNRVQpANbHO7Bx4VIRJGLVS+iFuRtXtLKapYcThQaCzSxAFMqScMaEg1IR8YySa7KDSIa3aFH73RPTJUvHV92S8QD2Y20frE2rqgissxImIYJtPHonvg4/ZOCKql+eD+nwOdjBMTwLLSoYeFF84ZFbhdaV7+jEQ3fejU+f/kH0tiIoZDM493vfhNVVFK/HsYbAuIIwHBhjOMcLAOLgsTy3shpD2qX+XhFK7P0rAwwc13yeLxxFlFqp6oXbIy/nAYMX5UU49thjsOOFrTIwxDYUeYH0cgRzmf9tWL8PfvmrG30OXJsvx9zVzScQG57A1W85E1nHhdJSUfYcnP37HyC6eIHoFxtWE3d95WrM3Ho/ak5DBL19wrHPVKFXoNelMfFC8iSJKBG3R7ZXd/GC0fOVDR0mvaWqYKw6I/mXdF0IlUQU2U28KdePdf0LxaDrti4el4ZHXRhWw3x82AADiRCOJpDLSDDen2Nm/uprTYtIpkBELZRrDZ+tzPfKViA7MVRocIFCJuPr1CRSMnJKAD7wtDxv7E1LR4ZwDqlrMkagw1JVLHrFwTjly59CR74DVr2Bo1atwVC6iAwiMjb6yZt/jLJhiyICjZdLUMLgM69nkLfONcLASwoZmV2Z9gSd5Lre7lHNwFCDtGHWltphe9YLhmR9g0JNPGB1uuIF8xVyjfn/JXJAvlnenax03/nOt2N057CEhEJnh6ypZy7INQn8fMW3v4PDDudCZL/CFg9meVByKaheC99675no2zkDjevpXQ87jCY+ddcfyUBAJMYhdBs//s+LkXxoC6bNhtxxcqFFKkuBKXmQHxaICQbMZ07B0fOUNV+toEpafSqG0ZkS4tQRZEHDdpbgjC66EMORC1fKXG1V5wYjXY5fEuo2hYqGQKPg6/vsl5h0aYSzKPma3zZj4UTjnR3ZdB0Z2Kdb5EQdIRmGXuE/er7x59NpoYFxQF5GD0iWbTfqAw9IA+QxBl6UV2nrTAmfu+dPUCMZJIo5/PLa7+Gmy7+BvkgacTWBbDGHM378HZgcb7FcmIoNJQT4ByH3pQwwAKolAtD46HDbHpDJS4D9BVyA2dZaAD6394TMFh8hAwwimRggq2BZdRVSx5xbDQffB3fJG97wBuzYsU1EIyX0ELPTmtJfLXDtQUcn7rzzjllyQZAXEM9KtKJo5ZLIGAYuO/QkdDkq7KiLjKlim2vic0/dLQkzF+GoCRXfPeX9iD67A824z+uLuzHxMoZNeMT/kFyJ/Vb2a1WgbNRFmEg3LTQjwM56TRbdCC/PsiU8GwLkqSgiijet24RixcaE6sBr+RidjD/S69hkU0fFOwXE2QQrbMPf8sSTKQbK4iQSkTYevRxBct4UDOPsjlBWqUFxI9OQgo1hV8irybQM5gt9vz2C4J9nuXUl/BIwJpHBVltSMVfWDeDMSy9FPRrD0qVLUZ0Yx5s2HYKetrBTF1JY//oT8Kr3vRtNHofHM28jYvs37NxWXDjnZLrBj1myquLzMyX0tin8sryGpFbBZiXZ8z9JAcJg3VY/DXVCXgRAB39DHHDWIl9GvDqweL7ZE044Htu3b5MDYe7HnWYcMOcYZDaTx5HHvBLf+ta3XoQXMYtJmgrcFHu9LsqPPotfnn8JElVOhTlI5jswalr47IN/Rj3ioWC0YCkGLjrmjVhhKDIX6xDWpsExD2Sznl7FNGS3GjEyFhfc41s3TZgxVVZYJdMZJG0OJKk+6dTzRD0V8RjchoYzDn8VWiMlTLLWJNmVfWZy/UiWbedjzO+EtUM8zvGZ4EHnI/DOzIVZaJAmTy0X5qCB52SxopHBQ2qFyz0j/mC8hGJKvVFqjpLEET/PddnZoTATscMkZCKwpTt4zdcuxopDD5IlOOnOAuqlafzwyu/h1h/9FIPco8dZaxO45Fc/QCOZgOPQcFicWVBcHxcN/ou4VKgACbNjZj0kyb3tlWj0gjIZ2fakswVHqMAIPJ7wKEP2NB8wLVEmoOSH87uX8oCsRG+66SZcccUVKJWm5CJwXJJAdDGbk22VVC345Y03YdGiRYIXhd8EE3sKVDI3UlI+0fSasz8GPLJZcriskkLUUbBjcR6X/uZnYlB1z0DBauFrR50sSvTM5RTLp8IHxQS9FNsShmmJOv2krknXYIdVw4xjYGm6iKTtyeLsrkJRerpcYEhJNqtRwfsPOR7VUgll5ls8uW0gmIUTvZywou2WVPZBPhSkLTxvEgFI26KSK6lbLIhcn6sX5I6s2G3HFcY19/SSMVOIJQVDJBTDaUF2vxlmBUc0bSSTaZi1qhj+sN7EF++5DTNdMcSsOBE9WFoDjz/4IOIK8PVPX4pCrYmcGoeuKLj4huvQUKJQuO6LLUU+c3tBTVB8hOeCZwHqtlyvwFs0PGaf9IocqGrPhUuaFsIB5xqiDKy307j5ILwgBxSv+e8YIP/w2GOPFbA5nfZlHniR+Jl3bzafkxB87wP3Q28St/NPZvBBqV83QmkJVVYIxBIpRIwaLn7NqRjUPSQ9skhIFohi6Skn4oRPfEQuFnVWttz9d9x62TeQMndvd+SMBIsOGpsSIW2Ka1lnUFcUVDwHz9UmkEMEB+f6pXPAhYJkWE/MlKDFPIw0yuiLp3DEwDIZczQ4dM6TTqmQNl4n4Yg3kuMKS4cQisiptfFAwf3oiSOKeGO+B/ZsPc6nW/5aB4XcQ86TOC5aHHqibBvbbok0FLslwusyA0wPw0WCgrERb1RQrtdx7NmnY+0H3oJGLIpuM4Zd5TJcs4FPf/IivPe9pyPfkZeF3+e+/lTRX1x02AE49YKzUbddxFoqPNeCpdg8kFkQWnLpdmERhmCYwwaFhfzc9QsXufECYcu2xwucVthhzebpbf3I4HezuGEInpGC5d8xQD75EUccgdHRUclLGH7p/YK9bYViAe9+13vxgQ9/uM2K3dMAI64KQ+WcmoeooSCRyMKKWYiOl/DNN54O6DZiUQr2OGjmc3j/lz6DpccdjFplBl5WxU0fuBjm41tkuJ3elMJAzPtaERYnnK2wMVKrwMpk8NjIVjQTKpbHMzgyswBKLokuCvdYpuwhsVJRPDM2jFet2x/FuolhmxrVlsyiCLAsokiKhGARuGTXgwUHIZQQtV0KFgXi1UV2Q9T4PeneyGgBcy56Raot2MyXFSEQEH7hbl8WNNStlkk9DlAx6TeZRwLTVhP/9bffo9qV9M+X4WJ7VMevv3sdvvv1r0rx9sATT2J4chK23cRtV30fW+95GB/62ucRH+iFwQ3pLbLMLRF/J04Y7gVLZdseUAo8mqgztEkJUhdI9exKvhfUCTTSAGYJUrO5RshUYr7fBT+bBdvnGmDwgHDrJBbxRxs//OEPC/GgVC5LNckTTOlYUsIzmQzy+Txuvf0ORDmDIWSA+QdbgjfL50ylMnA1HY/c+Dvce/WPkHQ9lDjklMzi6dI4rnnsbkQzaTG2rOvhug9/HO7T28XjEO7Qag20kgR3VYxXZ1CCi6emx9GMkCcHHNY7iI2RIgqFokijPVcag04GSVcHntqyGW97xbHQxiYwGjWhNzSkI77yPo0t2JPGi8POhUAQjo/hyQUT2MWf0+Asi4Qxn1PsJ/K8OYKci0Yp032KYKUkyiYRR0aJinYgQzD5jpl0FtMtB+/+ymdQPGQ9dBXSH9YbFhrVCg49/ECoek125LEQmrCbeOqZzdg2OozBaByffPdZ+OqvfoLJdoEYNqZwASLeq41vBpCLFHRtogSPRQyuvXQwKPbEG4b2Bs9XXAS2E/6d5HvzaBAJGyb4ZWAYc79XqLEXjeKYY47B9u3bEWvnRdyUxAvF0ERvuHLlSvz059eDQ5DiXl/CAIO7jZ6kVq4h0VWE2qjjBx+/BPWHnmjPvjqyXmFEb+DG5/8Jg0sMbQMp3cQX3ncm+kcbaFXqmEo6cG3S6FtoxoCtWg2bKyXoMQ+9noqT+pZjYaEHz+pl5JYuwi1/vxP5RBo92Ry0mQpevXI/WLqG56vjYljd6YLvJRzmfNyr5s+gsBKm8fF/ULQFxkaJYBZFMmAviwN8D8G8L4BUAnhL5qJJtyfkoqrIulEZYmolSCqw8IkrrkRyzRJoeX+QihxUql/9+qc/x2cuPB8d2QwsvSktQMEUYyrOu/S/sGrTRiQdF7/83vfxvnM+KsNK4dA6H/jMYioMx4ixiqB7qFAJGWD454EHDIw3jCUHhhcuPF7SAAM2TPCEYasNvubk2j333CP0quHhYelDprMZlEszkpjTAIvFIi6//HIcdsRRYoB+Wf7yHlBmbBBBzXUEP4zW6/jE60+GUq6LVC+rWypZvaDYuOl/HgJVo5NRFZmWjW++52zEdk1jrDYNo6mJONA49+7aBsYtXcLchmwnNi4cQjkbxVV33gpbM0E9zR98+Ru4/sqrsbTQhbX5XhHF5JCP4JhcXCiYl+drLVMlIRYVCIYFSvhEs9ggFYw3Jw2QfWYOS7GIYQEl3qItI0cA2VY5YxxFxHLF46kcKdUNFBcuwCnnfQRrjjsSFfZtXZ8VXqpWUZ2cwutf9Sq0tDrINuS0nHheetg2La3cMnH3Iw+hXKqCEJEAxVJF+x2LMOwyNwQHBjSLB7ZzvuDnwb7gwANKzjvnI/CI4ZnfwPjmFrfh78UjBgYY9npz3apt6jjjjDPw6KOP+kksD4rhxSZlPib6zuwF3/33v8MwuIxg7wzQTxIicE0X8UQMNVtD0tZw7gmnwJ0qi0JVXo2jYtSxXWnhbzu2ysXlOi5yon9+4WdRfehJlKjtPLoTXiGNZ8ZGYXNMUlGxsqsb0c4CbnjkAbiO4ndQIgr+46ST8cIDj+BVGw5AtKJhqlFGnKTSJAsrv4cp7bZ2mKWH8xcFeNL54Ilm+iDUKIoq2TbilPRoz+z68yC+ARMTI/VK9DijCsbrVVHwOuSVR+OM/zwPfftvEGneRDYvq8HI9uZK2lqtilNe/wYYE5NIsNCyDVHK8rwYYiTJskPI09zy4MUj+NH118PhtvlMEimmBLwR5hhgYIyzn9tSITSqwEhZdISNMkhDgpA8X+ER3JTh381LPggZbhAZlMpMdbf8UfsB4RjOr+kBDz30UOzatcvPj6ib0mjI1/xPKOa1r3sDPve5z82Czy+6TV7uBx4kn6GnYTjlSrDXbDoQS2IpFKmyGo+K8NCIaeCu5zfDikfhmE0YtoZLj3kjRqbHkGAO1bLxWHNcCoUFSg65Bb34w0P3w5aBIWrSkObuYP2CQRSaJt5+xHEo79gFty1+lIjEoDLE8viaFNz1KUcxlSOWBAJbcqPIRB7DVMAmYbhVbESilAsxRdM6zzkRLlkkIyeiYu2m/XHM+9+GZWvXQnMdpDs60CK/TwGSqTQiroKI7eGvd9yO8z70QZjlMlIiwe1LwjH/pEIEPTMxTSfiSWXPeRBGmkxPD75y3fdls7rnmLCt3W03MSjp/viphXhzFkYtyhf5hQnDcWB4c0OwGF87xyWDxoecQxxSz0+5giIlHCXClz0oPIKfiZ29nAEGBcnvfvNr4f1VKhX5W4YcTdNmeX9dXV248de/QV9f3151VOazRR5ks9mUfbYz4+PIAjjl6KPRq1LPmVotLnY1GqinU3hg+2aYDRNxCv54Bk4Z2ohsLIXtVlWAYH7EMhk8MrxDIBqLWJ0XkV0llqFh09AQ8o0mzjjiBCgTZem1MhWgBo2h+moDwrBh71XIDrxKhDRayMRjgO7JbAb/ThQeqNdCOj9nPuBixbq1OPJdp+CQo4+EUsxDpwqW7UAvN6BpOhYtG5IxAXL6WChNj0/iC5/6FH71s5/KFiTX0EXPMEJVds7yColBkdSAmbWmukh7qsygsP/eVF3c98JmPPbUU1JFe+QM2rvJpr4B+fMtgQFKp0MwPl+iI+hyhL2ftNc4SyOVfZAvsgjZzVf0Uy2/KJu3yAjBcPPWGnMNkA8Ku096uCMPPxRTU1NidPw+0JBjzsQ5EBre7XfcKWFp7sfcF305R8gDqNUamCmVoHg2ulIZfOmST6F6/6NQOUXG7eLZDMZqNfxlYivMGQ1TVhUjD/4Prrvw03iwMopONYlEOoNbnn1MWmMcRCKhjp03tusSEWD/wUXoqDdxyqYj5XmFqCkNdz6Ga73IPHaFhyecNcsVXRYkYjJGMLBuPYZWrcKSlSvQt3gBcgsXoqOnU2heHDz3SMiQjpsPPJN1Q25geaYmF5obAf5x732SM29/fjMyxAW5h443DskIEq/5dz7DjuRXGiDjuEjkRVxRTo0mMkgMdOPa390MJxbBtuGd0qOmkfF1wqFVlCQCTcB2S01yRXrGtgGGQ/Rsh4SkYBZlNFYBn30D3CNN8/zuzVwDnA2zs2qre670EuMNDHC2Wmsj+8GdQJbLu9/5djz11FNiO3LHNZvi/WiArH7PPvtsvO0d79qT/9W2tH/HAPkn1DAltT6ZSqBFAXJdx43fuQqP/eHPyJo8EZTnjaG2pAef/+EPURqfgIYGPv+OMzBcL+P4N78Zn/3KV2Cxvy0u3JcA9vd9qZI/Hb5kBV67fB062d7zPIzVq1CzGWnnxRZ3Y+nyIXR2dWLRyhXoWdCP7iULEO3shMc9eS0LcTfh76Wjx7NMWZbNrUaUEiGQzBA8ZdbhcH1EtY7K2Bhu+f2f8MC99+HpJ5+A6rZkZRi0puwu7uXS7FRSwqAk8g7nn/3BqZbt3xx+DPb3pFCObcIw8PWf/gT9q1bB4CvHVGzfvhktqWw9WacWDqXSOWpTqyTc8vt2m00MLJQPBvleAED7YPtu7R7R7A6xttX2WGo4BwzsKXA48+WE8vwvZ4B84Ysuugi3/r8/+XvYQgg4DZC9UM6B/P3ee6X4mA8T+ncNkONfoolcrUoTvzozAyUTRapUw8Vvepss7uOAT7Tp4f2/uBbNdBSVXTvx7S98Ht/7zlVIr18ObvdIcziCDObZG6GFViyCiGVhx4OP4qef+TL+8/wL0H3o/oikk7BiqrCmKSdcqVSlOk3nMlLtqxwgosKqR2AZsOSOBhqa5hcm8ZgQBUg9qU3NYMvTz+JPP7se997/N1hVDdlsChY9KPkKZOM4pnAHl+YKWJAtIK/6eoi8sQhgMxVwOa8hA0eO3+xPxATsXrZqJd75hYuR6O2Bl81DMSNweUw7X4DT4tA8gW8FijCfd+d1cw1QvCPlToLOBwkGbeyPn4NWHAuoIAT7198nSrwo3DJcsGMk55sUtt360fPZQADFzZMD0k36vT6Cy5z5JdUqSDCl4ov7e8+KHR3Yd+NGfO+aq+eV4goWGctbklzg5WGZueFZ2nzMQyzK+DbRlU3h2x+7EOOPP4G03cKuKHDBL3+A6eEZrD1koxBhxXPPoZMFuSzxTMV28fzTz2DDQQcKsZKzFi7p/7QOihrpTThURWhRkzAmfEdZ1MjUQzdl/oW7Uh5+8GE8+vDDqJXLeP7Z59CYKQmux00CXOpDYJxhl4iBTNQxNLuKtPVSiIgOzGCugM5UGgnCUYpfJJgqwWl2XDj74Qibx0ol8d6Pn4v9jzsGDiEfGnybIsZicHJijBQBMZS5TJfddCvmersxPjlP7epXvF8bE6TxBb3iPZ5rlgO4u78fOKS53m13GtcmJIQ2cM69xi8yQN9a/eqP873nnHMOdu7cKYUHX4iekN4vHU+hq7sbV1x5JTZs3Hf3jMAer7A7Wf3fGCDfA0Hb+kwN8VwGU+USkoggVq/jG+86E8lCJ86/5tt4Zus27HfMYRJOX84AuW6Cfd5kMiGKU4LvcaqO4LAaQ7VSwZOPPoEnHnscozt34dlnnsHU1AQq02NQbQ+cpyexlHxlIana/oJFl4NGwk1k3uf4PEXifjQImaHwjZtLacim4cLq/kQOnUQQONAk+abPP+TWKD2mYqdWw4EnvhrvPO+jQDaDZLYgMx2kmHEDE9nnzMl5Xtm9kH3JIdmNWVil3Wrzv59DSG0bG+G0sAEGfdvgOYIc0GeLvvhjLnb8bxlguVSZMxXnJ5p8E29961vx/PPPS85HDxDMZdAYuwqd6Ovvxy233SrM4TAIufst7tYF8b3QbhBzbrh+qeLEl0hTYemmkDhJaKjpJfTm8oiprAA9PPjEo3jFxgPl9AgoOo8H9CtB9p+pLOBC1+q49L8uxR9/dzPKU9PiuThamSJ7gDoy3MrEpTSRCDgqRPFIgsdM5KuWv45BRjdpAIRkmCOJjk37w/VXW/gBiW1LSjHxOVXZT0cZDnZjuGmAjHLOkFQNA7HBTnzo4ouQXjIIl2zpzm7pLTOTrVerKM9UEKEqbEho0nV9Fs983i/IAwMD3BPz868zDTAAnMMzI2EjZhHCD9L795DWmNNe2/O6vrQHlOtEoanAAGfPmxyYnwwff/zxwnwJnpSGyKqX6qM9nd045dRTcc5550q3IMyqnmuAu7/fU/L/pYwu/HMxKgqEW45MgHFKTFjDCeKRQHWyhGwxC7UV8Vth7RA8FzCVC+FYyBYK+N63r8Cln7wIqWgcapz6Kr4KKixbAG5qPbMbEUcE+UQCA8mMbMek1yPRVLN8LycD8u1NmlySzerQERFIT3I9DlQxh6IRM9zx/RPHo6emotXCNauwYs1qrN24EWs27S8bm/6/3q4mNq6rjH62Z8b2jJ14xj+NsKuKRctPI6EUFIGKkEgqBclesGCBQNlU2dBldkRVN6ibiG1UNUQKagQpUgWBNCBIp6zYxixJ1DiNEKAmdhK7tjNjezzVOfee975588aZtAmWEnv+79x73rnf77mfDg3a+ESVGZPRAvK9D20VWtBbTYMgE1huB/E7xBC3Q8hpZyuYKv0CMIn3RRsRVTsCYC8WlRMCAPosB8aRvZ2uX2SC6CV7hwQWWS4Ag3HZtvPnz9vZs2cZfpGkA64U9Hyg6GByasY+qNe7ekP7AdWjaDz3cQRPYZvitEyARfElVvBiUUM1bhZ4sv9oWrS37Te/fsduX79u773zW2uh5bJUoID48GCRrZH7WgPMs1ZgixVKNjm+j3WLJRwpgbpiiIQ3tsNuBKHzKLvW2mkwS4JB4tDEUiFo0iC+iMposNvst75hP331VXvpOy/bJsY7jAKHQaYzEYiHzYsDfNDohb8p/VEeoU2GfwrkAmiqWA4ebOpM9Eq7Ze/nBYnOPfTrYCyxMAHgVjhG9qPWI53bsBVnQy95adzUcc1HRhcD0u4qDLLwAJXOvMrQg9FshvZDqM2PjdlXvvaiXbhwoYfz8fgw7HdL1hf38BBrPAAACfRJREFUV5OfjL0AONRu2e/f/Z19urxsv/zFm2zfDAvTtlpxmMLio4UByviiYAHSa6hWhseK/RR9KFvQhy4hVBKOn4UE8DrUVEehZtXmIYTIYZcrI1adnLRvfu+7Nv+TH9t2cdBWV+7bl59/wapTM8xwINgNj/vh+jqD/LVqzcb3VcIJRAh9wDYkUwTb1rNTvwCUZ+s9Yr0WAFQWRABExsMD0IMvdToCs2Xnei8AKnuSRUYXAHFp4xSi0PdxOyTfcVR9o0EAIuYFBjz1+ht29OhResSPA569oPmk3qdjC4+hIyxEsbVr/7x2zf7x4Yf28Y0bdrX+AbX+hrfb9lxlwmZKZRsfgN7eSJAGhs0JbxZ579j8hOYgFJGC+XC6+d2HGzY0VraXX3nFjs7/wIqVUUqnTU7P2FZzx0rImEDpv1i00RF00JWs2WhQ/7pYCgoSifkTZS+SymN4pgyrdCvbdzgIuIhcx5vsuARome1ZDArHhUkFEBp0sCneudXhBfu5lN0pZ0RlaXrOXgDMZk+S18gGTOIyA2avvfYz1v2tra2FqyE6JQDgeKXCzMdf/vq3IPgYG8Yfn/O6X/G0AYgCzsbmpr138V3beHDP6n/6s925cdNmx6s2VxmjMv04VAtwSA6qUqJq6yer93mU7AYV73dtY2DHvnr4JTvyox+y2OHOg3tmhaKVKqM2feAZxg6RgWmurVvjwYZVSmWr1qpW+VLViuj7iLlXxMapawOAQFYdDg0cgkAvBAXjek5Oo9OpiMBEJiMeA+Gfm7ft6j7G+SIDwn6BF0wHBSeVRttQv7UuwkjIhgTbr9eadd+f4xnCihEAGZXm8alDduTI91l2JeMSWwqYDnGxqVrNDh48aG+9/asOO6DbTlDsr39oPm0Awk6EZ3rr+r/s7/U6L6RvHz5s6ysrVsSRYtX91ioWo22DrMYgt8KhUsFKI2Ue0bW6sWn/vn3LmlvbbJXcNzJmM9Up28BJRq2WTU1P28T+CSuPjbJAAvYgA9dDkHBD9yFCJpgTdLHDrkyLV2HXopBiLwCip5iEFUEZnCvYgGkVS14cLwtMsqNq/5B5iak7MGAW5FoXBZ/hiOCHRceZRjY5OMBOZ3ywe9vm+3kvGB+8uHjNTp36uS0tLSXRbrCcBIdQdnXx4kWrVicJyjybK0vJ/grKwhHJ7g6adxfKkwJksiCo5EAaCaoJq2v28a3b9sLXX7T91YkkYMyqDtTDxx7YjfX1JA0FOxiB39Xl5XCcF871ffZZm52bZUBbi4xx+7AUbuNrKjwkJlG8TbcxD4gJ+hQaXyewIV7Hw3di+ER9vgBf3KaT7dWV1QdmQy445okR/yMDpu+TbNeuIppbLmSOXdotXDqpMoJAybBK5miH/JKskJtP7HYPQABqYWHebt78KBwgCHlaHImKqufhYZuamrJarWZXr161zc20J7hfjssD1NMEoBZWWwm9aEw6+jqgvtrcYuHC8MgwQzjsA242uTjbjS22GwBwUKGSvQMHrDYxwTYEZjpiCApneuiqZxWJWzR9bwFQtlTqIaZKUx6ANH9kv8XyeAIsmkRJnM4B0Nt9nsk8AFHVTVBHu8/HBhGqkhNCcEWC8EQDuRDv+AmE2kU94XSDMAPAe8v320Iunnzs2DFbWvqI9g/ux4Iw9RYBiMLUIDgUYIfXaKHzUjK8+qMXlzVa+foMA8IzzDNq+wW5H4sPI/jArZ9U6COweyUySPgOCNnobLwBCkTifXnAou/4j0oSZC7YRLFiRfOSHbMUF7RQGF/WdAE7dwInlFGpgIBVLmxWj1UqbBgPrQL48d6xT6sxTQeXCyxKBgy/9T7J+0W7MAFcLMnXmAm8OIGyA1PbMK126b17pQDkvAGA2rdPnz5t779/2e7evZM0nuAxlqqPjrLq+cqVK6FIE7JkceJ7ueOiZQ1GYPULsxcAPw8QU2cqVQHQOPQ9wySGpmyOqRXU5rnwUYIM4wrqy0a1hQRkNLy7bR/1QOsi7LUAGgMdjhwAegbE41TYj2X16s1VaEVMJRsQY8xzWJQjzgJQuWAPQug84nZi98XmdTEe5zcDQP+YZ8ZHbcERgCs8MR2ZjPn5eabe5Nli4EF+omAoOoXRfunSpYTRxG692CkPgI9isuzCfR470NtYfrujfRc9PA9uXUDMBvjHY/BbHqpsu16mhDfK856DLTjP/vO2oLrQEiaj6GAIkcgz1hacANExoFjP25EBgGDx9Hw4xncjsCFJHJwQyHikzgzBBOnlJMGoTFbqUASQdXq4YVxBTSyd53D6VRdZ3V+518ZgkPE4fvw4Cw/8FgHmAwABPshtHDp0KEkB9QMO/4H5+eJOSD4pAHrgdTBfD2VPPZ8SvhnRxf83AAUs/s4BoE7eFANmt+CEGd2BhEGYMhQjkFkdAFWMgJMIQrmVUz9t45yBIGYZpati03y6K7jpSrIjEMDsYMB2Ku7pV3zg7id32kDqiRMnbHFxkeVG3ogEACuVcTtw4IDV63VG7LX3y/jsxWreyNZrOj48R4smD9R7bWd+rN4k8NubZwP/+X58HoAdz8G2hmKA6FToIhL7J+YFSqqcgmp2TngROAbMfjaeT5NAJfCqYmGJTcqAiNdBOElbHRndpeLwHsoR6+8U0AGAYMQsA4J5Qwwwin7GCmc0jYVyfGzL8VupvCrU7SUE2MluYc5EZu3d2KqrI7okTvS///y3Dc8WigeI/WFgeCGcj6DzXLLJyWlmRk6ePJmwwxdlql7g/aIA1MJoW/POR5b+/e3ECYE6QZwkvhf+i8eJ4fnexsNtfQ/2v3lF0AwCswAEcLwDp3GqC022HLZbKhNEgSABEJ+VVK4ANDEk42OAPqAc7g+Oi3LLiROyjd7qsP0qxpfY0gbtQwA+5NwD8sM5Len+2q2aT0fOV8q00/PjRBR8HAx4+fJlO3PmDAGIO5VzBPjK5bJNTz9j586ds7m5OX6mB0liP/XBZn7B+eFRT/hRrJjHsPpyApqek7WxBCzZo3kMSPaJiwyRSYFBAESjD/Rs+N2jl+4ZkLYhq4B7ZwY8AMXOeg+NkQB3ilVkK3SyxbFRIi0y4FMBIM8/Duwq5mLb7J4AjOECN7FhnQMAdcHuQkslBq/13lzD1dXV9sLCAlsukXrDRKOlj0KMIyNsuZybfc4u/fEP0TnJL0rMAiBvMTC5HAdO+NkN/3YKnTJeeWDMbrPZi0CsJ0aiwe5+dDuZVKk7RfOZjehoV4xCk9hy9S1xRgnmgscdAhzwnuOWnGVEVOkgFKPaby/0qbF521QLLQDye2ErdKX0cop85kNeqt9qfTU0H+fxZakiPnpFyHiI8wFo2IajqDpswBZ0E9m+CRZEuRf677D9poFxvB8dC7IZCm1DnCDZZrkbdzKdcCAzRvOg358B/Zaqzr+IvI8AAAAASUVORK5CYII=">
          <a:extLst>
            <a:ext uri="{FF2B5EF4-FFF2-40B4-BE49-F238E27FC236}">
              <a16:creationId xmlns:a16="http://schemas.microsoft.com/office/drawing/2014/main" id="{00000000-0008-0000-02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6324600" y="48244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71718</xdr:colOff>
      <xdr:row>405</xdr:row>
      <xdr:rowOff>356908</xdr:rowOff>
    </xdr:from>
    <xdr:to>
      <xdr:col>1</xdr:col>
      <xdr:colOff>214593</xdr:colOff>
      <xdr:row>411</xdr:row>
      <xdr:rowOff>118782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18" y="116864467"/>
          <a:ext cx="1252257" cy="167807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361</xdr:row>
      <xdr:rowOff>0</xdr:rowOff>
    </xdr:from>
    <xdr:ext cx="304800" cy="304800"/>
    <xdr:sp macro="" textlink="">
      <xdr:nvSpPr>
        <xdr:cNvPr id="65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SpPr>
          <a:spLocks noChangeAspect="1" noChangeArrowheads="1"/>
        </xdr:cNvSpPr>
      </xdr:nvSpPr>
      <xdr:spPr bwMode="auto">
        <a:xfrm>
          <a:off x="0" y="37242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361</xdr:row>
      <xdr:rowOff>0</xdr:rowOff>
    </xdr:from>
    <xdr:ext cx="304800" cy="304800"/>
    <xdr:sp macro="" textlink="">
      <xdr:nvSpPr>
        <xdr:cNvPr id="73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49000000}"/>
            </a:ext>
          </a:extLst>
        </xdr:cNvPr>
        <xdr:cNvSpPr>
          <a:spLocks noChangeAspect="1" noChangeArrowheads="1"/>
        </xdr:cNvSpPr>
      </xdr:nvSpPr>
      <xdr:spPr bwMode="auto">
        <a:xfrm>
          <a:off x="0" y="99345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361</xdr:row>
      <xdr:rowOff>0</xdr:rowOff>
    </xdr:from>
    <xdr:ext cx="304800" cy="304800"/>
    <xdr:sp macro="" textlink="">
      <xdr:nvSpPr>
        <xdr:cNvPr id="8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SpPr>
          <a:spLocks noChangeAspect="1" noChangeArrowheads="1"/>
        </xdr:cNvSpPr>
      </xdr:nvSpPr>
      <xdr:spPr bwMode="auto">
        <a:xfrm>
          <a:off x="0" y="4674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361</xdr:row>
      <xdr:rowOff>0</xdr:rowOff>
    </xdr:from>
    <xdr:ext cx="304800" cy="304800"/>
    <xdr:sp macro="" textlink="">
      <xdr:nvSpPr>
        <xdr:cNvPr id="75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4B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10518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361</xdr:row>
      <xdr:rowOff>0</xdr:rowOff>
    </xdr:from>
    <xdr:ext cx="304800" cy="304800"/>
    <xdr:sp macro="" textlink="">
      <xdr:nvSpPr>
        <xdr:cNvPr id="83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SpPr>
          <a:spLocks noChangeAspect="1" noChangeArrowheads="1"/>
        </xdr:cNvSpPr>
      </xdr:nvSpPr>
      <xdr:spPr bwMode="auto">
        <a:xfrm>
          <a:off x="0" y="51425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368</xdr:row>
      <xdr:rowOff>0</xdr:rowOff>
    </xdr:from>
    <xdr:ext cx="304800" cy="304800"/>
    <xdr:sp macro="" textlink="">
      <xdr:nvSpPr>
        <xdr:cNvPr id="74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399309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10648</xdr:colOff>
      <xdr:row>362</xdr:row>
      <xdr:rowOff>0</xdr:rowOff>
    </xdr:from>
    <xdr:to>
      <xdr:col>1</xdr:col>
      <xdr:colOff>223742</xdr:colOff>
      <xdr:row>367</xdr:row>
      <xdr:rowOff>179296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648" y="57228440"/>
          <a:ext cx="1322476" cy="1972236"/>
        </a:xfrm>
        <a:prstGeom prst="rect">
          <a:avLst/>
        </a:prstGeom>
      </xdr:spPr>
    </xdr:pic>
    <xdr:clientData/>
  </xdr:twoCellAnchor>
  <xdr:oneCellAnchor>
    <xdr:from>
      <xdr:col>3</xdr:col>
      <xdr:colOff>19050</xdr:colOff>
      <xdr:row>361</xdr:row>
      <xdr:rowOff>0</xdr:rowOff>
    </xdr:from>
    <xdr:ext cx="304800" cy="304800"/>
    <xdr:sp macro="" textlink="">
      <xdr:nvSpPr>
        <xdr:cNvPr id="8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SpPr>
          <a:spLocks noChangeAspect="1" noChangeArrowheads="1"/>
        </xdr:cNvSpPr>
      </xdr:nvSpPr>
      <xdr:spPr bwMode="auto">
        <a:xfrm>
          <a:off x="3123079" y="30331522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1</xdr:colOff>
      <xdr:row>369</xdr:row>
      <xdr:rowOff>1</xdr:rowOff>
    </xdr:from>
    <xdr:to>
      <xdr:col>1</xdr:col>
      <xdr:colOff>190501</xdr:colOff>
      <xdr:row>374</xdr:row>
      <xdr:rowOff>179295</xdr:rowOff>
    </xdr:to>
    <xdr:pic>
      <xdr:nvPicPr>
        <xdr:cNvPr id="48" name="Рисунок 4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28990913"/>
          <a:ext cx="1299882" cy="12998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382</xdr:row>
      <xdr:rowOff>0</xdr:rowOff>
    </xdr:from>
    <xdr:to>
      <xdr:col>1</xdr:col>
      <xdr:colOff>179294</xdr:colOff>
      <xdr:row>389</xdr:row>
      <xdr:rowOff>139499</xdr:rowOff>
    </xdr:to>
    <xdr:pic>
      <xdr:nvPicPr>
        <xdr:cNvPr id="81584" name="Рисунок 81583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53195618"/>
          <a:ext cx="1288675" cy="171766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369</xdr:row>
      <xdr:rowOff>0</xdr:rowOff>
    </xdr:from>
    <xdr:ext cx="1301750" cy="1343461"/>
    <xdr:pic>
      <xdr:nvPicPr>
        <xdr:cNvPr id="147" name="Рисунок 14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94489918"/>
          <a:ext cx="1301750" cy="1343461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250</xdr:row>
      <xdr:rowOff>0</xdr:rowOff>
    </xdr:from>
    <xdr:to>
      <xdr:col>0</xdr:col>
      <xdr:colOff>304800</xdr:colOff>
      <xdr:row>251</xdr:row>
      <xdr:rowOff>76199</xdr:rowOff>
    </xdr:to>
    <xdr:sp macro="" textlink="">
      <xdr:nvSpPr>
        <xdr:cNvPr id="2049" name="AutoShape 1" descr="data:image/png;base64,iVBORw0KGgoAAAANSUhEUgAAASoAAAHbCAYAAAB89NeTAAAgAElEQVR4XpS9+a9laZYdtM58zp3vu+/Fi4jMiBwqM13l7nIhWrIAS4jBUttNe2gh4xYy5gcECGF+MoMbIWiMG4MsQSO1W9iWMJKbH2gB4k+IPwAJAe62uqtryMzIjOm9d+czD2jt/X3nnvsisqo7S6/eizuc8TvrW3vttffn/Fd/4Re6KPQxn0aYjRNMowSjOEIUeQhHCYLpDE4Yo+0coOvgOA1Ql2jSFFWWosgzbG7XePn516jgYv7BE1x89BmuPv0eRpeP4DgeHNeD53mA46BpGpR5gXR/QLbZIb9do9hsUe52aMoSneeh6TpUVQXH9xBNxvK7KSv4YYjRfAk/itC0DZoWqFoHrh8gSWIciwqfv75DWVS4HEeYjhMEozG2WYUffHWL1+sDsqJAhw5h5CGwP6EPzw8QhhGiJEEcBUgCD1HgIwh8ODwmx0En1wD6n/ybl0RfcBwHDk5v833HceG6Dlz5mz8AN9F/Xv7WF+xm5Rrzf44D13XheS4cV17RT5r9nPZ3vv/hcfAdnqvdH3fO4x0etx5Nh87h66cfh5/lOzxH/k/ea9G259/nUenndE88R9cBPP6rbdBWJcq6RlY1KJtWr1crF05+hvtE18p7Le9tUyPdbbB+8RxFeoQXRAijEeJkislshuVqidFoBNf1EUW81yOUVY0Xr+6Q5yWSKELbtjgcD9jstrjbrIHyiAuvQVcccHt3I+d9tVpiOZ9jPhmjbWrcrG8Bz8PV9SPUToTP3+TYHAp0VY0HowjffbjE3Gmwf/MSXdtgfLFCPJkiCAK5kk1VytgtmwbH7Ijt7hbH/QbFcY/Ad7G8WmI6nyAaRUgSF+OkQzIOEE/HgOOiOOZo6hBOcIVw9TEmH/wJhItrM0o4WsxI4YU2/9n7dDaO+jf7kdV/fvg5M3zP3vuJ/zCbs1v9Q3+//579w457Mz77M7QjUh8K3b7zzPlbf/EXO993MYo9TEcxFpMppqMRkiRAOIrhjQgUIbrOlW86To2OQFXkqPMcVZFht97izfPXAlTjx4+x+OBbuPzkuxivHglI8QbITmXg1gJU2f6IfH9Asd2jOh5Rp6nc5LptUTcN6rpG57jw4giO56JrW4RxgunFCkGcyEOTVy0OeY0GDsIoRF41eLHeoa4qzKMA4zhCmCTYFw0+f7XB3S6Vh8b1HCSjEGHkww9deIEH1wvgBwHCKBKASkIXke/DDzwDVC7PXs5DIcMMGV5Jx7zWjx19n08tgUofXvnQAGjMU60wcgZUFlhcAp1ngM7eSDNABfxOOGc2fQIzvf0Wpuwx9/ig7/Wga8FIgYQ/94GKnyBIKVAJdJ3Q1fxpgYpn43H3bY22rlBVNdK6QVWftt8DlWyPr7domxZtXaOR7xRId1vs3rxCXZaI4hHCeIQoHmM2n+Pq+hLj8RiAC8/1ZEIpqwbr7QFFXso9Ksscu90Wh8MO+8MOQZ3jMuzglCne3N2iahqMxhPMZlNczKbwPVfApQEQjafI2wBv9i3SvAGaBldJiO9czbF0W+SbWzhdh3g2lzHm+b5MKBynTduialpkeYrdfi1AlR22xD/Ml3OMZzyXAKORh8nYwWgcyoTMcynTAnUTovNXCFcfYvbh9xB9A1ANIcjey3NYGtyje+jzRwaaAbq9a79/eHCzx/TNQHV2bBaofu2Xfqnr0KLtKkySCA8vL7FazDCZJggFJHyAYAMFKqCWz7ZNhbYu0VYFst0R69d7lJ2L4GKFyeMnWH30HYxWD+F5Abq2Q5nnaPICbVagynLkaY4yy2UQcibj4ObfeXpEURSo6wZ106IWZHDhBgHG0xlWD66RTCbywO/SAl++2WGXlXB9D3XXIS14bA1Cp0XoeYijCHnd4eXmKIzLcV3ESYjFfIw4DuEQRz1XZlEyJ7Kg0HcR+w5C35Pt8vVOPqgAZOCgZ0PCYkgj+v8MKFlI63HrxKz4ndMkouzMYNaAXilT45UXoOMdML/ldcPSFP/0ff7ub7QBKzlmg2qyn8FIE8CR9xSAyEL6Yzkb5xaoOFYsGzKzn2FpdiwrUCmj6poKVV0jLRt5eHX7BELdn+BZS5BqUJN95TmKLEV2PCA7HJDud/AcF7P5AsloAj+MsbhY4MmTx5hNJ2jrFmVZIcvJ3Bph/nlRYrfbY7dZY7t5g+K4Q1cXmHodHo88uE2J17d3WKc5Dq0rLPrR5QqL6RhRFCCvarzaHnEogcabwHECeF2Li9jHx/MRVoEDL8/hO4Afx3B9X5gyfwchxxSjAqAochz3OwGqw37NEY7xJEGUhDJBJiMfi1mE8SQWsOM4rwpepwCVO0V48QEuPv4eksVDOI5lUqdRZrmI3mYz8dhxMryJ/cAyFFkHiv3a6X73I3q4j+HANPsZbq8fxPc+ZwbZ/cOQT72b5Jm9nyZXPS358DPnv/zzf7FjGFXVBeLIx9VyjsvlAsvlTMIpnhCZel23cm5hoLjFUKFta3RVgfKY47DJUbYeMJkivnyI+fsfY7S4hB9EaKoa2Z7MKQXyUsK4umpkpuUg5mzKEIfbK7IcFZlVowMwJWtrGnSuh2QyxQWBajwRtrVJC3zxZodtVmooxmMV1tMCTQ3PcRCFAeoW2GcVWsdBwvB2OsZyMZFB2XYtmo6ACAk5eV1810HsQ6g6B5+wQssMLVT14ZwBH9dVsOiZrQIRH0glVwoW+lt/hv/1g64HDX7XYBcfAhsiGsCx2+vDSjt4zGZPYHVOrU+s0O7dhH02fDOMqX+3H1QWyLoBUJmHw4R9GtUpiJF/ul0jrKqqG6RlLaEfQUnCWzNihZ2RhTQNKpmoCFJ7HLZkIQcUWYYwCLG6vMJ8sVQGtJjj8upCxmdbN8jSApvdHnleyd3J8xybzRrpfoMm2wBlCq+tMfY6XEUOnLrC7XaP14cML7MatRtgOZ9iNhljlMQCeC/XO+SNi3h8gShMEHkOLuMAH05jrMi2m1bAWCYxMilOHJQKwkjYFS8DQ0CeT3rcI023aJoCfujBJ9AFHZLYxWwcyj6DJJFxVtcdGkSowwWi1YdYffxdjJYPeyZ+L0I6Y/byTNtxZe7JQKs4G2/D+zsM385H5UnaGG5XscZ+0v7+QwLVTwSpYQxwmgQFqP7Gz/9ZOaWma+A5nTygi8kYDx9cYzqdCIBUdYXDPoXnOrhYTJCMIoDAwoe8KFBmJfKMYZuHNh7Dn15gtLpGPFnADyMBpsPdHeo0g9sS8Fw4HgGkQ54xJq80PGKYFPjoXFfoM9/b7XY4HI445AXgB5gsLuBFCaoWSOsOm6IFmblBAbjk17yQLQNCKCV3CILAaJTg6mqJxXKK6XQEz3dRVKXMwAeZkckWAc9BD1RK6ckq5dGTbRMcqLkxNBP9yOhJ/c00GtNwUDH67YFq8MbpNtvQ0AwhHXVmj1YJ0mEnKpYJNzW0PHG8E/yYz/bCmW7P0jgLgiboQ9vrUEqjdCBaSqWjywKRBRd90YaNZEb80VCOUwaByuUk0FigauR9S+KE+5HF8UeAqhJgIovabQk0OxTHTDSo6+uHuH70EA8fXSMZjQx7ohThSqi32eyw2x1w3KXI0wOqco/YKXE1cjFyG5EVnKqEVxcyZsm8b7ISXx5rbMj2WgeNAWlu0wtCCTeT8RzjZIRJFODhKMYnswSr0IPbEoSVXXK8OmEgbJ3npNfWlXMqixJVWaCsc9RNgaYrRT4Jghqh1yByWplMw9EYrh/q9QmncGfvYfTwW7j48DtIltek/frc3Av5VUMcMp0hG7qPTXYWO7GWE0jdA5xvAhQ7EVuwshvoJ957Xxx8Xm+3DfmGI/UUXPTftsNPXnCeOf/JL/wrMiY1xGjhdzUmcYyri5XMMEHoy0DjIGAMf7WaC30l0+DsWGWFsKA8K1AylPcTuMkU0XSJIJnAD0IBqnSzkQHi+77oQQwpyWAofHM7IjpTOA48tA5Eq0rTDJu7Nbb7Aw5FidrxEYwm6LwQRQOUnYfKDYRtMUTz/QBRFIoILQ8Lz8mjfhEgjkLMZxNcXi0EpKhpkEkejin2aYrdMUNRkVcpUEUm9COVdz0frWM1qk4GJHURgjj3ZX+s6G21qB4UVK46hWeD8WOZ1fAGWWwh/PRalGHMw2HQh3/vmCsV0E5c/lz0dHpGIyED9SejZwnVPgOq84FnhXhe3549CtgoUHGCkWvftTKeGDJZoCIzFiAzQoJlVRL6UZs0+mV6PGC/WSM77FHlGZIoxgMC1cNrASrek+3hiKwoBVzyvMBhz+/ssLvdoC2OiIMai6jD1cjHmBFARZmiRFvkKAWoStwWDb7MO7zJWuzzSsCLLJ73czIeYTyeYDyeYZwkmEQhHiYRvjWJBKiETRkmSEblUEznbxM+NwxDqcmZULdzO1RNibTYo+tyxEEjQBU6jWii4WgCzw91copn8JfvYfTgQ8ze+wQxQ79wJFqxHQ8D4vSHBKqBDjoEtj68v8+M3h2i8Z7ZydICpJL5d3zfTGSDX31C6jSq+ljCzns6mu8D1a/+a3+50wfaFU1n5PuS8Up8Xx7uaMTwz0VZlvB8D7P5GEnMh9dFx/AtzZHuj9htd8jKGo0XwgnHCEdzeGEsdLajkJqlsndm4chO6qLU2cMzGbeIgn0js2FeFiiaBoc0xfruTrSl2ovQ+DFaP0bteChroHE8uEGEIIoQJ7Ewpsk4kRmKoKHg5yEZJbi4mAtAxdTdXKCsKmFqd+uNAOGRelnTyCD1PepTrmwniWPJCDZ87ORhbOWm+CaT6fua0RyCVa9yW03LalT9JHK6Oe8CqhPAOfBklu7vWw8+mhk8IZECzCBWHOhWEg0b5mNGmQ4sA1KiTRlG1aclzbAZZjX7AddrVDpq+V3LppQxkekYsOqYGGmQSphPBqIAp+dkQJHMvGnBh5tglWcZjvstyiyVMI1Z6IvVFWazOZLxSMIthme8Z7vDAVmaoSQAHQ7ItxvEToWHyxgTH+jyHF5dCXMJqJ05QFEW2Ox3eJM3+LqNsa495LUj2+Q4FzbuMEETYTyeClDGvo8L38WT0MVl4GLsuwjkEqrmxkmXWqcnUkOD4+EgkofnMSETwIsiVG2J3fEOTZNiFHaSwBonHGMh4jCG76u+5UYjuJMlwvlDxMunCBeP4c8fwIvHZxlkvUW8iobxDiesPvTTF0+h2oBx2fD7HRPdOWqYDwzZ1Dcxrm/Au3frnoMdn1EpDg4rKxhG9Z//5V/u+DAEfKDDENNkhIQPH1phHaTZBCWyIoZKo8kIQejJjEmgavIS+TGTh51AVTHf48fw4wm8IJb0MW88M4TUeXwK4QQqhnLEKcb0gS8PZF0VOG43SLMjjgQSMp39XkK7NpqgDhLUTijMqoEn9Hw0HmEymWA+n2IyGWGcxKI9+bzhFMmpS41iLFcUY2MZgNQOjscUd+s1Xrx8JfqGaGVgdOkj8Fz4LhCHAcajkbDCGgxHlTHwwCnwqn1A90OGJcBoQjERvXuaTmY0oDf9sFER/hTYGYgSqUvZlGyzz/iZbVity0w91j5gGY7io92uHcTDG28G79B6YIf7WbR3Go0KqOahsKBoHgYJf8RZoIK7Xh9+mi+eNCpqVRZQ+yDUhH4CVGRcdSPJlPSwR52nQFUgDglUlyKmc+IhiyqqCvtjitv1WgT4wGnhVgW67IBpALx/OUXidci2ezhlgdgDIk7GgS9Adbvd4FXW4EWXYNOSoTuoOM4a2l4a+c19xcw2+oFobgvPwdPIw1XoYua5iJmRpdTQdZJpZpzuR6EAFSdBWiwCn8J5BD9JULYlNvsbNG2GUexizJ+RjxHtMGGMMIrhRTGcMILDZ2d0iWDxIYLFewiWD+EnU5FfbCJG5UzLlAbhnGFMZ7j1trj1jUzsLdwagpJlVH9EoLqnIrytp78DqPrT6Jxnzl//c3+h811X6CdDvuVkoizC8xCSUYwieLwRx1QenHg8huc5aKpcmJLLh7fpkDWtZNf407qcQcbwo0SyNKS/5fGgIV4cw2H4Jw86H3JfbmiZHlCkKfIsRZql2GdHoedFXaOAh9wbofIiET55E4NohPF0gtXFAperBa6vLjDmbEu2I+Ee98FEQCthYTQm4FDkZLhZIj2mePP6DX70+ecChpwJvUAtChTTvY6U3MOEQBWGaAiOHc9VQ5shKAh7o67BMJAPaD+YdBAp4PA91bisEE5qJ9lCAyo9lBlN/hT66TQl2Ge3bbdjRfY+DlP6xX1JSGfT/++YbU8kjIK67l1gxoRyPEkNNfThsO/p+ZvMn9GuRL8S+0Ir32EigkDV1LWwV5nEDFBxOwJUZpoVRmKAiqyK7IjMmt6j/LBHGAS4vHooYRgZB0O9u80G680W2+0WblthNQ4xZbjetZhEHlbTBInboc2OkuULXCDwdGzweO72B7zOanxZBritPByrDnWnEw7Pl6ArWpWvQNSWJRaBi28txriOfUy6BiOOq2QkSZumzNE1jUQf/C7ZOc9TJrAgBMIQRVtie7xF0xUYJQHisEXkMgykn2qMeDxFMJ3CYQKqdoDkCv7ltxEsn6iUElNwt0x6kDS29+CM+NxHEr1/PeHp2ZGZyCwZv4dSdisnTdOEfv0b52zrxO+s9GAG84CNnbG1XkM933F/9GoHeub8+3/mz3WR72EaB5glMWZjiuVjSZdGQkl9uEwdH4+ia0SjkcyYZXaQzFrghcKUqBflDe0B9DVRjEwEqHhxuSsyKqH9BBDRqXx5na/VDPVI29MjsvSIY3rE4XhEWpaSKar9CO14iSZIhLEF8QizBUXxBS4NUNG4l8Q0gqre1Rvw6kpvUEgti6J6izIvkR6OeP3yBX7wB9/HbrdBEIcIohBBECrgtI3MvmOaXsMIrRdqVpEPvmENPZORrBwH+YkFWQCSfRsQkzDOCqLGGSkCrACYFcjtaNIhpbYEM7yMJYHn12cS5Y/TYJHUvxXzmcmkRiLB2dsjsDd/DmwPNkyU7J1ldT2bImtSRmnT4UMDqWLXEKg6BSrJ3jJZod89HYsKzwJURu9RAbpAkdKasMVuvZb7sWJyJhmpR6koxb6QZ0cxHPtdg2XsYxp4wnLGoY9pEiLxAb8pQf5NP5qGmvQ3kdkcBaielz5uSheHCgJUvP+u4wkOy0RBxsSIoMyxDBx8upwIUI3aGrGnQEXtls8CgarjRNYyc6f/yV6ZGfR9lF2tGpVbI4p9RCHF9AxxACQx5ZIxvPFYrDBl3sAZPULy9OcQXX4o73HCtPd+yM8t8zi/x8OrfP/TgzzJgEnbEWKHk2zX/N/Za/ftWWdgYxn8va0Nv/NNbGwwRO1+zTV85vw7f/aXunHk43qSYJ5ECIJI0v+ziwvRfTynpTdBhHAOKsbaXVOjOGzlBpIaww1QkFWVDbK8Qt3QlhSKm5hUlkxFhGfedI9iOR/4VtO3eSomUM7/zPhs13c47HdIixxpluOQ5XBHU8ze/wjeZIGsahGPxnj0+CEuVhfiSCbroUuZLEqEXDIi/s190KfFcM3slwO9oDP+cMCbF1/hx7//O9jevRbdSsK+KILv+TLAAup1SYIgSuBSbyO4cgALtTEsxDzQAlXC5kz20tWwU4HKMCrqWtTVzHvCpCx42eyhDRENk7FGUbFdmKE/DDGFlZkpSkHD2lH10xqIGYOm3HWzHX2DwZkaxc1nbVghD6oAI7ffK0p03OlRiD6jTMiCleypU2c62QsZE4GqKEukqfqcTAys2TIBVcvgmPmjqK5ARUa1326wvr2R12fThTDw4/GIkI7ySYhZzDAdMqnUeSkTauwCie8iYTgVeUgCTlrMMjuomxrZMcNhf8Rmu8dNVuNVE+Gu9rGvXdScBP3AZIk72R+tEQxjycqWfoePR76EfhE9VOb6iA5FEOHJUKeta1RNLSGk6n8OGteRJFHnkuF38MMOcQSMY0oMjABUn6qcToyrRdogWDzFxc/+ixg/+qS3PZg5rZ+c7N2397B/1gfZk2/CBQsGw/d7QBq+OPhbGJNJttixreNMP2SZl63AGALO/fDvfOo0UUM/59qkjmzhmfNXfv4vdfM4wNMFgSqEA84SCabLhQIVnzc+/A0vt84wNGjWZFRdq2yjc2TGJEjlRY22deH7FLkThOMxAoIVzZMEAF9DKIIUtYKyyARcqANQa9jc3oiTWAY3szl5AW88xcUH30I0X6HpqJONcf3wARaLuRg6me2zTIVXSp5FDgxmkujZIiPkPjlbl5U8CNzX9s3XePHD30W6fSOhCkPdKInheyyHcEWHYpZSxNAw1uPn/7RGZKBwy5WRB5usSkBZbA2u6HH8bXUsDmo9Vr6nZTbyw79Fr7JYYlLRBliEi8g9M073Pryk69+aJ+0gGgyYAVjZbWhSQAVgZlepvQlJNExMQGgQ8pngb5AdVNbG+yYhjgVrMyp5DrS6SPrehn5MiDSaMeXH6F0bGj95LMpWObkUyI9HmbRev3wpRtDJmPqMizpLMQlcPLmY4nISIQkdyb5VeQ237ZAw/PMc0VOjgBUXWl3QeS6KspbsIPUjhv5ralSVj7vKx771UbYmNDfiM8XtJE7AiCNEi5Xf4oMQuKDHTlg0hEFJZjmKREtkGRjPWa4rnxP+zWQBQY2G0JiaFcdIhSgGpmMmrQIpA+MkmhapPEdF1iBefYQH3/uXMXv/M5E6OOFb3zGBQIa5maa+Cah+Ikj1Y+oEGW8B1f0N2HB9wPJ/IlDZ75vf59nnIVTd43E9AzNA9ef/pV/ulkmAjy8Soc8cXKTJQcRUf4Q4jmVWCZidkyMyHhnh7JqtybJM/E5ZRvs/H0rWCk4wmi0wWa3gRzEaio1w5G8+MAXtBozp+bxSO6DZrSzETczwj9kXZv5yzuzJGMnFldT5jSczjCYTjCfMPsYyE/Hks6IyYZ/COrdt096coZjKTrMCx0MqLIsen+pwi/3LP4BbH7CYjUWMHyVjyfJxAFLYZVqbO5CwTUyffTGbakbCYDhclHkIUBHcwhAeZ9kgECMgBzMHKrU/bqcHKFMTqOKWzYaJG+esfnAYphlipUhpQidmTE81eQo6vMXKmDQrRxG64k9NPbERO0Yusz9DL/G/G7ZodBBbVziIARj6KTDRknACKjkfHk/LcI7IxzCID2olY6TicZoEhAAVr6/ZFsFJjtEwNFYolMz43tzg6y+/QJlnUuYySyLMAgfz0MciiSW087oCoetgFCSisU7o+vYcVG0N1+kQiQXOFcmgkExhKpMkQXabt/h8W+NN4WLfRUgrsu1Mxo1aXRKMR2OM4xjjwMclRXq/xtyl2RNwVZgT5sirJ2ywrOQ8xL7D8ZtnCuZMvEQxkukEYcTRkiIMW4wngUgszF7Tx3fgc5TTd+UgvniKq+/8Kczf+wzJdIUgYcZTK9LsWPkmoPrG6MpmA00m+G1NwMRxdtKx1GiQWdS3Tgz/bF8DGWIIYL2Eej9stF8e4pSNEPpxh2fOL/7pv9pdjAJ8cjnCLHRFqGyaSoRQPrB+xPqqkaSI6R1pywy+22EyIvNwpZYr4+y3WYszuHMi+AGLRxWoppdXcCkkppnMlszU8SGkM50PZ5BEanXgTc615CBjsXNZgIU1LbOCozGi2RLj+QLT2Vy0CgEDHp/PLE6N9faIgplJjw9oK1k8DhDOUkx58z0CKYGKMx59Ul59RHd8idgtcDEfYzZlCDkW+k+dQerOykK0B4EiQ3fkHvWDhSGOApUNkghGLJxmmKxAFahHTDKEClQSUpnMoDWr9llCuVEaOirHssW7CjwKE1oxYMVyAWVOHDxuQ83lfTHzWo8TAbxFwcQHr0nVyG8CVdvRe2b0MOP7Mkehw6a3JNgjUO+TZMgMGxNwVEQU1s1KA15D+c84/FmkLgBqjteyQQEp66ciCybjvb3Dy+dfiF7FNP489nER+ZiFvgBH5HZw2xJJGOBiMsd0xMmL7LpDzgwgWsSs1eQk2LkSemZFJuDJS7/OavzoLserzMXRTZDWjiRzKOgT3DgJMvQnUFG/vQo9PAlbLBi+0cKgngyVRByedoOcjIqVFn6g2UAD1JzeOQ5CJnV8erD2CLwKcewqy4pHUrNKYMvFxQ+EswdYPPkuZo8/w/TqA0TTOVyfzPvdQHV6rvtcz3l0ZQDAvtiHfm8hzYn+yPgTvU6DO/vDCVr3d8+fZeXUASMahn+9QfUdR3b/pUE96TPnL/3iv91djCN88mAqZQJv1jukWQanrdGwbqoLRZ+ZTkbwnQblYY3E7/BwNcNiFCGUjEcplLqsOjjBWIR0KTsgwEynIiZSf5IULm1IZB4eaXCMeMpyGIAmP/6wfIJZP4Z9resipI9lscT06gGS6UysAho+aWkLH/xjWuDFqzWOaW6AiuY6lujQwMdawkYyeZJ9pKHP6ZCE9Iq1SLwC46DGOHIwlkJRal3hoGOBQkUPVHLXrOojNMFIpmqilBBZyilCCXO1hlCtDBLqWU3KeM77WM+CVq+BmfBwIKYr8EjSX+4NAYjhlAjRwpZYDMtwjuCkmSvbqEB/K2thTaSGJq18VvUirTe0wGedNzYY6jUlMXIyG6gOdNm3gIw6uwVsDFCpQ13ZqIjUovGZgX3CRJOd1G2JPYBmyapCut9j/eY1yv0afnNE2JQIO2DsOZjTgxR6iCVbnWA+mYmNgdezbirkZSr3kD4osludHCspgGcNXl4XuDkW+PFdhteFh6M/RckAj+dAlkk/ldE74zDEfDTCw1GEj0YeLrwOLp3uBGEBJR9hMpKhkOWZVlqYjF8Y0sTpyliUay5MpoDT7OF2GTynQhD5iMczBOMJXCYMHFe6fMAfIZk/xuT6W1h88F0kF9dapM4Z0xa7G3QaRljvZlMDxdvikM5Ab5Oqe0hmTZ4WmO5/Ybg//m1ubQ+LNtzrf/8kkOrbi+h41W07z5y/8q/+Bx0f2stJIJR9vc+kTQZLHzjYM/CBizAahfBQS+3UOAAeX86xmsQYM9zx6QoAACAASURBVNNFVkXTXdWhAuPoUFqmMOMXjkhX6QJvJZzibEvth/4SvhfPpqJXbNdr0aaY+SM9p5mPMwwNopOLFVaPHyOZziVkEo2rZpShDz6B6uVrBSqL85IdqisRzvlgjZnVk7KfTvSo6TjEZMTskIvIa+A2OROSYhql0ZOsSFLLVlPqS5E1oNJC7pOwKJqNFEU2OgNR55JiZhMqyvW2fyv3ktnFiPLWp6Q6kYaZamk4WQN4vswm8brwb+puktZvFZz4w9COyTUBtT4stCll40I3gHWyIfSJvJ7VmKrJPusoEjpDGglzFKx4HYSxCkCxmuAEgOI3kwwghXUjShug4nXgudlUu5RwGTYlYSBDJSY9jkfs1ncot7fA8QZecUTYthi5wCxyJbsX+QFGcYIZAYmZtbpGXuXI86M8zKPJHBE1Ut4LAtAxFdaSVTlu0hzPtwVuKh9puETlJsKMaVAt8lTEd7IzJlXYieN6FOHjSYgLhn55BtfUk1KDjWZqnSAI0g/IfdG2EAaqXdm61lLAvQDaFGhStE0qXRU4qbMTQ3JxgS4IRE5pnBDB6FKA6vKTf1q6kQgz720q+sT3AvaA8fxUwtL75X4CUBkLyRkQGSAZ7vMM18w/LFj1LOyeRvWNEV//BOuGFKycZ86/+a//x11ZFdIGgzQ1oAfKpQeJhkqCzUiEPkk7o4bvlBhHLlbzEeahh3FXwWcXBWbSshzrQ4ay7WSGYepW+jsRkJKx3DSfqXpum+bPKEQ4GUuYRgf6QQpLUxzTTMye1BQaz8N4scCj959gMl8K6JV1h+2xQEF+TNd8VWN3YG+sQmZzzS1rFomMKvRcLMcxkiiUz7PFy8VyjOkkRBR66Boywh3Q1RiPIinOpreMTOBUjKzNpHodaAhUctNpfdDZWHZPRz69TKZQuqfMpni6a7U3lICdFa8FlBiqaIaUoXVgLA/cpjAow6iseGrBUjxMAwY19Cxo1GaKis1xn3/W5AW4D9vdgNyNyQGjodmZUgqJBLAoohOkLKNSDUx+TBmJABvzDsZQLEzYArBJMpjA1ojrGkbJLC+1nhl2d3coNjdod28QV0csvA4TTzN7PsGyYc1cgKnxWKVVLoI0TcM8xzBifzH+xHA7iLxQ0g7T1tiVNd4cK2y6GMdohdIbyT0mo6P0IMki+uoozjvARejig0mIpdPAzQxo+qzeGCFczKWMhjWF/GFXEXqv2qKSCZryALPdjeuh9XjPqanmqIsd2raCy2TOeITRcinbyYscrT+CP3sfs8ef4tEn38V0dd3XeL7l3xyI3HasmUd9AB3D4NBM6b2XzYBerzGd8zLrbLfet2EFw5DNWdBSJn4KFc/CvzMUfQdkDXQslUOdZ85f+/d+rSODeXV7I4BBHxW9UU3jSOeD8WwqaVpWpLO1S+Ax7qdBLUTCmaDOEdY5gpqZmgNuNhuUHTCazMTmQJBKxmP9O2IGhczM1XIVUmYWmDYN7u7W0pojy3KZTY5ZhoIeKNL3+RyP33uC0XQmxaNp0WB3zCXDKCZMzurUpPjD2hqK38Y3Q7czw4Or6QgTVqlHIUajGPM5hVL6pjwZlDd3axCwpaFe4CGQB+rUNUFCI5MlUbBSb9LpNQNUkgXjVGTsCcaiIDpOz45OTff6bI183GYAqWfRHe8iZAcaw9oZSClQDXQBq332mb8T8T7pkzoYFBi1qk/DSGuU0XDcFgirWK6GCAlZDZkXQigiMh88LcqtO+qA3J6GoicANKTdgB3BitnQHqx65766vKyw3hsLxZhb4LDdotjeod7eICkPuPJqTNxGvFMOdbCqkkRMEo2lUD6tC2R1qSG/jANf2DvLYITZsNcVmRXd42WN27TEFjGOyQMBKpqXm1rHEw+Rlhfxx4EA2eE6BGacsMscY8fFKhmL0dhng0daYhi6lmxllKKmkF6UClTw4FC3CiN0PplxjbLOUAhQsTxNtSpO3GwUKR1Dwgm82VPM3/sU73/2M5itHvS8/i3GZDtY3GMkJ7XqnsptGL21lAy3Z6OS/jWjeQp761Xx89F1P9y8v7efCFTy5rmabj9vMt3PnL/5q3+vo1P3mLIWD3LR29bBdpcJI5jOprKR/Z6Ume5bcwMpDHNWrXKETYZJlwLFAbv9TsKe5cUDTOcLxLyJ1AjY5ykIRU9gUmh31AZlNJcyXLnd7LE9aMhHsCqKTJ4i9u5hozRWzzMzcrfLccg52FQwJ5vig8Xmf9L3qiBQsR2N1uxxsI2jAJfTMRYEq+lY+lGRZTEEZOqaesDr9RZ76mhOKxkaeqlcl4WmNKYy2DmZ3/p5wpSyWEHRMhc1TxlgGjjPxZEuGtWpLM/eYAmFrB4lD7GCQuB00vdInOFkZ3Q+990S1OfE/xSAzA3vMzJGdB1En0qlhU73nzeH2p+WNLGz7nMjmPa2CANUBCsQpOSzJ+3slCY/tbORbhOGodqM51mdoQXQvg5QtT/xYOUZyuMe5eYWUb7DZZdiXHOsaR0gL5UydO26UbpAKzWevvrYJFQlIzLXyYSZHDu7rMDrXYpNGyEdX2v1Q0mNrL/bch+E2dKFjgZJlSHuKsQOsIojfDCfY5EkfbkWL2JV5Mi2G+mvZsN/npoThGLX4eRbFKnoaFl5hON10pPKD300lAI4OUg8OIUzfoTFo2/hybf/BOaX14MH+m1oeBezeatW854/wCRwe9lJx+A9d+YASIZwomPITIJD17GEjBbu7jGzfv8DOOw/onqwzp92cpUx/cz59f/+f+nESUvB2WNtXyLa1G6fyixJzxIZy3pNtkM6zBmnkdYoDLXKPIVXHTDpDvCqI6o8FU3g6sFjzJcXwqZ44VkOwyEzoj2hbbE9pmJs01Cuxe6YSvFxUbUo2c61yIQVTWlEnU2xWFyI4/3V7V6AihdUJaFGwgu2UyYDEUHbZOho9GPBJzuXLscJZpME4ylrt3zp2ChWCwc4FiVebXbYMizgJRLPC13AzG2rp+rkY7JwYPpMmYZ5/YM/HAiDkhdbDqMaw+B29+1aVI+yJIf746PFBoD0JAkg0Vlvwkl1nxuRXtiSMiXbGOY0HmyHUQN2ZwNL99cDldm5gJ5tYdI3xTvZPm2vKXI7CTlFsVPVSkMEK/bquVqg0sJtbcNjrSOiTck+jO1BfptQlGEl2Q/vCzt0pjssyg2SfAvnuIbXVtJJgc0ZJZtInxXvh3TSYJjvaKfYVkNQNahqNpg/h6zEm32GdRNgH18idRMBKk7Uasrlcdbyd8T9sLVLtoff1lK4v4xDPGbBexQi9j35YbPFjh5ARhZFrtUQTOTwfgYRoslErlfG4vsqF7e6E2iXT1oP6B8kWLEG1iVQJZdYPP4EH/7Mz2H54HHvtevZjhlKNjS7D1/3C9UtcNnvvxuoBgare8ByAhITYZwgrocYHcT3OdVporfzuLJ8eyTnjMoywZ5R/d3f+O1OUrEMM8JQNCWmVgkCFAdp6CQovbldoyqp4cQitr98cYO7uy2OrOHLd/CLNYI6lTYx0/EYV9fvYXGxEqCiZnWz1aJl7ovbrqpGTKKbo2b4yOo4sIIglgFFRkXXsfibRONKRJu6kb7ntQAcsy0M0zjjMatH5rQYJwJY9E2FoY/Lyznm05HoU6wZI4OiVkE3PL1dzATtsxyvD0ccmcVhR09T4uMIo9Lupjaterpvg86Y9gHtp7TTPDOMwMUxbzotWIYifhgJj6xd4RROWqBigbSAGPt0GSON1guaB2owA9l0cn+c1kQqCv+pYV/PAplelxBPB4rVugQ4+ozgafjrRKC5R/FL9U7lQZ7QHOvwGKVI3GQ8RTyvtQhZ/G6SHVSwVduCluhY1kU/G0MoL9sjPt4hOrxBeHitzGYykRbFlCnY7ocFwdIA0Xi1aE3heKLhmJYJlt5IRg+QVta7rBFn+mtngkMXqp/MYXM7Ap3aCyQEpKmYQniZS9hLhhWiQVgVWAQeHs4meDAZYzUeIWTrGeqtLPPJj9LrjS1aaFdhppvHl7JnFsPnKFD3qEcApWGaPasglh4vmsBLFlg9+Qzf+t6fwurxUxnrch17YzCZtrlcb8WDdtp7O7Sy2b57BKsHmPsSu4yO05A/yR49UOrO+9D9Hu70+5HZ7CRdSHRhEGv4rPRAqlt95vy9//F/7ziIokANngQqZuyk7MXnjy9AdXu3lUE0m42lUdmXz1/h5mYtJQ3pbo188xpdtoXXFNJz/cHDx5gtLmR7LK+53R2xZ3M9MfpxECqY3FKXYnmODAZfSnJ4M+jlYhnGlBYIOnJJ62s26y8k7KPYzFmOjIuAJJm9KMDVfCoF1nnB2TbAxWommlTfiYDhAGdqOtTzQnxjuyzHLcNNhpARS3+0X5Y0zCMwWLZwVmpiQqh72kBPic4LVzRjxkSC+KhOrnM1qNui5dPdJZjznHzDqCR0eQdQ2ZIXOwP12USlN32lvcCIBSoTYkoYKN0gtNiZnxku3iCalhHX9bwMm5TSF7JRhTv9pjIpsT4O/GECwpIYoOlVz5vblVbT8kO/lTJba3c47dM64OkfbYE8hXvcIDy8wXj3AqM2l6L5KGZN6VjuF4FKe+5zEqLNgAZMRvCe6SBLmwxbubDahX2oGtxUHl40MXYtJQp63jihhXKsTUsfGC0WrP9j2VehHWlFzG8lkTR2gYs4kFDwcpQg5kRsFj8pmX3sOumTJuPK5zHW4hWkVcFjRw8mdFxqVqzuYE0spJiftiAECS7f/xSf/dy/gKsn35LqCRlDvddtqJ2eI9W51vQ2csgQecuAeT/4MgBkNm2BSL1zA+J0jiz3JadTNGkWSOlByQLdPZvEOR9znjn/4O//Hx1PPGJHQ+nrpEW4FqQIVNJPKM1l52RUnAlv11vs9gdpbre+vcWL519g+/olit2ddB3gKh6T6UK2U3cOjmUtTIisimDFrKJ08aShEp1mVwiMni+hmdQ/+drMT8oqTNM1W9vGOWUUh1gtpxLe0ZnNxRjm40RWIGEZjHRCiJgb6qQsg3eF++BvFrYSpJip3JPZ0WTI1sWjSDQ10aYEpNQKbEpaTYO5kxrQO8ZN2KYh2WD6sWGeKRbWtLxxJxndxtbuWStCjwkiWmsdJAVdHg8LVk2nw75uT3Z3r7zd1E33moaAiunyoNqNJS22E4TVGsyI631XNiQbzM6GVdFLxRIr7bCgAGW4ltEYlMEJUIkorY58ASrpkV6Lv4iObgUqlSCsS91kJXT2JmAyuVLkCNINZgSqYoMIhZS4EKiYpab3zmpbFdlJ1ah9gkdk2vKIfMHwLKuwTUu8KV0Bqj3Yq0ztNRyH1LlsCMjxxbCRLbsJVJxMpU/WZCydNrLtGl2RIaKuyPMpC0k6MFJJAh9zARgHJTuFyOIVDAtZO0uzZ4ggZs8zFkxncr40WXMMEkyXDz/Et//kn8bDD/+YJKd89lszJMmCzVtkygxRDchPkvrwcxwDOk2d7vnpH/f7IPSIYuas824M9/f/dgg6GFdvHew7ju9M43KeOX/3N/7XjroB2Qz74VCj4m8+5FIyYmZlGWyku+zAyQp0VrgXzK5UkrF7/uWXePnVc9y++Erc6nOyqXgsq9fQ90Pdi50QCFbMElmPEK84u4jSaMm6PbInaVgXBaLN0JMiRapkXRTfSZ9ZN9h18pnlbCy1UjwvhoHUwPgZmv94zBTsmc1L06PM3GSLRFw+IHt2ULhdY8fQk4JsFGLMflssvNZVHxSojDmTF1+UoAEo9AW5ZuQoJbclKIoTSm11khk60qVJH89luKRWn0k0LX1bXfhC+xDR7kCg0kycIU32G2YBABvCnaa7k0ZvexmZxSTsgRlQkjBUHoDTQWsXhYHZwXyHn/NcPS4p2uXxUOg3HEtDh1N4ygmvD/2MC91magkAlr2J0108VbZ+8fSAiBO+ruHnB4yONxhlawNWjYxZMioCkqxiw8VEqEOCY6CTzDK1R1n+jJnissIxK3F3yPGmcPC6S3AAgU4TKDQUq7RAZkVJ05YDlWK6ZAPGi/kc7z18IBaJr778QqwUUnJVV+KxYtFyFEQYBb60oGG3U2YkmXlEW2oHVJ+gFGI0m4hFgWNVWhO5vmjEBKqLxx/jZ/6Zn8ejj76NeJQoMxsC1buQaNic8B4wDBSKwRi6D1bKk08h4IDj2CzgW2g0NMWcg8+Z7+o+i/smrOw/5zxz/vbf/p9UfmZWLoqQsIaOLV74sLLYOCuEbj64XCJJuFaa+meG/5FV3dze4uuvvsKPfvAD6RHkeQQEbVYvpRmiTZm+1KZ9CQ16XOaKmcbFfIrFbIIZs3JsJyw+qFpbfmSZlOkQMrj2oLSeIQujrmZmaycKJNTjd6kn0K+lYUYr9gP6xMjgKPTLOoFdh1c3t/j/fu8H2Bwy8WhNub4b11yL4x6odOEn2w3TlLCcsRdTWtAzKhXzTZKpv9VWINY+XHq9ma6XDqFGc7DjTWvzTHkGBzOhydgXOpOFHNJ2LTWwXQ0M4ZdBdN5PXV/q0cjK3sN05smRf7aEoWbt5PgM5+8LsFnG0sMmwWrI+IztwdYzWh3O1B9qaxcybP3h3+pq1xWIzkBSwFTfYzM9t0iR5DssCVZNJv2muCpSlh1Fd5SyFmbZkrGU7xRNhbou0dHx3XDqdHAsarzeprgtXdy5UwGqUmwWahMRds/xIs0W2YVDxz5XL1peLPD4+gE+/uB9aQ74ox/8UPqbURZhITxLh6xNhf3caKfouHiJ9OSqwVaMQVsgYPgae5gvZohHKqhzX8d9Ko38vDDB9UffwXf/uV/Aow8+k8ygsutTYHeGF/fAQwPyIWkyDMuGbgM54xzPFKje4jqDjLKd53SknStMJy393uv3QPX83fO9WaFf+lH9h//R/9CTRGZQ2Oo14np4IcsJWNqSy+zx3ntXAlTsvshBO2FbXwEULipaS9nN6zdv8MMf/givXr3B/kB3MAceB5hJy9vCXqNqcBWRSy4AuZhjMVeQmpHRsNpd2sAoSFW0DbDfOr0scST1W1pCazJ8FMCpAUSBhI19+17TQI4zGNdr40zFgSfp4arE51+/xP/1//6uuPFXl9dYrS5wsWQtYSILPrUSaumahFqTpjH5MPs/vO7Di25ZjGoA+l0JkKQLqGb4VLtRRmWHhQ17RDsSYyXDZM1aCaOiVjLUzEzIZIGqzxyeAZWdHc1AMJlGDVNtSliP3nYoVRqlQ5whI4+zd9/358GMnpbTSIcN5X7qITtrCKjWCgucBvd7X5dm4QgkHC9aQkP7gJpPrTamsaouraX+qahMscy3GJd7BHWGrjzKUlsECfFPkaEn9CX5qFpWKWQo9nspmKauxSW8XtyyJXGHnTfDvgtlwRAuHMJzoHzA8cL7ZVmf2F3GIzx4cIkn7z3Cpx8/FVPul18+x+3tnUzs7HfFNQRYg8pmgQxxaQDl+ZVSG9ggRo2wzRBUO0zCTlZ9GjMRFLoi9m/XO2FTXjTCw4/+OH72n/0FCf3o85P+V39IoBqyYQWi03qOfYLoHuPSf9oRORjhZkzZj98X4s8Bsf+U+cMU0L+LPVmR/h4sniIR55nzb/zVX+0kzS3MhKwklFleHgqWRVRs8hXi8mopS/0QuChOP33yEPMZnbzaKE1r7o549eoVnn/1Ep9/8QLb7dGkozVrRiYTUiB0WKZQY7mY4duffYiHD1YChgwrFWS0pILNyvLDAahKRCxgZr8nE4xJq1upndMeVx2LTylwmoee14OZHrIjakLsDyTUPwwkBXy7vsOPvvgK/88/+T62hxzLi0vpb7W6IHMcSbpdF3TQY+/zqOYBHNQh9ZdemY2ZhQYWBNWDVMzuF4SwvYx6/5QOCPYsshkZefjlR8GA180ylt4O0UdpxtU96KMn85zpT2WnVTWeGpC34GGHkml9fJqCjZ/LeqD63ldm0QmDRwJWkgXkGfAhMj+mzXKfbTTMSpnuafbkBGJXR+a4sOUm/NvWDmqIrSzTgpVXl+Jrol0hPt7Ar1KZvOim7/vYG18QM28snaGBlGN7tryQbrSfv3iN14cKO3eCXetjVzSSpabdwQIVEwGanVUWzIVPr65WePLeQ3z60RPp08/sNyMLZrL3h1TsPLT4UNuVbggFl4GrRGslUPpkVE2KsNxgEjRSFD9KqI0RFBuxApX0dHUOVu99gm//yZ/H44+/rfaayIR+Et2fxPQzvLkXslsQGZp8B5F/z4feiVnDFweMbcio7gNiX7I3/LxlcWZ7/cT+jhCyD08VNJ85v/zL/5ks7qAFvrqEuVgIWm1j4Ymu4yGejkSMPGaV1MM9fXot3QY4u7FH+WIxk/HJdi8vX77GD374BTbrvZgmpSC0ZYrYx4j9qQK+BqyWc3z6yVNcrRYKjqZVhqStxT+jM6BTl9K5kQXQ/BRBSpqWcZbn6h9cR41V5dK73BRt8jMMLWVxBsb7mp5n9oeZyq9fvMAPv3iO3/3+59hnBRbLFS6WF7i4YB+uRAIuU37bp08tu7BGQr2YloJbSn0eFptJTIHaLKJh+6Bbe0E/EwnoWHXHgKMs+2VYC3NtFjz1ybknHg2PSI/NznrWuzX89wlLDavqV3Q+FQ5bH5S0jeaENsgcattlzU7yahn+pfs16yBqVvJk/uxNrYOQwxpMrV1BiodpHZFFaM3KNQOfFSdHhqB0pnvMDqcbhHfPEeR7hG4nnVmlvo+9r5pK/XIUsssS+91esmqj6RRF3eLlzRo3xwrrNsK6crHOKgEwghIzf6ymEL120PzQAtV7jx/go6ePsVxoryzby/1wzLDZ0PxMoCpkpSMufiKdSSR8rcS97pYHhOUdxm6FxSRGErMNkHaR5epMtPCwdHRx/RQff++fx+OPv4PF1UrXMbDS3R8BqOx8O8QFOx7egRXvxqx7YHNCuIGGNUCtvqD5ni7V78/88TYbGz5XzjPn3/23/pYcK824BCuK2RyUUifVtZiy76ED5K6LvHORN2qGnE55A4n+pSzo+fSDx2IVIG0lWL16+Rr7A5visVzGkUHBG75YTOTzXI6IHRm4dqCEkKYanDMrBypvKnsSVcc9WrqQq1L7DrEMJ9TFGzSrx1YqBCqupuxr+taArQ2zJBvV91GimXWH58+/wo++/Brf//yFtE9eLC+wWCxEK2BYIMqQM3z8LD/VB88yqvObbtjUINXad9w0oNJ7i6wPyoRhlpZbmLNtVej+JmyoO50amS7bJSGpFcIGnO6+VnCSDuxQMHBiBX8zLfazmy3zGYCgApSaNaU0qe/9LtKjdlOQI7O4yRCV7M80vrFAZdV646OxWhwFdDV+aucF6lUEKumiYKmXHPap/5MEkrLQbINuvwZe/hjO7o2YjpPQx2y5EvsKmkrE7zAOZVvM8nJsMQssnTTbDtsSeJUCb9IGN2klfal4JhTSR6NJP7HaSUeA6voS19eXeHR9idXFXBYY4QQszRplgQqtmqDWtt3u8dVXL6XDCCdTPiP77Rb1cQMvv0WMArOYPdTJ4rThY5mx3VInYets9RiPP/mehH7XTz/CZM5up6dJSgHIrpRsArcBoMi1MpGcGaF9guctoOrxph8R54BlvmDX5/upDMzu1x5P/8DcA7aexpsJ/yxydJ45/8Vf//WOA4TxMEMk8SxxaemmRYQOF+ydw+4GZYNd1UnL1lKcuyzbUG1hOhvhgw8ey7p5/CwHQcoSGcbYNOKxB3TDVr8BZjOC01j8WMzyaX2biYhlxeZadLDsmKJIj6jTvTToZ+qXQDWbTqVnFItMqUGwdo/alENnehjIv2XtQOMs7tdVkwGvIQZn1ZcvXuCLr17h9798jWPRYLFcSq8rltho1o+ZRM1inbJh5wS3HyDDuNuEfufxu+2HblK6xuSp3TqGZQNaK6ffNVkvsz4egYqfFQeTlNOclpi3ux92Bnp7vNn9KOKdrUBv+lbp6zYzaIV37YllXfDST944rblfPQfV0rSBnPrj1UFvGyfZvlr2gdLBKEXcpmcYWxzbUEL6ahGkzBqANmUqBbGmSZ1aHtUHVh+2qF8/R7d+Cf94i9CpMRrP1E0uqyl5iMeJSA9si8NSMDaooz+Q5o9dBbxOO9ykLe7yBllFpz0VBU58XMZKl1/TUepIw8bFxVy01YvlTOSCq6tLaeZoW0f3RbwsPzsc8eLr11KmJv3TigLr2zXSzQ2q3St4VYpRQNO1BP86UUsnkE7Y/Xz1ENdPvy1A9fijzzC9WGkPeHtIfdH5W8p5PzIHLhmLt2dg9TZ+/GSgskLtT2Vilvmd5nArNNwPAM/+fc64nGfO//zf/EMBKgIOZ3udFYA01/TqipkIANuswO2xxCvG85wtTBEwZ8Mw8rFYzjTGltor7ZnNhRGWF0tZuYYOb3ZhEDDhyrCBb4Rk00qXs0hVIuMS2PxhN4T0gCY9oqNprsyktSzr/ri+W99AT/qcs4Yqhs+Wrr0DWlmPdjNgGQrjKnbt5PJeRxzWd3j+8ha/88VrbPMGkxkXVmURNQXNEB1DVgEqM0MZ4VnDGMN/7BLmgl8mM9gDzQC9LBAPxELTUsg02zuVI9ii3l7rMv2fOIilDMSwKe3MYGvUT0HX0PipcpcJJQeamYYxA/Awx9W/bhlQL4jrfqWPmOlyauc9+Ygs0d6YQmVtpCfrIArCD4Rf22NdEgUn35RAmySGtWWz6KM2J2kXMTG1hwwlbBLF9LJAXWQod2tg+wbh+ivgeAd6qLiVmIvPcpESFqRTBuDK3W0nfiUut7Vm//SMkzD7pns4NB6K1vT8YtuautFIg0tecdksa+UJGRZGsjzbarXE+08eY7Gcq91ELCe6QK2EhGzYx7ZFbHFEC0JZYrPeYfPmNdYvvkB12CLgijkNF0Glty9DdkhlybblbCTlaNcf/HE8+oBA9YmsZyBAZSsWBmPufu3dqaLT5vBOg/ddoeDbDGkARfLncFUZTpj3GNA3UCwr3d5nYvb4vpFoaRLq11ZqNAAAIABJREFUmfN//vpvdaxnqspchqvYEhx2FNCHexKHMovt0hybtMRtWmOTlfJvrq0m5Q/00oihTec5WXorCWUZq8dP6FCfS1gmiyOY5dH5OX0OHLP0tXqdNtudMJ6UjfiyI1DkUpYz8iFdRRcXC8wWC8xY8MxOn9JNM0CY0E1PK4GeskjyBGCp9eIqgAwTqA3kUtXOBmpvNnt8//UWm4IG4In0zxJHsh+i8xSoTvOK0VkMFbEO66EoLFmpIVANAm+DY6eUuxG0pY1K74myje50+rHhn6xgbTJ/Sj+NqC7myROfOg3F0wrLp5BuAGGWyfVLb1lN6sSoVFo6Iax1IiuIKPOTbIuAlMn6ma4K0p1BQmcFU834Gee5WaXFdmvQJAPnMWPXkInGdq2wQvHpWmjIN/TrWN9Uhm5/A+/mC3Tb1/Lwo6ZcoKVh8UiBimvs8Xg4drOqxqFssE1r3O0r6aG+qRzkzGhYYyojDbHusKeValUC6GbxDwIh9dmHj68xX8x10iSr5wRKHxYXfpBFau0akNqbShaYuL3BzVdf4bhZS1aQYj9rYMm8ci5qglZWh3pw/QhPP/kunnz8bbz/0ceYsxWMNNA79Uy3A8FqnPaay70ZcJX+X7aiYhAivhtj7nGmYT8qhvDSRPItE8Nbm+rHqWnQeD8KsBh49kWzawWqv/MPO5oq2VmTu0tYOyU3hV4lB65ZLeaYl9JBkkW6h6LGy80eR3pSuFJQB11ivdZWt7wxk3GI6wcrfPStD7FY8cKy0yV/mEEZ+GVZ15cX2LOb43qNmze3WN+tpSUxZ0qWKczHMd57cIEHVxdYcuWZOctixuL74gxlB7nWkLF7ArMqOtOzsT77TaE8oitTtGUuQiZrx45Vg7sK2tgfurgp1++TsE8AVdvmWiHaPrh9KUqvDdgGeqeWwefuFX26hOENljQXi4JhaCaUN219bXaYsyz9HcpPhGeYpnpiUxgAlQ0XtazFdHEfiNj9ZKg5BWVUg1Ie61a3we2JNZo+V7buz4RsInKbBncCVmbRUTIDydx67GZAi4dlR8qg9LPa9UHMryb5IY0KDQPRBSDOQaovph3ODKYThFoaKtSHNZqb5xL+jZocbklWnsmDGtNBLkkVbZ/MceGyXfblQxyKFj/84Vf4/MUtnm9THErtmc7+aRr6seOrcdTTrElflOtJ0z7WkNJmI22MaO1hCU0Si+5KgKRdhrYearLM1vFgeO0olmeHgywHtl9vJBvJ9SW5jBftDZJYKCuRUVarK/zM9/4pfPrHvoMPPvpQZArbdLCP/gaxkgKHZdk/BagsiP2UGK6XFezneue4tevcDxVP/z6B1CkS+Qbi1b88PByH/aj+t7/1mx3FvYyN45xOsiEJF0OUVTUgD7SsGCMLMbhgW1bqWa8PKVL2fnK1s2NatjjmNQhoFAzps6Lg+PSjp8KoZMlrNsujP0sWY6CvRDsYcPbYcEHJu7V4UbabDQ77rbAf6lIPLub49OMneP+9h7i8WknrGatFqbirnERWx6EzuKrgNSX98JLubxsa/fYCVApSXImmRsHkQBAjc2NkXYyyC1F1bLXho3VkVYC3M1aGaZyyaBaczG8DXr0FrjddqQqjuou2HnkXUJ0YkIaq4q4mUJm2vgqWb/uphjOUAJFdbsK0lRFG0898p7BBynlkTJsEgaVOPQibdsODAmVpjmfXsDOPBAGXQnDEvkoyeSjQixfNzumGoBFGdbFWC1RaaKs/GloLUPWNAG29j/Wk2RSSaQZoe61ne1TrV/CPd5hVO7g5W1uzJIXtgthnn/489jDThn/RfInVB9/CsezwT37n9/H7P/4KP3jFSoVaNNA4pmWAIjnNz9YeUckkmLA0hiDEtrCej5xtZmgwZRM9ev1Y4C8SRyhlZ7MZCUAgY8CGuQSi4/6ALcf9mxuJJuiWZy0r77M08MsJVEv87Hd/Fp98+gnef/JUmFs/ydgb299bG4qdgGoICnpdT1+y4d9PAw65Iz1IqSfQjqe3MM4mPmSjp8yzDU964LJR6PkBvnUojuM8c37rV/5Ox/CIxkp+j4ZPioUsQWGUw1IDSanSPsAuC8a7wQIALe4go+LKJp2swXe72aF2XIxWF5hfrnB5dSUWARYga3fNRGj36zdricU5YOkx2XBW4SKkeSZCvABVlYuZ7uFqge98+iE++OA9XD+8wnQ20YFuBrVIzMKc2BGhRselwLMN0BZiW5DlIKsMrXRfJDBySfcSWeOiiEaowjEaf4LGi9E4AduiGbMnz1mXsTq1BVbx3/5ne4nrQD7dMjvx24Z7UnxjWpjI7TPhlxXTe+AzG1ZRWruUykIbjorVp95PpgC4t0foF8Vv1YdHRsS3oddgDb+z0M6Eckz52/PQv00fc+nJbpzi1gMlXiMKzmpaJRtiixPWeUqfL7NUmHBbAaRT0kQnFgXIU7X9SfvTwx0U2xom1meo7L/ledOme9KSmWw5O8DZvUZw8zncbCeMTjttBKK/MrPG/VJjDcZTzB49wbFs8P3v/1CA6ve+eoNdWslqREk8QhRSXqCdhpUQDkZmOfelC0wIzK6DtHPwvOywlzIssnxN5jDs43NEj+CIGqqUn3WSmWZCiWe43+6wvr3D61evcTikaDpdjCKg2ZQ2i9ADF9f98KMneO+997HiitHTmVk34F6SYvCID0O/AZbJJwY41f+7H7tmrNxvNWyHvHZgPdlBz8HKfGpYuTGwINqdvRuoBg9V/8F++n3m/KNf+TudZE7Y0bDT/tb0UvFiklGxFQoPxg1Z/+RIDZOkp6llcY0/05ubh86eU+vtHiV7oi+WiOcLjGZzCVrYKpifZS0d6wNfvLrB8ZjKYCe9pS7F1i6k8XSks+qcHhh2wCCj+vYnT/HhB49x/fhKbA2a/+IDb4TcppI+1V3VoitSdPkd0OQCVHJi4mhmaAjkeYPDPkfWOKjiCWoBqhFqL0HjhmhcFogqa+md5H2YNFjw03TKtHVqp0j9ZGhUoBJV52TkNIXLVgISvWagB/XE3TyABCpqVMIazfVW04Ih/v0+bBr6xEB6VLVFv9Z8qljwTsDlTlSEN4xFsqUSBA+yX7pcudViCFbMrtG0y9700pVUipRNUfeZsdVkFm2NYW/nGKodVteyHtrTRKAPmv23slQ1htIBXqLb3cB9+QP4xV5CMQn5ZA1a9pXSGj4CmJeMEM8vpKvHD3/8Y3yfQPXFK2yOhQEpduZIxPhJoCVbnIQ+lj5w5TSYy2KnHg6dgx8XHdb0o0qPfe0Kxno9149k2TSyKY+TJnv2h4Fkl3kHs8NRPFZ3t7fim4oEILV1sjCxcYzlcoqrywtcrC4xW14jGbE/vFnI1k5UfRcPc0vvpfneYj3mBQtaZ0A1mEDuB3TfDFT3gMaK7MMdWz+0OUQrR+g/733/LG3uPHN++2/+hvSjUnNci4ZdPGnzZ8qBD4YAGH08XGWlRUcBnYM+CNGy6FdQjAtuktayx0+FimwrStixHl4yQcY+Undbic1ZfsBBRW8JWw6LuY89rItcdAbtzc4H0/xw4cf5BB8/fYT337/Cg4cXmExiyTDpaihC+9AVBzk2NC4cZjBbttdg3yHqaixT50okXGvNQ1U0yA9sWuagicYovBhpFyB3ItQEKs6gVvQ3YCUPqRG+9cLahm9WQB8yKvOQmdlEH/E+GDThpJmVTg7ME2pIy3ezHJX0gG91wUtzL2UVmp56nzoh9HZRad+io6J/9A3zYMgjvcbseD7NsfqXLWYVE7A1aupAUmbJqgXVtwSouGyZEYyVWan1weT8jA2UBtCTy+o8HDDHaUqN9BzuqbN9+t0+Xfda7JjFS2k94UTnpFt46xdIugKLOYGGy2AVUmXB7XNtyWS+hE+/nONJyPXjL77ED774Gr//xWusd1xwgcBLjYq+vViyfqwrDZ0OE9S4RIGl72DORpNegDcVsG2BwkSlXHuG206dELXLBUY1AujnFlsOxALqskSeZqJprS5XWDJZNKHXMJFFVaiBjZIY48kck9k1kmQqHka70IPYyyzY94kLGwIaGLjvT7BSgBkgbzEqCyYDpBomMmz2bji16G0zX7Bh3TuAahBB9mN+GKXYcahvyqefOb/9a7/Z2X5IAlRZrmARmlauZv0ynwNYqtd1gUWu/CpLVVO74MBl/G/S+eyZfmxdlF6ANhyLge5WapcY++tSVGzCRz9JkXPVDi5pZVf8YKExZyq6z7l+Wo35JMGTxzTXLXF1PcdkxCZmLDw1fSWbStYbpDaFmoDKrp8F4NTKpjjLBQk6J0Tb+KjyFiWBiunniBpVhF0TImf1PBv3MetnMk9WC7AjTC6oKZC1NXyqpZh8S39jTPK8L5850WV57Pvt6K22pRBaW2IfXq1tkwZ60qVAgYOyl/QnHwChXXGmZxqmj5Rs3YCACsknoFLXuU0WDEMv0zrYWj0smzRAddKTjAlUUvGmZlFASlmuXigdaueiumVLA+3JXr8zoDLeL3kQzaIdVjszbK8PPWzvLI5Xdoc9bjDxalwtEmnASCCg3kNQoLdvtLwQqwLH4XqzwZdffY0fPX+JP3j+RkqqmLFjuCi9qbhiUhDp9W9qjLsaV26Jq8THpeilMY6dh5QeLS7pzm659AR2Dg4IUDi+LOrANkJ8buhRZKE8P0fwkpIf18VsOsHDRw/El8WebglbZsty73p9o2iK8fQB4mQqNX+SZe8BwUKEkb2tMbOPnt6FHHZsGIZqmM2Q2wxxxgLVCT9OOtVwlj1jSkPmZsfivddMpH/axFm4aIDqH/3qr3eywqtUnHcIwbCPTea5hDRXTpaqYtP8X6vnpbpdVtqotaUGNS4K2bw47K5Zd2JhSFsPdTgSXwp7ofNzjBp1tuIiny2yNJewkzMw43Fm+LhMdwCyIgJQgUkS4NGDJa4vp1hdjjBOPLitvs9wT0okRFBr0WUEK3YLLeH4Hbw41DIbgia4SkiAMmuRbVNZLbgMfRzdGLtuhMobw4sncKRbpHFWq5hjmuoPzJl2IJiQSnuFD0IuMxfYdiXaceKUHTxPsNuQziwpZrZtm/1xoQkWYrNbhLWx6EIKJ7CyWplB0TNGZZm1aF6DkaeN/EzHyGFpjPSMt9qTMigNTQdtW+6Hcr0rVtmgLOxlwIWnI73eLa/sidEJkHs7xkBDsUXTyhgGrYr763iac/smfwSquoRXFpj6Ha5mAWJfF3VgJ44ypbzAVr9ac8qxz75qX716hS9e3OBHL+5k8RCChjSN5EIPvNg8BmY6qxoTp8Wj2MGjaYzHyzkm4zFaP0TDrLc0zMvF7kNAqhwfhRsg9QKw/8e+dZDVClQ8ZjLSUZKI2L5aLcTtPudqyoadcsfaQt1FFHGRlAcS+nEtAbY7sokkOyENOM3Zg3+fpFpWq2N2wF3e+tbgBUN1Nao7KeH6dTP53NOn7LdPmu0Q0kTwNpSv/+Q7AMt55vz9v/Ffd7oGHsHCQRLEUpSbTMeiP6iz29JHk80hWBGoyK6YESwLWYuvoEbkuNL7/M32iH3VofRjVA5X1dDZ3C7YSIGRA5HlDLruXiDeq9koQuA1aJmhy1PpyZ4ELh5eTnG1HOFiHmE8okeFM3cjoCQDmsDHFX+zUvxSjsvwlSUI1JqkuzfajunpGFXpID+WIqLu2g4HJ0bmL9BFM4TJRHpbC1cz4Y/mOPSC2tlGrsnpXpnViQfZKN4DXqdeoDZiurkNVjy32+i7JkgPJWU5nGnJXjhoBaikal4BygLViTHZaciwmLemQltwbweGbvvUItiUxhgzqIRx/YIMw5nTWAtM8Xe/tqENPYyzT7qQGbc6X5IFUQWETiK5BVWl+jZUMRfWdJuQ63TGYBXcbAsYYaJWrzK93jm5upQZ/A6XIw+xq7qnZLC5pBpbrXC5Mu7YdbA7HPD1q5d4vd5hfaxlHUuyGmao06LCTmr39lKQT6li5LR4GDt4PI3x5GKBBUGNwMfyn91BfXpcIZnsFY70OkudAHt42HYejnUr/dUYhlMy4boE7CKyurpQh/s4MSsPcfzYtkotgnCE0eQKo/ECY+lsG5g++6ebPUzoDJ/4exHYCVj6+3aOUMPPD8e9BYN+8YZBBCH38acB1X1xfaBN2RFwjlSy92fOf/fXfqUTvUGWRw9kqSzruOVgFU3DLBPOGYaWfpbCaDsRzQwxfDvutlIlTq8Vb+zr2w02WSUxesVGZNI+VeN06dTgsykfG+PVAlLvXS2ETbEZW1WkOGxukO630nc68lpcL0e4nMVYjNh+OMZoxp5Z2pdKZhUK+xRVWavDLosRfS+1toTNj6jqVMDHCSfovIS169jmLb7a5Dh0EZzJA3ijBUK2tPVCdaQbLaYHFUtn7k0y/Wxxuv0a7hCkbAhmFl+QzZLum/S86ugnTUvYqyllkWvMyNUFQq4tZ/uam5WSe0uRrRc04aTV0/R3L5D1LY91f6oz9WGc+aw0a5HqgqE+dbI2WA1Ly3mGPdZt6Gs9VVpIzV5MJFZcacgQExOymnm4Z6tGT7OT4mBykMs96IHWh9qGxfYD3FoIqOu1DWK3wzLqEDQ5st1GrCnSIIhva3ErVwXB7rjH8y8/R15WmC4vMV9dYXXJECsRXfXl6zv849/7sSxyS5AL2wpLFLhOAjy9nGM5GUvrYC6VVe4P6OrGNJ5UMzPPnTJDDg+ZG+LYMEOeKaPvXASs4FgtsLxcYX55KZl32wVEE11KBijMT2YPMJuvsJjPECeamZfbfiY+/yRaZAnUyacml/f+V37C9lRQvyd+v2sbZpt9eG7//dbO9I2zl+0/5B4LUP2n0opYjG3S4oX+D66Dxg6ZbMeiGUEN29ReQKMlY3iWCpCXUgw/brfih2JjMK4o8/rmDhtWjjOIczRdy77RE5aoCAAqoDCNTYDiysuj0ENZ5kgPO2zXN8jTPY1ciL0Wi5GPRRxglkRS/DxajIX+EthEVJRCam1Lw0soqWD2/9ntZLklWT+NNDocA1wDLh5jW7r48i7Hro3hTR/AHy0QRIlJDNiaOFv7NqC6Q+prLn5fajPUDIyoLYPILANvRWmet9aF3QcE5W7WtsDvyrJZPE+pmFFmwiaEfZ+GYY2e4X3qjzIZyj5yU4C0QKX7Vp3D1s6dHOgq/lsdzrIebXGsYGoBw4ZlCmKai5QWxZK+MKUyLAywepWdVeW4TrYFHayGuRqQPon+p/lWJbxBEsN4k4RZcWIwq3KHToOJW8Mt9sjubqSNcWjWlezqVkuQohD7dI/nz7+Q8XH93hNcPXyEi8sHmE5nwlpe327xf//jP8CPn2uhfZtnSOoUV7GPjx4ssJromCZQVRmXa29V4yL7lZ7wWrdYs6d7kIjgzlKZrGqQEy/DAOPZBMlygeTiEgFXFzfXQQqUyxKHI1d+DjCbP5Bje/TwWiwOZkic2hANwGHIhN7GBpuZHvCYdyLF26D3TUD1LsC7z+Tk36do892IegZS8sQ8c/7Br/y3nVbGu9oR0RT7stpc2r0wnmYRJ4uMuSote1ZJGKLmTZ+ralBrOhxEHKdZ7ZBmuNtssc2pU/mSXZOFISiKP7yS1sGHQybMgkthcXVirnzbcMXm/UZc6VwtxHcbLGeBLCEfSKsXT1ekGcUIGaOH1FhYP+XBZehHhsbYn7oVZ03286GjvshQ5Qc5frZQdMIEmEyQuhHeZC72XYI6WgDhVDJCpOPykFvXeE9LDPIboOpLTIZ3qAcqAyP2ohtmY5u4KBCZ4mBTmNyzMHs3FR1k1vTp+DYPthT99kuE6nC0x9qzKQtIfdGztXMY4JVt935jw45PPirNGA6d9qqvKSidTlhD21M3TumXYBieHPfQI22KqvseSibEHYr6fYM9M4RtuYzBrb5LwDCRYXObAlTSIVQ7MdD0GzY5cNyivHsDp8il9k+6v5pW8dTODtkRL29egTnB+eUV5qsVlhcrrFaXuLy8lCXcfvTlS/n54ZevsV5vZT3L1TjEdx6vcDUOZZEHRxafpd+mltIvJnccadOjnUkQRDQqqq2HLWzIlsg0JYvuAaMxvMUKrei6nb7H9sVcgGR7kGY6ZFOPHr+Hzz77ljR6PN3BXpQw7OSeVHFPiLLku/emvRWS6Q3ot2oVgwGIDD9x2vu9kpqeIeunT8vO2SjiHEJ7nmad76qPP3N+69d+U1qrSRdH6d+USOsUWeCA+nRVy2otbIpHhzoHn3QR52+mpuNYZqKSnTgprkvmoxSwonM979g5gYbQCtNxjA8eP0ASBtjt2FTv/2ftzX8t3bbroPHtvu9Of6q93XvPL6/L87MJivhzkCKBgV/iSHaMY0NiApGd/AA4GEFilIADhjghIVGkpAiIECFQiEMav/beunWr6jS777sPjdmsb+1dp56RSEnnVt1z9tnN96011pxjjjlmDt1uGzWGsEixXMwxHN5jyjRyPkO5AFycVNEs55CneV4hj3qzaY3DNN/nya42HtSqMD3gXEEZo73lKBBOaddesO16ISE0gZcVmF21inm+itG+inmujk2phbRUD0DlbTJBGPlOQd/OvFBXPT6zomMjSu98TGi8oeXm2MgjIeVNve4BsUSIMo1GeSUHKk2y9H24SDL8jzUDh/YfW6hxwK7AY24NxvOoKFX9nsLPTeSgnJuDkgGZPS5OPXQTKAjLJCh731qx1EhP1mGIKLNU07/nuYBnrn70qr7LUtHwni0qENFvBlTs9UvWc2AyxO7uLRKOYZdrmUhhgmonRnmz1RJ3k6HMdCyz6b3bxenpGc7Oz3XwbaGEwWiKH7x8g//r//k+Xr29lzac83YNX//gClftCgqblaS59G3fkwsbDZHOaU9Ef3S1jZExbNWqPIbRl34WVgK5VFPsiiWk9TaW+RKG21SiLc4EpFPoZLJAus+hVmvi8ZMn+MY3v4arq/MgvzsszmQQcwwgR+oBqwi/E5DJw7Jo9oExfWG5ZwUmPb7eBSq/hxaMH6xEr1UenOcWCOh5aED1W3/2L6bOmZA8Z1rHxlyOW+fCZDlXAEj8rXdKoDOc5ZcRFrR7EWGoiKo0pNTTgjcgEd6KrpqMxHqthiwSabpk03ODZVjqVEriFT0aDjAaDTAeDpBLN+g2i2hXCqgX2T9YQbPTQrVZQ7FKL+s9tquZKM/JmwlHMJ9iv94gR4Xvnl/ao8XGa/YBsvKzIIm+hXhkT/NNrMstJPWOaL7E36qgor2M8M5umcFClE/Hlzi77NnJoDdZNqmlQZLayZhwP/WMaDDlOB8Yys5S6ldokiEKssEyYtpJqPg8lYjFo0CX7sgDojaIkJJFxLQgkwKV8JISdWTcE9eDz+Hzvr1QNQrj3LU6x8hCgIpThn2cu1tRe1pqQKWdSh4V+kmraBQDa5wnuCA1GwJhThEEKgHTnU2tWSGls8LtF8BoACwXKKR7VOmGQMBADvPdFoPlHKtcioQVuJMeHj9+grPzM7RaHckyuLR/+Oot/v4//Mf47PWttAhdX/Tw7Z/4AI/POyizMicFhhy2dD/ocwz9CJjOsFuwKLTSsWBm4sgpyrzccsCyL9LMBvf5IsZpDl+s96J0z3FgL4tRNhg1SYq4fvQI3/mpb+Px4yvRiEmHRhQdx0fmYZwV8UBRKBW4zjiECieDh7b2dzh/PXXQ73NWpkZMtgeOXjiO4B6iv95xBLXn07+SF8lf/I9+IyVvQTU6JQP8YkMyuQMCkfhYc6PktVPfQUpsYvlFNbBYfJj9hr2iVLFMP0P7VVY5yCW1SBSS+1oRwujGSF/qEiqWQk6nY4xHQwwHd9hvlmhWErTKeTQrBTTrJBNrqLAdgSODxNCfZV6dliyAxP7BPRd9ATma9PNLrFHoscZm0BWmiw368x1GuwKm+Tq2lTaK7R4KtYZEkvz8McmdJTqZTCGLgO1SRkI73ir3Lo/zcWcDBKh8YwZOxuKnkFbakaaEjGrGGJ1YSucVtMCWh6qZAaLprXztxYFfCLqtSdrFgu73JK0zu6x30UkFmQLj7TQEtAB89lhLVXw2ID8jgUpGops7Ai1+JQ0SYkwjRE8VFVsfBqr4OAgnd8QBOm8VFy9Eqb7eAASqt58D/Tvsp2Pk6bcubS55GeW2TFNM0y0WbBguFdDs9fD82TOcn5+LpRAnJFEr9dmbW/y9f/CP8KNXN9KWc31xip/8+kd4en0mo9tULpDDjlOTRiNsRmPsxCBvhjX1gpyCTDM9TgKX2YLkHemcqgNEhGPdpxjsEny+SzBOCkgonCaQcbYWF/E+wdX1FX7yp34ST548kpmWMufP5QExmh/9+4AvOsj5LEJ96FQ4uvAZyBwCVdZy8zBQWXAUFATHb/P3Bao/80d/OSXxJ86ZRTWd44cWY31ePv4/yWobnBkm+sokWi378mMKwDH3pwxhs5UqBU9fGbNNoFouJeqh1W+5VMZ+s5MISLgE9onRAwqckLzCbDbBaHCP3XqGWmGvX7kdqkWgUuGiV0qZti7FalVOlP1qKeK8Ur0rkztEJsmk1iYBy2htlsl3O8xXewwWKQbrBINtXnr9yl2SmGxNUE+r46PcSV6Dpawp06LKmPyW62b5nJ8kXk4PwBHxM/FNCzIIi5c9cmFTsnh9GVCpnDIamuAHnofNNoRCZRRZB728vpX++dzSx2mrTwDUeCn2zsXvWRda1q7ivX9a/HUS21tuNG3kz1g04KnPv3Xkl7bUSMQX9VCGaxBtFq8wZpTYu+m1BoGqxA8yBU9VmQry4JoMgdefI7m/pVc20sVc2rM4Qmux22OZJFgX8ljlc5gnQK3dxrPHj/Ho+goXZ2dot+n6WsGr2wH+1//zn+KHr26kMf/8pINvffUDPH90ptOTKmU5jPnhZQr3fIH1aCTAxSvLEV7z+7701cp1X68BCqw5tYbZC9/Ldo9hmsNtroxJQjWhWmKLlIRSlVyCq6srfO2b38T1k8dKg9CayCu8vx9QhQMtIrUSH9h9AAAgAElEQVQPohc/TvWJ4sTuEOh8wWWiXFkjYXrR0b3KdMxH7/A45ouTWI+qOS7r3/7jaalQRJ19TwyHGU2Q3mGKx8tLKQJPH5mcTG2NfvGGCHltthfyM3IRvOCMWiYTMcJjqcrJU+lxqtfF+kL0gNbWwciIYMmVTSAhVzUa3mO7mKKAJUqpjhUqJ1tUiglKeRLLKYqVEsqtlnBlKRXHhTKqrVMUKnVtKuZNYQ+g6FlE5iJfiy0wWiUYrBLc02yhVEO1d45SvaHRpKVXyhtlRwr/FapiXpWxyx45w8p3FKz0JurvOY0e5f4hqrLH28KIufsAVDrfRcrWoqUSqFZ3B024PSKziMS+oceNw+vR4jNyPH5vooBwOxqL5uKVpRouiiD1mf3x3rLjJ6ePaVflNXkh56FUSMtuBmm9itwd9G1mGyVceqvy2SfUDeSfz+QPngI6ucweUAXQFOl0jPTNK6R3N0B/gP2Ma3OF+WaD6S7FHBCQErttQHjQx9fXeHJ9jeePL3HS7ciAk9d3I/zDf/xdsYNh0ei028DXv8THnYhAVKU7JQUr3vPNBmu6N1CBXiiKEHR2dy98Lg9Otqtt+gNsmR5uOJx3g8lqg0maw6hYEe0V1Ta8XixeseGbNsvUWj3/6GOcXV6j2uqiVK2GYRbvTZX9JkZA5Zf7oUgrW/WHzxgyCfuH66nC0x/cwSPdoRH2h6lfBlT+rwPo0oP3RfLnfu5Pa0TFTnEZAEpSmkM7OX5d5ssKUDFykRCT3fwyJEE3tGwUel6L8FJHX/NGDO7vsFwsZCVzrHuj25X0UnoJt0zVOCmkoCPUWbXzmW8pje2XmAwHWM5G2K/HSNcTJDTCT7dolIoSZlfrFZTrFdGgsFKXL5RQyKu8gv9mJChAyMiOoTa5NhnDlIhrAj2oRts8+tscdpUG6ifnKNWawT7jIXZEyeUMVGQx/hig4o+U/HajOdN82e8c8DJ29+Jpyfr8lvoJUNEHSatqOujTvJ6kJGYbXHUn8hiBqKg1RRfAoXTVK3t0wOAfaSY+Kv/bM+rmcwthf79h6o/S+vLsoeXFZg3a8Ad35mRExYIG/469v7X9x3gxew8K1Apgnt7x3/J7wfVBoyq53ibFyK5Hiv1sis3dDXa3b5G+fYPtZCwTi+f7FOM0wXi3w3C9FtkA102j2cLl6QWePbrEl59f4/ykJfzq2/sR/o9/8gO8vhvLGjvv1vCV521cnjZ0FmaVKSLtZDglRt8PZSSMpri+CUabOavnO0kdN/MlZm9usByOZJAJC1CD6VLAc1UsYU0wEx1dHtUiJUMl6flrNJvodDtods9QP7lCpdlBsUIH0jgFPI4+4+Mmg/yYn3oIsILG791g9t0ntO/ED41dGEK2+Z63dgxUso50zb5IfuNP/scCVJUKmy9LQjByMZN72pGA5kXlyOxqTTcddUrkozhAQYzwcipqWy2VH0pYmV1gNNAQl3940pCgFL/o2UzkAxKZMQqTYRKqKVKldEGAZTYeYzEdYjm/F7Aq7JeoYIdqriBd5STVy1TwctADCwAVtePIiS2KWnuIgnm7lucj+K3ZX7gBlvscZmkRY5QwTEvYVlqo985QqtaydplA6mRbWwI0j4wstcs6rA7DZMOEQMh7GhW4qyj1i29QXG30CI6bVcl0HbqquKS9lpJC2Y0/IEUtlsuASsMuzSgt6vLfYznCgcepsSBNUKDwBattO0q082l0xFwGfgpUKlnwCp28d/fTkqfLYW/Gf1IEDO/VgDXSSAlERSs8AJK5MHuPo6SJlm5GLJeCBSOX0RCrmzdYUNg5HEn5f55CnA8m2w2Gy4VM8uYaZWdGu9nGo/MzfOWDa5x3G8jlUtwPp/jnn77FYLyShuWTdgkfXpZw0S2jLnbHNelsKLAvkGktD/NiBQndF3iocJ+Ik26CfKWG3WqH+V0fy/FEJDS0ebkfzcQuaUkzQPvc3J91+mPZjACS+/yqd87QuvoAte6JmkhyZJzf5Kw9+J2CRMAJOwOymDtDmmxdH1/NEDK9A1Tv4M/RvL7DSCoDS38ieaWjAoqeP8mL5C//ud9MicS0lRA/bOF0dC6a3GQKMwkkZRZ2E8m9+WwSBVlHvADVmmCgLghr9jnROJ9uCDuOp06En/LISSYEUyDH6Im6p/1euBdOOCapzrCFtsTz6QjzyS1y6Rzteg41jvDjnMFSCc1uByVW/ihNoP96qaoeR2uTJng+JC0nOjSCQLVcbbHcAUsUMU2qGBaa2FbbqLS6IvbUP+4c4DfO2zjstA/meVa2DfGw/a7+9WDJKmxqA7qMdLdxXqbdssBEIzgj07n4aTXC3xHxtWzirAlVI6hs/ei/o/Fdpm/SoCkzUPOSsr/tOBqJF5EzXdKUHiIq/5i2oI0r0o+ny12En8z0jMuSidkCVBbjBXV1JuRUq+No1ZoMQvVdceoXHeMhVVWvLKXBEongWYmb3LzF7fd+D6O7Pha7PBaMXPY7maK82rKlRZk/OTSTHHqdNj588ghdjoXbLmVm3/1sh+WGnymPVjXBdQe4bOVw2mCxh3bHNMiroshhI9xTFbZkcYhpQYpPHFhCcrzS6onSnH5vFClzX3Eu4LA/xrA/xLjPFJGV8RzKRVIzaldD1U1C99FKA83Ta5x+8GU0eqcivlbvNLsf4fw6ptkPm5a92HMMVu/phAnZ+btBUazJM8QxPjT7v3dlEO+gXUxj+C/S4fO//fXfEvcEWqu6CJEgQoSWcNUGdzKq0jRPT0rhAHhbjchkRYjC0MlkJNGL/kxHdrtmREWlrC6WJM3kRyN5Ljm8dZDzffB3luIbPcFqMUS5sMVZryzCT47kpiFZvan+1FIRk7YcnZ4j3JeNBed7IOCy/0jsX9mysNlJ3r9GAfN8HaNSF+tKG/laEznqWKwBO1ic+D6wfaPH02Frin5Yuwkk8LlJ3Kky4gT0V11/pZFE1p5j2BbMABVMFIxUNsDohTwFixYECgWxbIEEjZG8pqWD8u9swx/LKzxayaounkL6B4pQwa6FemIpvGV4rDp2jXhi8t4Eq2ITREEm6QRgZ1Oo44iUv+fA7PourQgaYW8h47sRgG0b03lpaqggxTUskfVuh/HdHV5997sY3A+xSbXitwMrmRxrtZYDlnQFMwIeutVKGZfnZ9JNQTtriQTzHE7LhnqgWU7xqJXiqgmcNRI0q4zuCVJl8Z/iwVeQ3lFtgCZQcV0zwqq1eyjWGtKuxTkCMqdgwaEPIwze3ODu5UuspzOhYngwy+ivJBFebZ8rolhponP5BNdf/jpaZ+fW4WBR88EhecD4ZDAQ9fi9cz0jgHkHSKIo7PBnDwOVR/v+2IeiqhjIDhixcFYRqP78X0nFDWG1lqimRlKd+XalKjeaZVQhRtllLx3dyv2w1CoCSuOsGDHx5g7791gu57JRparEC2vtMvL/MtCUcwFbAlZ+HlOHwVacxXSiX5xAs12ikNuiUcvhrFNGvQykm7WQ9jy1Cix1b5Uw3bOyxX7FSk0ASyyJOUCVUSIUqHRzc3HSIreAZb6GcamHebGJTbGip7ynD2HYZnZiZzc00z35RtKKk5Y9tPcws03JqlHZpndVu5CRPmzBQMyjgWwKrpJj5I9K5mvkEZFyVVnwFjcJZ4skXop+1NqS8NYePyIl3DLA8VUVpcGKGRmgBB1VuExxf4RHVMp9iR6MTbZymXgPtCSvf7zZ2Lk1jV4DUNljPGiKU1U/FHkwak7qU+Vd/qBR6HQ0xhefvsRsPJXoRJw4qWsC21SWmIxHuLu9wbDfF4dZWkDLaLZKRSaIizVxvY18oSKtZZ1Kgo9P87hqJmiVdqiUaMdslEaeU7lLKHI95umDthdjPJpGch/RX71UayBfacpXrtwEnb3HwxHuX7/F7Q9+JEBVqzd0hB33HCvWrCbmKLRuovfoOT74xrfRvbjKMMNvayzziJEgPNIPJLv0QdPnd+MwZjocqJEdkH5Yhbt4yL3b9Oxwh0NZ8N2I7N3v+LIQZfpf+NX/QnYYoxBGMyQFZTQQdUpcSGwBYNWGxLc4FRItoLoQ6WPSeYC8KQ5UC87hk1OM020IdPTdUSqVJy4f2+RoqrKGs1Jy53OulpiN1C99Nhki3a1QKScCUK1yikqB71FN/OT90PpVxziIxQwdFASoRKxKPZV6OSlA7nQgZqEsPVM8lVb5GqbFNqa5GmassMj4dr1gQd/jm9RI6uyee3oRWOug8pVig3m5h9vuQOapnXEJTkCHdh3DMtcUOcRIekyAFj2SHpkSmVhEFc5NJ6TDiXm0AN5ZDx7TGDA4AW/PY9x6xoO58jh+neiYdODSNNRkCjb4QX2q1OxFJ/wYz+a8mAOgUucKONH1cJBSWUX2c12/dETgl0V0jLIjgz8eWBQZ392wh5QW2LxH6gai1Wu2qYzw9s1r3N/eYDTsY71imxfXdhmVWgPNRgedzomsW/7p1RJ8cpLHRT1FJbdBIcl8V7ncSalw8o0cnNudaNOEHGcFr8KoiBFXG3l+VVpigT2bLzG4ucOb7/0Qq/FM5AdcI+slOyu2YphIE8h8qY7e1RM8//q30L1+bB0V3Av2JzpcwhkU3fsgTbYFFnos4wMne7ajyT+HQOX3SfZGBFTOOfme8YP8Qdw8Dr0C8knm8SL5D//Yn0ypa5IGTLp2brSJkvk6oyIKyuhwSAATwp29cBaxEHTUME83jYgpxyPMZ1MBHaaC/KL0k1EUb3ixWFHNlXhKq6+024l4qsg+v9HwFtv1DKUCe7aWSGcDFFn1q5VRYfpIYpkhcb0lFhupqHsJNOrOQCkEtwL7B2VKiZj7sTexztlY2OXKWOUq0kZDhfp4n5dJ0LGmKPTPhRE/WSQVzL5DamKRgIhNOdfAUkA/2Xxjebjkrg+hT88Jbu/JMzW7RabcgASqStH8yK3yR4HgAS8VgpNMUa733FaQqc0DsNlq8mbj4whJOaHIR8sWu4KGqdqj9NalDpm9jQG/tF5p5VJWi+bH0SDVDNhULOy/5+Z+mlp7wcCjVPlbBk2w8ZdAZbIJcycNfaxCKXC+nhnosQdUJhkzIic3tZPiz3A4wHDQx3BwL21cYm5Hgp1A1eyg2zmRQ7ZWLuC0Djxr79Arb5FP1QdtJ0JOHbFFLpaVbpHdiK1qXsz6hP6gtqzI4bk15IpVoFBBmqMbaAmj4RRffP9TTAcjASmmoqyCM5ho1pqolCmaLqF5coHzD7+MzpPnaFxeotRoPMB0H3YDaoKecZTv3m87WkPAfXzQ+Tq19X4ciWWBerzqQmEldgaNcPCBf0YRH4Hql3/m51ICULd7IjoqknvUUG3o6ZRPJOzlz2tSFdQhjASWkG9ICZW9fCSrKQOga+dCBonyRvOLfzgGW6oiTNn4HGJZm2jfYIBc9mntxINqNhtit5khn3BYwxSb4R0K+40o26vM/2l9UqHBX0sqKAQhidg2JO/p1MBqIheIikol8qDYsFBEmq9gW6hilatiQRvipIxpWpSpNNJ0G05y45DcF97SNI12ohsYwg49afi/2iViZIGlU4GTcpRwUt7B6p1IQkWRSlFpREWgUgM95a9Irob0KeYdXJYQ9Fu2wCQz8veu3JWDzkGK6gow760LnJSTsQZUgbO09yk8k6aOmZmfwiSrlqqncsI3A6oQOVoU9hBQyTsPwkF7DbEftpYud07wQ8DSd7WyyYpDnO6io6i4ZndGYWwEqJj+EawG/TsBNYmObXhutcIJ313x7G9UCzhvJnje3StQUa9HSQ/Fm6x0mKMFxa5Cg0iBhlXukhZ/ZNYfK+fssCBHVQBYIaw2MZ4s8er7n2N4P5TnW3Eg73gE1g5P2l3UKYFIcyJLaF49Q/vZh+h+8iVUer2gL8uYKUeOjOvTFZC1dMlqeCDwDnH7QTZvzxe4Kv3/w4Mvo0Vt1WUHTDyVJrzoUb5o3/f3JTYvv/Lv/GLKCEcEnyx/yoXTRkmNTNgaUBRBpuy3HaUFVJKTbKetKm/2RpTnFAIyPSQPRdEmIys6IfDxnU5Pyr5UuPM56bnDEHi3XSs4smpI870JuakVkjxThA2S7QJgY+lyjgI5g7KOIeIXpQ20yBAxKoV2JGhpkZ5SYLiTBZGr1sXbnZUVWtEuZwsZSc+BDqtiA4tiE6tiDbsi5/oV5DNww4YWFyv/+3jxzDHB7my2IrKoWxZlfPuymCb0EAYMsxt9YAvs4bsS7pLiccpuAouoNBohx+PWKQFsbDdnnFmW2mX4FNf57AQVgIjdEpy78JMtSnUd3KRY4sJP/UBuABiMAEO4p4JVHjA6nl5zOhXm8nN4Nc+Xtr4vt0qOabJsmAPTKfafajsXwTw0dHuF02QvylUquHI9cpyVZAZbdk0wE5hI6sde00H/Hne3b4UTajbbAlScmMTNzfFZXHsMlC7aBXzluoRLOgftVzL4RMwbPc2XlJevlyAnw3G1yV/2legSizrzQ0hKunpUkKs2MZmu8fKHrzG4GWK9WIkLQ2mfol4sodNsoUL6YruTaKzcO0fj+cc4+fq3ULu8ynRkPz5csajq3SpcBloW0drzaCof/Y9LXPx1PNLOcNGKILa+DAv9+cNdlm9oi9vBHz8gteT0IvlPfvFXU95E+u5I5c80M3tGPCyDMlSlWpshI1OozUo2MSdlMH9n1Y6RFP/miVFt1LU6wcZMRlSzqQJVuyvkORcTwazWYrtKQbgBKtklTZwRqMZknFCu06N6h/1ygmSzQpEDDtiqw5SvwGknVMznxb0TJDCL7Hlij2Ieeeq89hsBsnyzhX2ugPVqLRM/SKiyKXlZqGJZbGBebmNHQrPalGgrpH7RQudd9cGhmWo8O4IOL37WYKsHlemQrFJ4AFQBj7JKoQpf4yNOIxWCvwBVQefnCVCJ4a8S0sfckIsnYxGlF/900ZlsIUpNBahCKqnv2yuJsp2E8zHwNFAjUCmgZO6jUv2LNquma66sd5W6xq1iUSxApYd68OgynD+Uc2RRnBRHhPfRiIr/1oGoNmTDgFAtZHQUvVdYeejSb00qzGaHPRqMBKhYte7373Dz5rU8Nzkp8ljT2VTWQKVSk84K+qCdt/L4iUcVXLdyqCVbWZuuI5NZAkwpdxvJHkRKQ3pkaRbEpbIUqFilluvMH1KoXKljvtji7RccTDqTntjceofyNkWN1W6KSpO8Al6pilLvAo0Pv4TTb30HtatrH0X5Dkw9cJ7q68YAdBBYxRXddx/nyBJ2wXuByg66MIwkjrYy2kKkKlFmEt6b1thfJP/9r//XqSB8oSiVvEm/L1oo2kuws5vDSAkAOnByK+b20mxKtwIQ7DdyKnGB8Hu1RlM+A3VQjLJYfWPorTotnmBe9TCrYzovGOm+Y0f5ZoVCIUGFk2awxXY8RG63EWWuLAQC5Z5RnYXU1HtJV77azpAHU8BlpTIPSOd7IicT/dnnszkmqy1GuxymuSqWlTZQ66DSbAshySNJFnQkHlSgsMgkLpe74txTRQuCdUPrVQ8CRRs4GiKyo5WjKUbmIKDyjyy64PPQMbNMbkP4LwUquke6/juszqiMLxU8B6CItHYFQ6Y8zhqLpaDg0ZWBbchW45MvVjCYUjwAW0zmBuJbtfTCVdnn81Ygd1R1oA69a1H1yiM+mSK8Jb+0VR9ziarsb4vw5PoHnZbbOvtABHazW7WYgxaWK8ynM5EmrNcLDAb3eP3qc1m/9UZTVOhsGeI+YFWcBpAMkE4bCT4+yeOyxab5PMr0R7PrENLLBSfa5FBrNwTwOCFZKuGc3m22MHIsmW0xR7XRzmo5pzURL3AO+/kGu9sxkuXGnHG573Yo1NuoX3+A9kc/gd7XvonaxcX/Z6AKy89z7gfYrRjtQlweT0iOpKQPzQE8dDtzsLO9pfFtFuSHSEzXfQjetIj1Ivk7f+l/THVj5bCczTG4vRF+KWVFhP5UNt5d9D9MiVhJ4wlVoKPmHhvLybmwXNXLjSH+VQQln2Ai5vhME5cCBGzypKRByzp6taQFh6Oy2M9X4WCJDTbjEfK7HRpykvBImgNCkOvoIxPMCPFBoBKxHaMtcUBQEnNL0/0Np86uMV+sZPDE29UOk6SMXf0E+UYX1WbbeqZ0WGbMUAtH5FUur0ZZaJqR75kcgR9KWzwOgSpWnfs9FjmEZEEKUmGoqty4CKiYsnAaDWk2A2kFKueoFEEDjthR6TxREI5G1Th5hRhgQkRlQOWPtUXlQfxBlC7rKpJiRGD9zrFuCnsZc2ajHtSb3gZpWI+l1husHUfAJuO7xMFBmuF5QGrnhFb8lN8kPyRvKUyA1ucKOj1prSLvzQEldDLYSJTDtS8aqvUck/EQdzc3cmCLP1uxLIJN7gXKFTgYNEm3aJf3eNxKRfDZo+CzVhQQ4+vx+bk32IjMA7raUqAi57Tl+t1Qa5iKdk8iS3HR3YlJ33bDzyKya+RzJaTzHdY3E2ynSq+wCMAMplDvoPv0S+h9/FX0vvoN1C/pnaXTpyMMsTuSpWC+sqwdMjvfHkgXj/KGYLZ42KR/SNmG54/AyCM3J9Ozc/qIQgkMsRP+cjdfJH/3L/8NmULDG7ZaLGVaMS8EtR/Cjex3AgBidSF6DrvxQvIqUPH04GLhiyvvtMN8To/yFGXaqnIyLW2KlwusFmwB3QsfRv8rhkLig1Upo1iilzrbMrh8OUx0ie18Bo7qYsjLqbS53Uq8r/l8ux2N/GhB4+lfCQVWFhmeV2siqVlMprJomJZS+0Kgupst8dlshUmuimL3EqVmD9VGUyY6+9gnT76c63mXcPaQVlMhV5iHsvpxtU9D2Mznyu5UEE26T3o0UdhPFq+6cf1V3PdIrL8py9ASv//xQMYXYSC15QMdmeRZ6V8Xnf3MyHHl3I1sD+AWhVAOXr6Sj8BFcfbYfzLz1sqZCpypH/kZ6Y+LZv/pJ7KoyKJC4aBszD2BSsBKdHp7JO6eYFW/EBnbdVfxpx6wEiFT17TayJokSE0nM6lYj8cDoSvY6sLXIvdJoCoUKyhVamJcx09FMTIHrJ3V9rhsqPDztFWWPkFW8wg6wt/tKD5ViQN/j/wrx8qzJYfUhQIVhdXkdTmId4rlfIndhvIauiWUkdsVQFuH7XKHxWqF+WKO2WQiFeyzp5/g7OOv4vyr30Lj+jFy1ZK0t3nk7nH5cernuqisCpetZ11LfgcOv+88lVdfw7qzfxy/nv88q9bGz+6VwwcQMno+iaj+9m/+D0EhJLPuzXJCOBDxx1Hyj0DFC86cmdGMbmB1VPRUgR+N7k9cPApUnEFKzYnqQPjFhUEhnVgas7dQZAslFMtFFDjDrMDtvEG6niLl5OQVNeQQozOJqLacIrIRTYpyAHRogGqo2ANVqQlQ5ctVSUnnw5EAJ3/GDblcbnA7W+L7wznGSRmVHps6u6iI5xD5OJ1Pp/vUbUuyHN2V+VmZxOQIdmO9WhXkV9GBoX1Yxx7p+gDfSG6MFx+DIgOwhmEClTsoMK/nGFYRfTpHEKnCtVponI2H9uH/I37A1qXqXCwlsrDcY7qgkI9XqoNVdAoeRkLxVQrQr95a1vsn2jYRSRKo1JdJ304GvnxbTpTr+HarMBtQiRzAnj6kDAbCEk3Zc/kgCz5UCj6zhbSqkLckJTCfTDAdD6XvjocDgYQj2lmZY1WO0ppavSn7gBqrcrJGr7bDVWOPJ50UJ/WijL4i+c4qOA9K4Uzz6vVGHN7vVup7YdZJ3Fvy+djOs1pjxhR0ToU8R8WlyO+KyO+LSLZFbDep2BITqPheKcs5uXwsbTQXX/02Wo+fodhqIscJT9bh8BCQyPX1seySysVauhg09Gfxn2PAySBNHxWdW1klMOLBfPn4Mx8++yFgZVkpOar/9DdTRhLNTltQX9pPbPKM+IaLQZ1OTZby7X1fohRW6biBpCIoXuuULhRkwylQ0bp4q/yRRaISua1XshlopkZXhVqnLREVw2ECmIgZd0vsZgOkywVS5uKpcjOcgLyWFoQ8yu2OLojFVD2tKEat11FvdWTAJF+aBPpS5BGpjMpmKstU8Ha6xu/dTTHc8XlOUKo3RR+mpnnqlZ5V0bxrX29nzN/ITXI1ud0kGZRpglG5cfEgPcvNJLLSSQ2hF88bs0PUFa0AxQ9VpgtHpeoEs7Flsuwjo7IUVTdupH+y9+eCSBXCRhN27d24NirWk+kCtKpciL58GcW1a1+qmrbJBnQ9QZTI8r2Ly5JxeQQoaSJnp8GRoaAWCUwJL+uSo902KoXZ8MBSYW/gtMKBkfX6aQHWU2uzYKFzQr+PL37wQwzv71RWwG6GzUqdYKkjLBZRaTaF8J/MmKrlBKiY/hGQOuyYqG9w2QKuukU0iqk0QG/Z68r9Qe2bpIxlVDgAghkE8wy58FrQoOmjpK0+li6XiGRiMllhOdliN91hz62x5fwCelZp9sM5nExHq/Umuo+e4+KrP4nOs49ROT1FoV5HwgPfObrD/W9ocnjfggA0gE0Upctt9SPL15QdKDEyRZAXgND5pkg6o28nozWO3170cibATl4kf/U3/lJKwGif9KR1hjdceIA1dVR5EZHxb55iHOAwvrvHbMwePHo4k0AvKVBRLkB3BRmBtcFiwebktUQzRHfm7iQaRWPC05SaoHoVzVNWVRIbZ8QmzBTpZoHtdID9ci5AlWx5Am8BVnfWaxnF3Tw9l27x5XSsk2krVRSp1Wq2kOQ4ZJQtPmZTUyyiXKtr+rfZ4HayxPfu5xhu+fnaMvVD1PgEWhnrpWX2mKdyIWNGMmf9bOH0N38t3juNjGJ1dpYKhcqfnUGSOjqR7v1/QWukK0eek46oBCrrJRQOzqxeVA5gdidZeBVOubAQTbmtR08EbFFroFft4tPyEKi8auhqHL9UHr0J66YVJUsl/bxVvki1VGqtrKCd0rVDKp4+VEOvqn4U92/P+CmuLU/7+KBMTpJVHwUQI4tj52LleNjtMby9xWf/4lEZl/8AACAASURBVJ9jfHsrk41VXrCVid5TnnTFEmqdjry3yWwu17dSraNep0q9gV69gPOGAtVlryQGj3Tz5GEsPa4sgKRspSmgwio252TKoBO6eui0HDeVlmvNZv0SK+HAeMLJTivM+yusp1z3mkYabtteJ3mfR+P8MS6++h30PviS8FSlVlNbuMT29iEYiEMcf8hxVHXARL4bsUZ6gizu8sMs46yyqOhheUMchYV3GmgRf5/Ji+TFb//NlBwUjcGkbcb7kpZ0zCyg2uYIqbKgPyt2wjXRhoIcEUGIq0EGkm4EROiaoPzBVpW/nFrLqke9Lo2VLu5k5MGSbfO0J6fM9P4NNrOJ+KQrNzWRQY7b5VrSTakekqMxQrPe6UilT4CKERobPMtVpHk2FgM79i7SjaHdRanRFCAjcE2HfdyNZvhsvMU0LaBQa2orA+UZHFYhBn4q/BSuPrposRr6eAU4KBHkPaLSyMyJaTuBAokU80rZuHZl1q1Mf3Tn1IVAIysxZxPRJ0FVJQoKrnbrI5zVxeLRYLRI+b1AXug/AiB7JdM7hKS66PlllGBpvqiAeCBnMLsXB2tRa1uKSzcNcm1hyg+BitVbj6gMrOJVzGVmg3IJUnTdIJnukovYKsi5MT8AFMS0SCL3hOS8NSl/8b3vYt2/R5Mj6DdrTBYLjJZacNnTULLb07Uj3GxeCkBcI5TINEopzmobXLRSPO7STSEn65uRDrktAtWODfqsUnOMJVNOFna2fH1tPWPzMiMtcT8wMzD+fLncYTJeYXg3w2zIDIOcrQlmRYBK0p6TnlNUT65xRqD68EtoP7pChenfEaHuZ9cBbJls5MelX+8+Pjs4H4bATI4T//xYZxz/7J3X9z3nyy1JXiT/4Hf+tsahDHVZ6aNNMKmg5VqI6UbvBCXhmexkkyoahyRYxMIIarUWoeZqvoiAiv7kBLQZ8oUcWu2OqNNpd8xFJeJQGoG1m9LTN7n5HKvRPdL1TCKpzYIgtRL1MEuxbBVhnt9qtlTlXiMXkMOKoTqjkFJFx2BJH1ZODPOYytZogVGpY7XPSZRHoBpM5ng722KR5lGo6eQZLhaZqmOGgKFnLJTHs/L9AUg5B8VI0JwxhasLvlHxKeiuCxHJbCR0pp+y7pKovO8Rm5T2RUCoz69aKjVnk8PW5uplp661S4QFGeTEEZuQxe4aYWVLSDDTFo1PnzFIshPW4izbBQEj46zCW3DYbiVApSV8ApUOuLBIU2xfotTPq37+dghUrPaxOkZ/MfaQmoZLozQbbmuqfY1a9bX0XtgcRWtJYpVtOhjg9rMfYXN/izqj98Uc4+VSgGowX2GdL6LY7MgaEUU5barFa13fdzW/Qbu4xEVjh2cnean8kUgvlirisc67vF3Sp03GIQlhzn+KH71YJRVQrmqkpep1jfR4oK7WO8ymG4yGS8zHa2yn5DL2UlhiFEWDSF5QFoiqZ49w/rWfFqBqXZ2j3KibHs137TtUU3awvDfkOoYh5zSzzoT3ApVARebToUdZ9nvOJ9rDDFkeeDZbRwltXv63/+a3U/YnyfQWnti1mgjPGBgwXWqfnaNcp4jT2Ukb8mDtCjyBGWXN+gOs5kudXLPZSgVjZoNEeWNPzs7R6XTRaDW1sVnIyhzyDHWXU8xuX2LRf43N8Bab6VhSt82ak2y0CbNQ5jy/OprNpkytoeOi2LKQNE/yWG+2KFRraJ5fidUGfap582mlMV/v8fp2jNFER23PuBCnC2xSoGQkuhCn3tZgrpye+umyioHKLoddW6cj4xYUcUP1gRPCR+iDndMKTKNtyFCSt+t8GHjr7+ogUhvu6U3eljxIi5CZx2mqZF8RbxAAVt6LRXte7YsWk3NiArgBqPz5fNlZgcGGPOh6z/LVWCjqUZ4+X04iKWrB3HTPhZ/x5BxP5QKXwUPA9FNMq3hY8jV8O2TSDwUmsRRiA7f5pjn3J/5Ukh3ssBiPMaSZ3tvX2L/5XAY/kMPkEN0JR8Qhj2W5jrTMAo3at0jxhwcaff6xQnk3kqjq4/MiTlqMjpRCKJrLhV9nRugkzHfELBZGCvRR0y4N/j+JdL4n1oc4cYZq+dVqj/WGBSxgN98jXe+RsEWMYEVJhw2DqF0+wdVP/mF0P/iScL6c0BTshB7GqLAgj6t378LFIaF+xCqEJfXQerUVEYDIDzKPgjX0eX92Kj9XbutF8j//Z/95ypx6MRkJUJVabeQpfEQO5VpDRkxTYkC8UPUo0Z+e6TZNJM8KyAqzwUg8oflBKFmYs6LCNOvmtSyYq8dPcXJ2hnqzoV5UYmHLxb/DZj7A/O4lFnevsLp7g+V4hNWchGGKLcdelapSmau32mi126hUKSNIkKtUkW/1sM+X5IRliN46v5JFRfCVC1IoYDBZ4vuf3uJ+OJPIbL3dSJmXn0kkCWzDEVcC+1xBHe4XylMb8kCaEsYkenapM46Gn9kvtM/qE31V5EelYOUapKiJObJ78bvMdxDm5MlI+EydLn7wDlT6olE7jAtVs1AppAEhVePPLPWLUjgBRw/Do2phtpijfj55iuyzZECly1FBipGIRVQ+ot6ugdrV2KlreKdksL4BiVapRqfI08hnu3oBrDLCnMaPbkukVVwn2+U5WTnkYN35HNNBH8u3r7F++QPsRwM5DBi1EahGO2CQK2PNRnpKXgSsyMeWRJ1eStYobkc4qazx0WkOJw0edgpiMjC2wCG9Ze1DTVS/taMZGh1PKcMpaAM90zfO7qOMhqnherUVcfJmw+tbxJ522UsS9Xuky53MJSjaJB+OpKtePMLFN38a7WcfodLtSXuOFpjfBx+2RmIW4OHwKFx/J0qjpF9/ww/go9/3FRWYhbCu7MC2x/+4tNOpBBCo/qf/4FdS8j+rxVScEKrdE9no9EanwK3R6YrV75YGY5Ikan7MG0d7Yh1ACrnpTAFlYCm1HrOFNHa+efVSxmF99OWv4OT8QtI3evZI1Wu/xX6zwGZ6j2X/JZb3r7G4vcOSbS6LtYS/KwrfihVx4Gx2T9A9PUWVBD+jsVoDxY6mduK/TScG9iDK+CANVclf9UcL/ODzPm7vJ5gtdDoOqyIS0VkrjpKP2rwqfIbdokAxenTkQOUFdJvwEssRPDoKJ4I1DstmZbHcY1+PngJg6W0Nws/otPGNRpdMpk0ymomTdayFRlO/rKivVSSPBZ1X0PNLgSoDgDj611RSp8r4e4kjxhAdCXcV9wb6e9dnjgWBXvV1JwOfTKMgqEtaHDjEsiauVGYbzeUwIvC0kfIGP7bkzdfLbK2D8WFwUTBZiD8/+S5WhadTbO9vkHv1GTDqS+VvuV5htFjifr3D230e8xxdDtSbXxw72LFBf6pCimpuhV5phUeNFdqVnaa1dKIVd48iStU6irUWitWujtJaTpGylzWnjg2cksRqZ2pZjOgZl2ssZiusV6Q8ctiuE2wXKfbzHdL5FoU0h2pFJ3pT9lzqnKD9/CtoPPkA9etrlFotNZF8CKziNF3Aw9ZBAJpD6Dh2+nwnonoH4A7BMQCVv+47TX2HTyCcbvTH1uqL5K/9u388pXCSZnc5TonpnQpAJdQesSeqro3EtGtlNEIpZr5YQbnRlC8S1UzBJKyVXkDlr9h+MLi/x6uXnwpQffLVP4DT83PzRzdEJ7+0mGAzucdq8AqrwS2WwzGWE/YILrBYbrDcpUjKNdR752j2zmTkdrXVQo4kZK2BEufx0e7Vptgoo6unO0V3BKbb/hSfvh7I3wRQbgZyAwU6LDA1EMLE9U3KZRh2hM3qJajM2TIDBYkFLJrwC+2nWRCMyp48jqj098IZ4yV0Eydq6uisNj271M9JLImZ+kZTk7OIyqUKFv1l4bMBlFsTuwTDXt2V9l5hM7LKgxovCijEKd/kMJOtLUvE/OJFfzuP5JY+1IKp6sWl+SYbMK7NIzKv+vG1VJVuKV+4VupzFgDevu8nTRxJaTSVtQdRhsA+0/3gHvkvXiIZ3oskZrGYYzCf4269xZt9AdNcSQ5LrnM6fzCiooMH22a61RQnlQ3Oygs0izSfpFstdwm1UuxBpQC5iVK9p1qx3RIJ/dmoIGc6SFsYfoJCWRT6Io2gY8KCPBylGFRM7LGZ7YWnSidrFNK8tPLwkKUPW77ekqiq/ug5mh98jPLJqURzXjx4YOdnwZD5mUXx9sHD//8CVYZ/npX8mCjP1uqDQPXXf+HnU/ZMEVioG2EEJRyS2AOn0ndH/dOCBvmMREjk0UjMgIrjqoq0Wy3VxFJVBlRybPp2h+FggM8/+5GkVB988gl6Z6dSNeGN4hy+/WKK3XyE9biPVf8t1rMJthzAMFtgLlHVUsZa80Y0L5+ifnqBWrcnEgROnymxnaHa0GmzEqm4kplRwV60L29ux3h9M8TnbwcYjWdS0maaV61VZdwWy8Fx24ELFrU51jax/1tDhYArmmDrN7y17DjkVdeFoD+XcrVvftk3YcNrfMCNrOJPA4Kw2b38thN5QomWxOq3qw0pwTs9A6osojJCP1oIsVZMyfcs+ooPtcCzmauEEOJBYZ+BVcZRmQA2AEYmcpWIKrSz6GeUzgLJYqVeZtbLxl24DszIN2mdYScEtVPeIcF0PZY0RMUPX/BebXS+yEfWi38V225GA+xfvUTSv0N+OcNqNkV/MsH9do+7Qg3TfEUa25mvKZFdQLlYwEmzgCcnRVw0U3RLa9QKGxRyaySsXJNHk0ObMU9OaAlWuVm1LlcbKNXbUkXcLrkm1yI90EBXbZPIV5Eo57yU9WKLxWiDzWjNOW/Ib3WyE/ei7EkKnTsnqD1+jvaXvoHq5TVKQtKrgDZUn4NoxO7bQ7WV90ZI2RqSA+q9kdHDyVxMN2QbKNtP7/5WRrdI6vfbP/uzKWUHcxrJ5/NocGgCXQm9HyvhKcaIS0dSy+gshr90AmXqxw3PCcPVtnpDG9dANoLd6C9ffibVxKcffYQuJ9GQu6G1y2yM7WyI7biPDX3Wp2NsVysZWkBSfjYcClBRx1to9dB+/BEaF49Q6XZRbrSkL4/vkxUW3rCQzkh/3x6r1Qb90Qyfv+7ji5shbu6GGEs7DSeIFETgymiR5eE8GWoDI/3L0wSPZh7I9+PkWwYCZHdY00b9hqRg0Y6h9XAMVBqVmF8RWzzsy7FRTQl92oxGVAwAaUksPFWo/im5mn05X+aFAF+c+m6yiE9BymUVh5/Cgch/nkWOGThki943hXjYW/9oRnJnkgMBK5v3R6BSuk2rmH4t9AzQ11V1vQo9hXTeUKOkWjwpWoSqnmuwjnZb1p+sttUEXXtOSTaZ/t28kQGlhXEf6/EQg/EY99sU96UGZoUKdrRkoX8UJQo5dlDkcNEt4ice13B9UkKjnEc5WQHrAbCdW3sZuSbum1SidxF+ylitBkrVjhzsnN7EJmUOoJDKZLFs2YACMg+g1WKP+XCF1WCF/XAJrNggrRSFrHtWI6s1VB89R/drP4XG42eoNCm5oYRB7vaxiOkg0InO23dgKpzWkQTlXypQ6QbI3s/RvyxDeZH85h/5N1KqaGezqZSTGr2O+DnTeZNCTBk4LBUL6j4Sq3rQj8eGkHKhMSSuNFGgn46ZgdFrZzqb4+XrVxKpPf34Y7Q7HRFtplSTT++wGd1hPbiTWWekfli+VQP8pfgDLVYbbDh8sXOG7gdfRvP6KeonZyizjUGm2lBkysZmbffxxtvlaoPReIG7wQRvboe4vR9iOBpjPB6BI+M5FOL86lLeT6XKcJ6lcStaBaW5pxOha1j5xOCbFIGXk7920fmbDlyib+X2M0I33IdY0GlgJBtP0sNIRyVTvFUvJYeHcFQJSqwaRUClUZUKPvU6+AqIeaTjcytT4NuHUxALDJ1HfAZ6EckdwChEMBoRasUtU4E7iDg4Ki3nTcIUr1oaGSJHGyLiBHrUhLyinRAlK97fR6GngZQOM1V3hPAeDphGvw7G3RmiS/ZJqQPthfq3yL35HOv7G4wmI9xv9rjNVzFntlCm2ls9rMSdNpfg0WkJ3/5SE08uuWe6SDZzrO6/h/1iKG03VLTTQZTvTbseOLl7ayUDts5QB8UPzjSe0hjtU+VdImfMTIe22awLzUdrLIZLrPrkdHW6MiPbkozjKmBLh5Krpzj/g38YrecfodJqSMYQkoFw6w+TvN+/6heBiP3qEY30ALjF34o40fcx5w8Cla1hner9Ivkv//U/kvLGLzhvL59IebPSqKstizgk+PDwsEqlMiLOnHoIilAv5Uy9PMuzBDESjhWZ/Pq2f4+kXMb1B89lcGLK02Mxxn7yFtvRLVaDPnarDZIivaoSaT2gpzVnnC2Wa0n9it0z9D76KtqPn6NxeiEtL1J5zPGEY/O0Ch63e53gO50tcd+f4q4/xm1/iP5giBG92Dk0YjGTSOz8+gqdXhd1jjhyFwevwFmKZ9hlEdBhhBQIczutQ0BluOb9ZeLt7cATNemGZFB3rqqyeSm5roMvk1Za5fNZpOdDSBnVi9e8TKK2SIR6KnPW1MhW45NQPXE+yOBIoMzta8TPPA7Kswpc9PDAxQVXDLfFkWtnsgATVjqISOoRg7mlhT5BWboRjFTnWtL3rtGoTA9iywi1ejKOjWV8RlRclyp30GugTpwyXEEqfqabkmhCqQCfNejyDT1Q2LJFKmIFCFf1KTZ3b6Xn736xwqtdIqlfrt4S/ye2xOi0cOD6pIw/+Ekbzx+foXX6CLndGvM3/xTb2b3p3HTKDUGdhypPY3ZdpNu1jaHnuqXQk21oZZn0neRKUsxgLyHfM/fUbpdguUilpWY5WmE9XmIzmyO3pwCasyjzstcqF49w+Z1/DZ0PvoRqu4lileaWh1KaOHxxkHoffhwjUCDSD34h5kIewixPGSNS8z0P83UWzlinMKmj+q/+zZ8R9wSK6Ig8bEOhfqrWaMhNp3RBFoX18LGznN9jtYJVDVbgOJ6aM8+4sOgFXWHrQaUuG2iyWiFXLaN3eYYqe5D4vldT7CevsZ30sZ7M2eKHXLkmYCOq9/kSC4LVfIExU9LWCU4//pqmf6eX4pOeAZWewKSIOQ6L4DaeLHA/mOC+P8JgMEC/38f9/T1Wq4WAb6VeR7PXRavTQqtZD3IJj5AzRsmqdCFVMgGlCUFi+kiJWo1oZEBrzJVYquPPz2QwkO6urYoqjQpUCmASljuQSY+c6o9E2W3tJ5oy2bCE4JulC0PesYOXeWw59yYFTGupsQThnZxJeZPM2M+jIQEh+bK+ReGfTOJhQstMM2ZN0yGK1PcmB56kfkGtKiDl05g3O+qIMpAiycz0j8JPbZtRF1p181Og5JoVqYnbC1l3gAJV3BalGiy5TyJX2CGZjFC4eY20f4vVqI+b0QjfG04wSHPI1bsy+opUQ4GHci5Br1XGx49b+PDZBZ4//xD1coL53WdYT2+RbriuF9jT7z9lAUDUnGJdxKKIyhUSazHLSZSf7hMsZxvhpShll6hVagWclFPBdlPAZgFsphusRnOezFL4ooB0ytFaJ5e4/HampyJPZfrXiIywWxyqcL6m30dyRxxHJORVjkpWZ5wkBHlgVvX1MMwfdvg6cZUv/kn4fY+o/srP/tFUjetW8pLUUFEvwlyaN50XV7gCWrVQLzUZS6WEKQiredQ28RTkdFeOdSfdQ/U5bVkIJsvtRkSdzU4D5VoZCS/6Zo7t5Aa72QjbGR0PcyIxYJTMjnaCFAWjBL/Jai1A1f3wq2hdP0e9eyGj12UqsswiZHurRlN8PEWdw/EU/cEYwyFdGzWaog8200rhCGo1VOh73Wqi220Lsc40V0vk2WKWE1cFBSFV54zAKBjWQ8B778Rzy1tvNP0RhuooovJSe/hdi0a8KuWpn/6+FzEzkl365HxunYCFblZ1ebL3F6WawfXS3qsAoKexlic6ZyX4mpFqRvAaZxeldEL665sIPXrZIIXsvfrzqftCJMuxfwpHxahDfqhISrAnSK3Ed4mRlCrRxX/K1qO2qmgUpfyWpp3yviKQErC2MW1+AMnej7hI6U/lfZtNkL+7EaDaDe5w27/H7/WHuNvskVZbskbLFH9SeV4sotuq4el1Fx88u8QnHz1Hp1HGenKHzawvX7vlEPvNGPstAcv0U/y8Au5FLR44pSKN+VtMBuRRU9UyShWQ+zKPXLmBFFVsN0WsJlvM78dI1ztx2uX1mk3mKHUvcPGtP4TeB5+g3utJR4lh+Luaqgio9EA7AirHFztw9f5EisEAVNl35WzVky0qEtnPozXl+ydLId+lJPzFdMkkL5K//su/lBJ4ZpOR9PKxwVhPIwjpTPsT6qu2RmYyBOfClyGlHI5I4p2koO5PcW8kfyUTj9OdzOejyVitRjKRI64LQh6uJ0NsZlPsKRIlFFRqcpLQ5kKAivwUU8FCBYXOGZqPP0Lt9FqEnzI2u6AWyfwYG9rJkpeazHF7P8b9YCTgNBmPMZtpukdzNP5h8zFPrzzLy60mTs9OUW/Wtc8q1NyzCycVrugmcn6gi9/0gmsPm290y0isMhbGmOlDPZfU3aMJTlCmW7e7RWPqFKlAJzfL++QYURmHrqS0ApUaBTIFirg2Z+1FDBp5nvtZGPcHmo2ub2BfREF06c29IjbVZlhperX36Z8js6sxQt2AXQnxAwzUq8oGdTPUc5mHFEPW9F5aS7WZ1kPuia7grvycA5L8bdyUR1IBiE0TpuO1bAqyEflyXwMw7rCbTrG/u8H+7i12t28wGPbxo+kCd5sdliggNQ6JrrdsTD477eL5kws8e3KJZ48v0W5WkNAvbTHCcnSD9fQO+/kd9psZVYjiQVUsMerTe8Z9k8upvQ0dXWmyNx2OBLBo4cLWselwjM12j0K1DuRr2GyrmI02GH5xI0DVbrRQpNX2coNy7wLnX/sOus8/QePsAiW20mjC8eAfTbFcKRgvzvgoPo6I9Gfv46mOnT6jEOvo92z6uCNSFLgdvF0FvhfJ3/xT/37KQQyj/r1YEVPMJuEzAadUkBYTGnFxohhvNpWzPDnplsBNXyrS+5mhaU7TCO5UsVilXfQKq/kEeWzRbJRRLhckZyFQLVmBI0jRXoMbslCWU5T6KWkfWG+xo7thrS1kevX8MSqdc5QaHRQrddGz8AbzIFyut5jMGEnNcNefYCCR1EA4qdVyruVfswIRbQtbZYoFiajOL89FLR8kCuEeGZZHIkpNw0xsEBLpDAB488R6WFocdBMQOOT37M7atzOz1Rio7K6qG2UMVFptc+5Kfi4pk4tUdZCmRlaeqkUmfUFn5IBqKWW84CzC0NYVlzdl0gKt6LkY1YAq+nyOxAqoyh1lgk5NdaltdLAKZ4IIS9XZVYoFCecW7OWeEqi4FtgeRfDSlhmNpNw3TMWxh0Q6X0QKM9bmJYNn7XX82kra7BVV69GkSeP6/g67mzfYv/1cBpF+Nl8Kqb7KFbBNtGm/XKmj3W7LFOVnzx4JUD29PkenVROf/3S9wHrKqOoe2+kdtit6oi2QS3Yolbn+NBDgQUtDPtHDkX5ZLaRDhEDFce9i9zKcClCz4rjdFbFYFDFnRNUfSztNo1KXwhctYCosOn38B9B5/gnaj5+hysb99wCVH8W6Lh8GKY2Ffj+gihBGfuHo/z2k9qcJL5z1u74PRvUgM6D6a7/0Cymthwe8QZuNCMnotUPlKzc0jVIkimCkKiPdlYeocBpMpYISqyG8iQzLWY2hSHNBfmmG1WomyvNqpYjz8y5qdTY877WJeTxVEl3AJsHSJslyriBPEvZbbfNlpPUucq0eyu1T+aq0TnQ2n4zCYrtDiul8hcFwijEJ+PlaXEqHo75MwSH3xkXAD+02tkwV+N6b7SZOLjSiYlOy2/JqIGJxFIFKmGC9wpnYQE9oiQbs8fJzAypNFw2oPHKRCIrxo3JYqvvyUCuTRSgA6fdlIRlAyCYNEgbXbpmaPgBVlKa5TMAiqyAVcLmDhXmuP3P+yTmpUP8Lv6/XRdX1Bmi2mH396aXIzOqk4d04ORlk/EDDsohYBaQ0yhRTO46yog6J64E9cC4rMEuXY6BihOfVPj5WPdV3quuzvwOvZVFhfP1FNc5ZlIMBtrevsX/9mdhy/2g0xZC8R60lE4rJgdJDncNKLi7O8PTJIzx/9ggfPb1Gt103DmortkT79Qyb2QArdl5MbpFuFyiVCbK6kqRfkI4iYn9EKxcOOpnqkIqkhF2ax2azF7PHOR1physM75fYLhJU8hUUJHVUTVkOeZQbbdQvn6D97GOcfeXrqJ+dB1tij/hjUFCawyKkd0Ife6RzrUch1MPEevbsmfwlIJMCop72AQDD0z6EbwZU4vD5V//Ez6cksEeDgXzoRqOOeq2OKiOpvDkV5mjJqpuKFQguiopYB7O0XxZV+pKWLEwLGbLP5+gPB1iu5jKXr9Ws4urqHPV6VRxDqZfazBdq01ooga6rnBBLspTHLgGIvva7QhX7egcJNVqVOvK1NgqNjlRfSNTTemO92WM+X0s0NZ/pcyyWrBqOdUiFKZkJHOQ3yLPxWpFfY0RFoGq0Gmq1Yf15sgl93JWRRLEAMztlDKx4C8xm3W++bFUzt+Pjg7+Vtdxk/kl273S6gfEXFr3EvEGU+glYWfShfAdLgIcRVczTZFomszvxsC5EScbrBOcBB80MPD3liiMnRVm/GjHP4M0tlia72j2Mgvf0QSMtJrgOVIzkeaCseXAxKrLxU0qlqaaKf1QCYaaMAt7emqTuneKHHoCKa0q5Vik5RMp/AWVLZakSX08m2N69wf7zH2Lw9jU+7Y8UqFo97PIlLCkLyBXQbLSENnj65DGeP32ED589QrdVR8rpR0kqOjfx/F9OsJ4NsZrcYr+eIpdsdD60uGAQrNSjlRGgONeuyWepOyjdJNIco6gtRvcTjO7nmPZXSLYFtGodIfVZJVffePJaVZTZTvPsI1x8/TtoXD62pmw7FA+o7+weiOzmvUDlTLrwtgAAIABJREFUjzuMe34cUB2nmvpYi9wMqKJY7SCHyY7t+HWTF8nv/IlfSFlJoSSAN7BOaQIHL9DvhjapxCeZ28loihM72OxLHx2d60eDPaaOk8lYFkeRDcKrNQbDgYzCKpfz6LQbuDw7E9eDzY4Xll4XVOyy366M9WaH8WgqGhnx8OHz5kvYE5AqbQEsOiRskxK2hQr2+bJsTC5vUe4yAltTXb8Shf2agyDFrljdE5UPSuT/12JqxqIxUGvWJPVjZKUDIayKFYBKaDY9sSyqSc2YUwnxCKgsTg2csIXTml74bXGiPmtB8ahJrT/UZ0pIYo+4nAD3pl6mVCJj0AgkAJXYpGh/l0ZEGbemXky6IRWjIoM6AdlDUtqrddmGPiDXDKu8zUiPwvhAdMjSql624AjWPhZLL5dGT5L6mfBTSiP2ONIJnrv4NfTrno3jUjGDUocqZ5C0TyYnu1utpYHivpq10Dj4eupI2mLH+ZT3N9h/+l2MXr/C5/d9DOgPVWtjX2lIV4Y4JOQL6PZ6ePrsKZ4+vsbTq3N0mnVtOM4RqGTFCfik26V87VZTrBcDpDKJqYhcypl990j3LCjpJOctBaDrpWQisr4KFSyXWwxux1hMaK1QQRFlVAssdhVlYbKJekFjP06HajTRevwhzr/x06I7pBRHrIssdDoeyhBX3Q4RI4uR9V/R/x+kcfEBFZZGtiJiDswDuHd/5egVsjWjD01eJH/jT/17KdsI2FrCBUtnAkZSMq+NQrUK/XXUKIwR12JCB8OtyP9VCMry8Qqz2VwuWD4pSIWGRDadERqtGtqtOk5aLVRKRWx4skkflARPkrqxzWC5XAtpKEuJk0JKFew5ej1fxXqfw4wd5VtgkZIvK4r4jifOnk2brBDRTE0sWlUm4dyFtJmYz4/OgGM6wNN1J55W3bMT4ahYOND+KJtd5yGv7azA3VhoFQOVLvgQp3pebVmdb3LTChmSZRSmVrkyoDLOxcHGNrrzQ+S+ZPaiRAdSxbZhpKqnssAss5ORgyyLpOR9ejRiCvygIrcKnqe9TowHQt0B19po/HGeBhr2REvapiIbWAdzP1vGwlsZ4KtSPSVlnSnAEvZh6iTheLKKV/GCUaD0QOpodh2qEIGUkemhSdv0VG79G4tTJZrfbLHv32L/o+9i/MVn+OLmrTQnz+sd7KscAFIXuxfqonq9Hp49f47rywucdVpo1jkBiar1vAAVyXOlHXby2VjtXs208ZkkOihfWLwWoEoKOoxkw8yE/a+zgVga8y4z3Rz1p9guE5TyHZRQlcbkPK9PviBDgOdU1/Pg5+j5xx/g8pv/iugOHwKqgBMCHO9DDft+SP3eF1EZlPiPAxMenVBeVYzS/nd6CI9/PwJDSf3+7q/9GWU5ifxc5oW82KDMphM5Jjnmh2kgo6w9qxCDERYyKWMuH5E9d+JmKEMdtjp2aK4Sg0Ixj/ZpB816BXWZR6fCPL4GyWxGQP3boZCGHMqQKxOciszLkKOnVK6A1SbFdLHBcMJ5fDssdgVsUo7AtgWc5ASgRuOJgJTbtTBCov1xlZYXSKQdR4afig2HdrhzJDy9ttiDJcZ5Vm4PEY0e0oEI15wjix08pI0oKpM3xAeQVxMzoFKQs9PHCG2tSjlZnVW04ucOJDUfJ2PLMr0Vo1AZSHq4vg4KlBEdZhycRm+hLOQumJa2Znoui5nsCfQQMB7KuCoXFoZkz96H9kwaX+dFBSPF5bGWESjJTSpUyjLGoeZFCCzRhwzdMNW7XV4pXmjeYkBlERXHvDunJTMArG3GpCcKkBpdxa1PIjAlcd+/R/ryBxi//BE+f/UpBqsNlu0zbOhNldBDqirz/i4uLvDhhx/gtNdFMUlQq5TR5H6pssiUV3CixTH2KBYIplts13Mb9ZaI1mq3uNWf104keqQ322rSx/z+DRajPpZzrVrT9mW/K6Kc7yC/ryBZcc8qfympMjliZiH1NlpPP8KTb/+r6D56KnvQTRz1KNX1GyKpyAs9WpGHqBTFy8fVvngdx0RA9gQOWF5UiqMuC3DjVzvm5l1H9ff+7K+mJDOZilGFTjsXcjs0veNyqbaa2tfHsT6Mfqhzmk4xHdNkbC8lUPXpKUukNeFEj+lUdFDc/O3TLhq1MmrJDkWmVlToSkrJacpL9G8Hkr7VOj3xwsrR25w2M4WicVdrIcn7wwlG8zXmWzo5KAHPG0vgoVHfmCfKdiuWwmpslhegcifQtUSB6t1eq5bQqnMKDis5BaQmEmSJO2sNMSrZgCqcO+HEiMPhWNmQdXqGxDBggU8iDjrswyEIBlRZdS3zUTKo0M1qEQTvm/JgYhgi0ZSPRs9i6biFxleEv74ConCc8gGV79KyvTcfR2mqAY44ZxrP48R7aMo+4DsyqURWWTIos9cTaiG01ECGzHJCjURLTHOp1marFBuCRXVu/lJG8BvOKdZa9c6jtNB8fDyvUNIRBSr/PddSycCIIZuUP8Ps9Uvc3bxCf77AIF/FLCmIkSNbxZqtLs7OzoWj6tGsLpdDo17DyWkPjUZNjfNES6rN/ZzrQFcFWhvJlGqC5WYhWiuCdLnB2QFF7FYzrKYDzO/fYtZ/i9nwLeYErvkU6Y7N0CfIp1Wk60T4YCrqZYI5732xgl2tg9azT/D0J/8Quo+e6LASO0XiJD0GquPUzhIvWywHC/7w0PaDRldOxFjGUdqPB6r3yRzCSnWg+lt/+lfkWWU4ACsP5JC2yvFwEdFKQmxSSdaxWmaTauazmaR4vOW0SiFQ0TVhNp5iNp1Lnx/BiGlVs1ZGt1KQ6l+uVFJJgTgYrqW6h0IZpVYH5U4Pld6pkIIM32nzMp4uMRrPMRyOMZ6vMF0nmG9SicKojqX1K1ebtFXw/Uo+rra1ErwV1edapBTiJaRCvUeXnLpTwGC+xoKCPt+E7MfyDNuvd9Q792DTeKYHDffYDm/bcNpuJNAWIjRTRrsFbajb+4mjPJWavmVrhkUBeSqp9mhbCKMK2ryIotsWj0CRizpNlS1734AtkNJGQuvUGVtuAlzKc6lBX8aFimdX4MA8rVSwyZa056segGobkEeMHiXK9+w9iRunDGPgm9ZhovKOrHeUKaCa0ukhFPcUKhnufujZ62i10Ru17XqYI2mmx86cW8lvid//eITNm1fYju6EV7objfDdN33cTZfYsuZZrMj0l1arjV7vBCe9Lk67XZyfnuDy8kyASj+jV3jJJapThDdh87KSNtksZ3KP6V5LMCantV3NsZ6NsRzfYN5/ifH9K4zu3sjk5Er1DIVih0bI2C+22A1GMvmG63JvQNV88jEeffsPofPoCXLkyuwUkffkKZUtqXf9qLK46iissrPPW2IOmXlptpeC3lEyaQeSc1zvc10IkdlxRKWNYC+S3/mlX0jlFJVBiLRKpZ0wow9bQTRno8nYmsMVElTpzolE+q5oubHdbWSR0iOa1b/5dIHhaIqb/kBSMqaM3WYd190mmrUKUuqoWK1b77ChhxWzqWoNlc4JKt1T1Hpn8l44/286XWAwnGM4nktqN5mvMFvtMVtuZZAoN5vYw0rFK1HRnw1OpSc2TzOG+Gz1YajebNTRbFRx1mvg8WUHhWIOt6M5Jkt6bWk/nUQYITQ2q1uffWY5vdI+hzqQOEUz9twapWmMlm3kg/FRISoxWUMESPxnEHQGnPD3w5IoJ6bYuCVz+FSgUt4nE1iqCZ62kGSY4/Yz3pPofE8oK4c01MeH6QpXgekRke4tNg7xB3IKBTMFyZjkz9JffV4CszZdkz8UJ0+RfrCiSS5Goyrea42ssuZjd2Z1C2JXqOvrmWo9HD/R6eNbz0Wh7sk+nWB9f8vptShjjeFoiH/x2Rf44n6EyXIHtgOXShVUKOWpN9HrdnF9eY6ri3NcXZ6h2Wyo3XIhJ06guqSUe1OhqrYPKSBz/1CIzM8nLdIyNZnRFmUN8/uXmNx/hvHt5zIwtVA+QaHcQ77cRbrcY/XmBjvSMDzw8mXsSk3xpbr8xnfQunosVi9iLuDN9v+ygCoOmjTqyYAsDsIiXZX8ygMn/XFUFZErxqAlL5Lf+mP/VkpHz2q7J9HTngbNBCppOFbFLxe5DHPgTD42FZNwtMGj3By0+y2WKeVPRO/x9q6P7332UmxVeAMuul18+fEjdBo1rNgSQBtXVlHYYrNaIV+toXX5WAYx0GOKzzmbzTAaTXF/N8VgNMdovhATvMVqK1IGaqVIouuYK3amk3hVctFPfcnd10v5GYHq5KSLx1cnOD9pottiZ3mKIaO/5RbLHfkdJX1kSRnp7cp05VN0Ekt8wTUOMa1TuF1ZuKvxjqWGDiBBR3V8Znnokm1qB86sWqXpBO+BErX6fpyfkuhKtEMmiZBoWd0vHIyyQoABlwki+TwUanoq6AUJiVB9yUQRVXj3JvB0exyvPAZfLSNk1V0h64nUJuG4Ikr7FSt4SImeU3KoRSNYahTleimtVJJr1N4+EfLmtSm5yL9lUIcO//RIzNX0cUXUmBMReLHIIvqrJR0KJsitZ6juV1gtZrgdjvHqdogfvBlgOFvKa7P5vlKpSWR1dnaC87MT+btDnqpcRr1aQaNRFXJdRrf5WC87yaR4YN7xKk1RwJZImdHWfIT54DUWo9dYsTd2vcIeDeTKXVSaV0jXKeavX2M9mwvvu0+K2KRlmUpz+pWvoXlxJTIcFok0m48QxKpxQWZwvBQNiI4CnPCoEIkZ3xgiNYvYg6A3BjRPFUOUpQCe/deqx9Hv2G57kfx3P/8zKa0lah1aEJcVpExrItUhsbs1Ad1qic2cQk2WW7nw9Zxg9zcJ9R0nvay2+OLtHf7J730fd4ORlP3Puj18+elz9FpNbPZrlOpVdC+upU2AokxOkGlfPka13RU7DFYPR6MR7u5HePt2JHYto9lMevnIRzFl5CRmmecnneectKyVGElXzIWRN2azVQdFKtl7vTY+fHaFq7MW2s0iCrk9FouFVBTHa4jtsThBhMGZJsyMyVubWuwF+SBR8BMrkgV4ZCbBq1kZ092Af7xNKS4P62Oy1M8jEAUO47cYHTEt4jgTUdvbZpaoSjkq+ZJJ0qYIt9RPxaiRm4IvEZcJCC0URZQGQHyYA9WBPssjPZsCE+u1RBhq/Yi+2D3CkaodgVP8lsxzSjyiWM7nIcjKrAKVVAqV9jYuy1wRpMUwJ1GLt9BIW5cMVrAv2l7TzYNzJ7lGbG6jRGMH8wP1uqhbAwlv6vzmSNZzlOnIudEZla/vRvjdH77G2+FU3pGa6JVlIGm320Gn00K73USrURe+qt1ooNshua7qc40ajQPY07aYkRSdGFT6o5Glpoy8t0wBV9M+VpO3WI1fYb2YYbsroVDtoXH6FElaxOL2FuvFXKLOHVgBLKLcPJU2mvrJqWgdRXbzsLgpdAoc4Ym8l/dW5gRwIgizSD0GnFivchB8yYkvz26gdwRUx8CmD36R/J1f/bmU+T+nvJDv4Y2PrUNkcRtXst9vsFvNsVnOZQApjerTnc6V4/vmVBcaGn5xM8Dv/rMfiEc50ziOynp0+RjdThvlSgHd0y4ePXuOaq0Ocl08MSutjkRTXFRsnbi9H+D123u8fHWLN7f3JiCljR6VlWZPYm0V/B1GTFyUBAKepjXaFAt48TTbSnd5rVrGs6eXeHzVxdVJHc1KDuluiZmMed9jtklk2CR9hLJUSK+n8Z+hSdiPFiVGo7Tm6OTS+2kAQVDx62kbRSfnhmfLTix3hbIFFqIiAyrhqBhR2WrS1t4MqPicBCs1Xwurw5oPM1mAxnAGgtGpGg+xiH77QGSZkf5HuiwXVMrG9LYdI9bFg4nvi5NkVEpAbohfIs6VUeg2PZiuBqJmd/1VxB+K1s0cUS0dZUQVA5VMg5HxVSVUOD0mmt3IaMvTSCfU9RqrKJguIfvFHPnNAqX9GpVkh7vhGP/o+6/xZjjVlFQVbUI/NJoN6eYoFcnFVlAnULGXtNtCr9sSEKvWCFgsVuiC4rVhRCVRVFgjNqBXDiZej5X0DQ7ffE+G9FKOQ+K9e/0hSuWGeLmJ8Z5UffPY7Iso1rpoXTwSpbofLAEa7DTUrMDu/XE0Zf//MFCZE0Ysa3gIqKLnDMl2vJAe+Lk/5UHmqMHQi+Tv//ovptpKwB4kbYshcO2pUZLxPhs5zWXUesJFv5EevvVygd2Ksn9aVeyx2bMbECIpuO3P8M9+7xVe302x2OfFqvikd4ZWpyNE48lZD4+ePEKr0ZDFKfbGlYoMoWT7zJhz927v8Zpfb/voD0eYzqbCefHiUYVMXyDucB1wmhfQI9Bq9FQSSUW5XJXQl5uBQFUpF/D4+gxPrnt4etlGp55HsmXqt8br8Q7TTU4HmPKzW/Eu4H4gprMDQdKWeAhCtCkzAtz/laU5ai9irqI+4vvoxgWFu0VZ0v4jIKWRh0RTUvVTmlr13Trh2epZGiGw/SQgoRGegcPy381Ga3ne57ojPyWNHct4JuehvDnYHQuM2ozFokFjZiexcJ4ynJYApX8ziiZ4cUwwOSpPCdwE0H254qhNvagy1bWkgpYeKo+laZ9IVWyaNyvR/KJuTiMvE/rKe6OUYSf862wyxY5AtV2jgg2a+Z2YL/7uj97gzWAm2YPEs9QzcdAt3WZZyCFfS2qjXJaoqtdp4Py0K50Z7Tab6clZ0fVDbXqUs/J2Ki0kaJjjzdo7rCYDDF7/ELNRX0XVTDdPrmRKlEfIEvXSmSSpCFA1T6/ESdT/HGz+6Fw87iuIH3eMX14ZljVxRCw9CGoZk2F0id3VB8I3/1bwRAs9shK9vUj+lz//C5IL8AYxfSuzTaVYUaBivi6IzbYTCkJTcT/gYcLbxLHUmyUFm1otoS8VdVWT+Q6fvhzi85s5vhhvsEoLaLAPqdlEjcrZVkPaDTqtuohBK9WyRF7TxQpv397j7W1fgGowGmM2X4hLIhcDoxFpgaEeiqR5yhmCtC/2Ch+1U9RE0QGCpKuVtY2vaDUqOD9tCZH+/LqHZi2H7XKC8XyJNwZUSbGqqncLT+NcWytImVTzUJ1+XPqz4NaIZovL/KwKKYBEM1HEIyS9CyHNK0r+n2mQgRU/P0v42sQbICRYFpsvg0Yinl7FizMu13t10H3d7cQVoIocD6TVxchw31gu9JS/I2sVDyLl/LOxaEISy2fg4eJAxT4+ByzlpoR6YLQhHCkBXUeYEXTYeK3EOSuEWRQnm1RSWlWi6x8XuSqvxcZd4a1KHE6iHFZJqsFF+ZmkvHLdd9IhMZtMsF+vUclBgKqyW2A8HuP7r+4FqEgXsAAjJD8zEr43MdSTRj65mgTDWq2Cs5OONC6fdNs6aku+1CXXOTbvHJBmaZ8ClO5kvgArg3P2rk6GmE/GMgpO0k6+/7IGFsKD5rmPmqi2ztA6f4IKDSbt3YQDNwg4DRrCX++DqENUeUdOEP1Y77u9Yqj++Qv4O7Hb81Cu+UBkpwWg5EXyv/+FX06lKrTfiG6lUKyK0yD9nIUrWMyxo95jt1ZCjuGz+D8zokmwoU30covVgmCWiJJ9vkrx5maOz29X+GF/hfGK5dkCqrUGWr1TNOp1VEt5tOoVnPRaMhGGvMpgPMFnL1/j9m6AyYwOnzq2W3632pDF5L1NmsYTIDn+SuUUPD3rDarMS9LmI46PhZJU+87OOuh1G+g2qzjr1nF50kCluMNqfo/RbIGbSYLZtggUORaeN17qeEELafs52B3rqaIL0gukIfoIPJOnhFlGbnvIRQaadtndz0DRvcIzv3Dla8wFgBvZLHUyvaZ5jru+iOXqMN9P7YxDud5Az03z4tPRPbk0cssqc0F55T2HEs04JlhVyauYktl4M7VJIqydhePKJYKiDIBTYIKSXKMIMoTkbuTLqrjkF6Wv1KZZKyBIXGqlDAVALSK404J/fqGp6eikA0mLjIB0MKlEPgIYHOHGaEgLD6vlUiIq8oCVQh613B7N3Eb0g5++vscX92PcjRdYrjmfj4UcBUEFKT1ouG4JPnz+TqeJx1en6LSbITVsmmEjCw78XIz8ZVy8T9iW1q+tADd9/tfkUscjjO5vsJwMka7mclCJxTFtuQXIOaOyiUrrHK3zZ6h3TiRD4vNnf7JmGsMwL5M8ABO+orMf/TigkuPhxwDVAwzHe17TjnXfRwSq//u3fy3V6gvdD9YySl1SPQ5NYEc5qy+sWFi5mE4KHMVebdTlJu02OQGqBRuCOddvz+kv5JgWeD3c4tU0xf10g/l8hnK1jqtHz4WzYibJSR7VGs3sU/EdGo5GePP2rQBUSRqPEyExhQcoaqRE8JFq3nIpN3DPG8lRXgJUOelVZCVQTPilKlPB5fkJvvzJE1ydd2XMUaWYQ6VAZe8Yq9kXGM+WuF1UMdtqyw5V7/HU3uP0TwDDIitvrfGKivegyQknuqBojl8ciEfkZhZR6Z3xgQbu9hAiKQc0sUUxXyrxHPcyfDwggSS7A2U2vCJEZ6LYtgjEdQs20j3jw6KehyOVVIiqlDI0vZg5ZoqOTQkJT/vktaQHj0MaCFQ7UVMTrCRakynQOgaMwmCphoklD1M1BSrxyDeLYWer+DdBVK1cVHGugJWlypoLG19GnZzwQuoGSq6KQEVAEbsVqXCTo+IBTSPIBO1KEY9aZZm+/aMv3uKzN3d4eTPCeEaPMxL6TP2q8vvcK8GSRgo7PGTLaDXZ3VGUlI8p4cXZCWq1qgQDHMjb6XaMdPc+T63uUtMousbNBpPhALdfvMR8eIdkPcN+rXtApyqRY6bZXhml+imaZ8/QOX+C3vW1ZDFxwe8Afo767zJ5yntCHtP7ZU3Mh5HYMUV+DGwxXXqIUvqb8WGtwYCR6b/7O7+WysKk0Gy9wnbBQQtMA9nwqBUweSxJTTuxOP+v2mzJzLLdJlGgmi4FrNiqMpmtMJxscDPd44tZDreTlRjZkXS8vHqKZrOtGiFbKOSZxpMxRjwxRkN5zVa7Kz7S5DJ4UfIc617gqcNoKZXIijeJkR5BilwHFzGtZAhO7pXFas+jqzN86+sfyqlWZvNxot7V2+U9VrPPMZ0v0V/VMd3WsEyr2CU6MCLc3UCQG0Dx9I6ioKyBWDkiuZeWklFP42LIg1v/DlBlQwccqJjSet+aLn59R8JviIOCiwjVSU8IXvdPd8W36Y2UhzSJhfUWOnj8v7S9WZNl6XUdtu48DzlnZdbYVT2gmxgJUCRNQhBF/wLbDxI1cB4UUljhB/8AK+xwyFQQUsim/eQXP/hBfnGEwxGmRRYpjgAJkEQDjYFgD9VVlZVz3nm+jrX23ueczK6madkuRCK7Km/e4ZzvW9/ea6+9tqV11uIjz3WPToInSxaUiyfjPYTiOQUqq5IakW/RoAVyKSgSrJj60Taa8hI1JdOkMU/NUQE1+pxpwk4momKkIaAyDkgfxU/uFKj8s/khEs4JERlaE6R38wi33RGUcgZPAdVkr6of5+qN5VjLNKxbK+P+ZkvTk957+kxR1ZOTHi4H1kTPaCaAioASfYSqQLv/GYXHmu4toKphj4aNtao+P22VdnaZadCxxI0JXVPF9yA3heUS/atLHD/7EIOLE6wnV1iOe5iN+lKms1DAPZIvVFCudlHvHmDz4BUcvvYm2ju7iaI/COtkTFvCdMf1iRTNfpBwRzfShY8Dqpsh0jUuKxFOfzSQCgJDWVsiWckA1df+zT9b0y+aeTlLLBbC8gF0NzDFtrkRFnRTaK4n8zD6lrMBmWnfaI7xaCENFRXprKKNZsDZOIenPeB0MBMZzjfRbLR1U037RGuVglp2Li7OMByRMJ8JJFtUqpfpEmpEP1+LG1HtG764mPpNxu45xbShkEOlXEC9wRYHhtmcTwjsbXXxybfu4/bhjixsCoU1VrMRFpNzRVSj8Rj9eRW9WQ1Xiypma7M51qZ3QFLPWsKFBFflNiUCDvduvzalJjMDz3O+FKxSTiu4lfgekY4iA496Aqisv4/TWyzxkeFcWL04UGlQRJjqefQQQGU8jEU88ToR0Vk0EpFJmpKKsM32PDpiWpbpZ2gCvCkPFWZ1Jq2wVNIOO7P+FQUnE7w8Kj4rr8YGeFkuGMiJeFZvaDhhXlMDeeXKDlNhkff/6fA1UlHvPZT4cWiI3yPxThD0liuN5JpOBVQECIHEYoFWKY87HbatTPDe0yM8PbvCcX+OAZXhC1bv8pI/8D7wwAwZiHRl8nQ3ioD3julmrVqRhIGebqQzWGDaI1A167oW4s84xs0jPFZ3udZZIT8/O8Pg4hTT3gkWwwusJgPMRuwFHEoyQPfRCgeeltvYPHyIe5/5YWxzfBb7Wb1r4xo2BYWU0BXXuaRs87wR91noyrDljj0faxfj9+YjEZb/XiKfSN5cAKXewePcH/8v//WaF1sAJKteTnahOpYpIKcuOA/ARUZidj5XuMtoiiVxhvCc5MrZY+PJEqPpAoPJEr3xCmdj4Pkgj/Mhx3H1dVoZH8DFYSckFyLTO0ZUk+lYxDhDfQ6XoD+1GemXyH5pYTPC4M1uNltayJPJUOZ4jAiqFWuPaTQqqFRLRpbmS9jqtvHg3p54qjpD5PwSy2lPlhvT0alU7lezkoHVqiHRnA0N8NJDDAEQhxEobzdtqebW8EPKDDHI9LB5UGtAl03/XKxpGzg6/ikMjAjEnl+AkkRw1gws5bOGPZB4Nv2XMdB83wR0K9+br3jq9hkFAXO/8YZdEdD23zHFJvgtLUW1V0XPoKV0xt5G0Jma6KnfTkBknycKDokOzCMeBVIECh46IrZtqCdTP5XsvaIp0GW0qGgqSLGPciaekbiU0kWkfs0s4jPBY9YRIlLLaNolQHEaE+cHJMNJF0txVNtsdR2P8OTFCY57Y1zNcpjMaQNEQGUaaa1bioIlWvV1wb5WrNXoz+VEB90yOTdVI/m5y/JpY0WwwRmZdNWtVCRlINkuGQPFpQXbJxcXlxhcnmPcO5U/+6J3hungSv23cu84AAAgAElEQVS1vPa1GqvdDZSKDWzfeRWvfP6L2L3/yAbushCWAMp1Hii9omkq95KY6lqVMe1zyEZINwxlAgjjdX35xG8ksJfkfNkHJvKJx7mv/q//I9X3ijLyoIiQTY5TLOmho+kzBeXqUwINp89wjZJk52kjVXpJXjrEr8WKFiw1XI5WeHo8wIv+EhfzMi5Hc/R7tK2YanhjIhoUKWrGHtwg8sWaTfT5ebMoL6jKdtiGQjCdINHJm0wrWIbscyrdVwudVlsbbTx6cIhWo4RB/1Id7Ls7u9jotFGvllCrkDwtILeeYDk+xXR8JZO/q9Fc0d9gVcOiuIFVoZ7Mi0tEl5n2kCDAE64qdFTXnDvT2XXcIPHYpKeOIr9MNc8KGlYej7FOARYxtSapuvmGY+DBJt5r8/0cqKJZ2FKc0DL5aZlILUIUaq9t1UbXLWWsfwN8ssCTKlN9wfvhaj2jFplZFJgFKztWFWloBp/zT+KJgpuymXn0nbMxWt5PmAywuA5Sido+qw+6aV7iBYaYkmNEOlMlmzbN11Bv6WiE3sW5HGr1Pt2/vkRftQn9oPo4uuzjklkEyhJYkgsVuS/nRO4BSi3moibEu5Ur4s0mMz4nx1tVbSDJcqnPTzEoD1S+RWmwGjUBF11naRnDvcb+1G6nrYiUE5VooTQdDTC+fIHh0buYDy/F+XJvWTWzjmqtg917b+DVL/xN7Nx9iHKVwYH1WQRaGY5/DBeV/MSBK/Owm9KEj6R7/rRZ9ioOkhvyq8yvhnQm+2xJPPc49/V/+7+vpZAlLbOeYTkfqMrHVhrK+Jk70ReHY65Nkb50HRVDzRUKVXqmcxYZBQsVrPJNnF4t8d33z3B0tcBgXceAzcWX55hNJxqeGR/A5sBR60Jlu1X+JtOJ9Q/yFCnRpoU3jMQ+56LZgiIJSstkuoxWqhwywYWXk9yBfFSjSruMK9QrRezTGK/ZdHtcht8LrOd9LEbHmI56GI0XuBitcDQEhus6ctUt5MoNSzkEpNHrFpUtu5DWShM+4HYXs9oh/t2sS+z3o/+OQzLiZ9ogTjKbHCB68lwYKiVptM96AONpnaV/7jag1M9SZLlCynAuPM71zhJuJ6pSFul4CuuRlUkvbnBUSUSVsUtJFO6uuPdFHcCbpo8WCV6TX/iQUmtxoWqcG8iqeErFqEMiqc4AkZG93lOM5PL2psyhm+jdHCjjMySpriqR1l6TfPlr6944SNHPjI4gF6cnGI9Hyb0joC1HfQyefyAy+2q6lNwGpYacHRjxa/INzWk0zca83ViN5j2hXIZANSL3S6CiM0gur749vkeKQ/ldAx1UDGJGUJesgdeFBxfFqp1OW++136fty1hAOOufYXL6PlbDC+QlZbBUt1yuo9Hcxq0Hn8BrX/gSdu+9Iksj9rZmgSoEnzeB5jpURFaROSD0nzcA7ibeRSqZrI2XR3DXODBVTK+/G682P859+2t/ujYTNlb2CFQBUjOsl0PkFlfmQEi/KZrts2GTUv4Zx1bThJ5lUYrmynTVwWxRxvPTCd7+i1M8u1hgVmhiNKOD57nGV2uCipDKKlUCg2JZflRMXxgiz2ZTzHgC5XIasEhSnekfp8LKIjnPeYNzpXjknSg7YLTEm0qOrFoCbm/Xsd2polkrKz8v0dudm37Rx2JyqdlrPJUm4yUuRsDTUQH9VR352iYKZROP8sSLiprd4AxYhQtBpIKeChmXZZUoA6qohHnUyPYXXm+3PTbOxhwpY5MZr+ICCef09bPETM90RBFRaS6em94RqEIxHW85K7MIVuE6UKVpnUVVUTSIKCsTeSWtPLYpkl5Djw7FPWm2oFfjEkFs+MQHx2ipj9m3eEelyxs4cq3KXmQBFY8ECbKsudmLBbFVvCPJ5yha6spNZM6n9jsEE00fch1WtAnZfrPZgWzJ6l1e4vzkGFMClXjQsiKg3vkpvv/Nr+P87BRrOmtWWqg3uupvFQhqkAXbYEx6oUo5izucxsTK3ppDcQe6v2xkZgRGYGL4qgNGUhvywxQuM3XjgJWYOJ0Os9DbdYNArpf8coLqoiegIsHOrIeyCAJVt7uPw1fewmuf/yL2H7yKeptjvjj4IGWR7PkcQD6CVjeTxBsk+8cHYq68v54YRvCW/tqNF05oljiFss64uce5v/jWu842shuf5CEBam5fiz4wP8F6OdJpTRQf9S5lQbGYDTVzjOAgglt2KxUs1hW8OJ/jnXcv8PxigXGugRF9zQlw07H78XhJ3RcgUztKFwh4XGjTGZuO2S6wQq1KoOLQRwJOXdIGnsTk1DqtGl65v4+d7Q5q1bJI+aPjE5QLa7x2ZxPbrRLyq7GZ5NU4hIIvP8Bi2secFZPxRPxab5rH8bSM3rKOWb6JdZGlXusdtDQ1NpK1vQf/w1sRVb64zxJsujaK/80I0vq77LF0Y+TisLYJI3ljAIGZuaVHkJHJabXONmxEHm6LQo6KrgPeIb8CNTM2jPQaQAXn7c9vkUjqVWXAFWla+rMg8wPAEq6JYCQw9X5Cjw6j2qfPm8gWrLdRLp5K+QgC0TRMlXYiyDJrntwaFVb9eLDwmuijhE7Mp0Knc3yu2dFEah1TpCVD8N5Pc9lwx1dPswkqjFAo5uxdXODy7EyEuokpWUGu4fL8FO984+s4OzlBvlhDpdZCu7OFGn38OSiULWS8HokkwsCKQMVUjlHxkA4Ha4hD4u8QqNSz6fyjVQ8Lek0ClpH97hemaqxNhg6LG96hamGNbmkJTC5x+eJDjEivULleaaK7dRsHD97Ca5/9EexzOGq7LglGSo6nKvEs5qQRTqR8ERplgCqrWvmYcCyrVE+e/+bvXSPmb0Rs1wz9co9z33/nidVJ2FckhpUlElMIr+Z9LKcnGvejgQzTMWajAeZjRlXMk/sSwZGv0giqch3Fygb6syKenIxxdLXG2aSEwYwnzVy/PxkNFRpHtYjvVU3EFUYxJjQl4FxdnUoj1ai3xFUxwmGnOkn0Rr2OeqWs9oRbexvoduoSoKoKOBqhUlxjb7OGemGG5fAYudVInu8mGvaBquqDM0fH6aqIMVq4mlVxPCxgtCgrrDcPJOMgROQ6uKjHzDyATaaQ9DpZuiWrFS/Nm4AvjbKypeuE62Kri3NU2Spj6j6QTm+Jsekx4IHKZSvlW9TBjgK2dQQnENWUqHYFEFpKlU3/XNmdkAl2eoscToSjaaNzVPFCwmA+WHZNk2gtGCmv7DFK4PW0setm1aJrG6ATUSmFjOTeFJUaeJtdi4+vj17MpGBAMDJDvSRS9+owCzZmtpfKTexzUSYxt0Ox18P56Rl6F1R+2xQYpkoEDVr5kqh++t77esxkOtM6bXe3NNuPlWVuGQ5IoYaK15nXgK4dXCcEKkbPFLgSJLmG+RhpDtk+FrY8It+9yunDY60CaG4Wxl0av2fgW0CjlMdGbY3ifIDh2ZGkCnztUq2LxtYr2L//Cbz61mewe3iAap0N2i8rRrx8bFXCLwWYJIr2l6dwH4NXSciWglWGucp0edhNtlP0WrAWvX7feftDA6roG+PNV62X0dUIy+kl5hNGH0M1I3NKhuxSR5cYX51hcH6C+XRkp2W5hmJtA6NlGcdXM5wM1jgZlTFDRQ3BBKDj50cYDIfuJmBVEnpic1YaLV6pA5nNp+j1zuTVw4jKgKqCVquF7a1NWb+SON/sNNBpVdCo21BR8Zkcooo56qUFCose5oMXWM97yOU5/WNh0xpYFSty5BaNbzkOrIRlvoWrSRkfXgCXkzwWKNM10OQaWuwWWZkTjG04457sFiUCRAcqRobmP5R2rme5y7TI4eX8DFDxfikCSdpv0v69sFIRiInw5WBLlr2NoF6yDqgT3k5M3/ueGqWnZKR3STqRAaNYdAFUqcLd9GOKHvQVynl/rYwSPlm4TIukMLfBm9x4ARw2+y8pHSa0hxnOmSVxDH2wi8zrTxtqm2ptOiVXnDsY2SALJ7j1M5+k7BFkRLAkvOl5xmo0Aers5FSmj/RY41pmt4SAqkJvtCnOXpzg8uxSHBHfB3V+9QYr01VV/kYDtpottVZ4GHGt86PVG+z0oCMt+zLzIvG5MtRyxn+TFMhGyoeEIjhFizytL5BuElL7q++2oDacZqWAjRpQWo4x651hMRnqtfOlJkrtA+zeeQ2v/cDnsHd4G5U6I1gf/pFBFUoaXpbF/f8OVB8TlV2fRB44l3uc+9ofvy8RNo3oBTa8sdoAC0ATYyisHFsTsqZjzLCYDjSyenR5hMHJ+5iNrrxEXsIiV8VgCpxdjXA+yuNy2UK1tYW7d25hMp7gG994B8fHJ4qomOrYScPcvKWcn8Q8CcnpeKBpNeJiGHGVqtjd3cbrr97H/bu3sLeziXajAo16KBVQqXMqrPUnrmc9rEdHWE3OsZz1Bbjk2TRnbXwloCo16CTaUo8hG5FXKKM3KeLpVQ5nwzyGM06HLqpczDQgpBRx6rFKJZcJO+6T0nmkfhqOEQmYc1tcgOEmkPg++YlqwzJtyZigMx3/JII7WU2CKgdH1Us14IFiSbPkoTuBAai+nCO6OUE4Cz4GoKHGS7kJ9Qr6SR6AFkS5EecOVO5w4JciEcqmWi6zYuF7MLeAjFd7RriZbA6f70eQkvzCt5KGXbEZ3ac0RwqZeIJ7/594T6/o2azGSNEtTaWcRSPVKDK+OMfl+QUuzy8FSHyPcoKtVVGpVmRtPedUpbNzXF1coX810CFQb7ZRpUU30ymOixtRIGo6RL6G9ICFnAMV29G8qiuZR6wZq8iqqpqIe/lzW0+MmigXInBzUrSq8HS1LVJgWhFQtctrlFXF7lkQIcEpH1bC9sEr+MQPfgm3yFHRF4ttb1mQitv+knAoaYWJBpskovKI5+ag0ZvP8THclz57BhlvgmQSXSeRlR7xOPdHf2RAJdJXbQs2joknNaMPGr9RtS5tifNXi+kQs8EFxpfP0D/+S8yGZ0oXF+SXFnn0xwuc98bifkbooLtzgDc/8bqIvq9/7Rv48MPnmMxnmMxm6lTnwquyulemVzq5Lk6OJWfGHH4hjUq91sDBwS5+4I1X8OD+AfZ2N9GoliTcJEdD33YCLW0x5qNzTK+eyI9ais+1TZ2hrex0eKrQPl9qIV9paV4grZCXqwL60wKOBkWcDgu4GuXkza5ue/Y3qp/K0hQRrZ5SpAS7+yWFtbB7QSXkpWuZpIHSRrXOf923ZBqL3e0YqpAQ3xmgisjNUkT5JZivkUz8uSFpUWPWO9EfyOdkumURYIBLhjT31WPdcxkFu2u4Ih3VKyY9hxZVZX2vwg4osSp2Qjtx3vQBDuZ4YHGoc982WTqrhPbUjymggErFhLzMFik4VqSr++ARU+bACKBKTQDTPkmme6zq9ftXuLq81DxL+fzTOnu5VjsLAYpAZXxRUS01VxeXuLzg4/vSlNU8miLXxrdHMNOcSok0rRmc+4kN9zpAyV9Rjb9gVG+W2enQBS8auI4tomHppzhvUqkff89SP0ZlBKpWrYRuLY/SaoxJ7xwzTq/hnD+C1XKJ7Vv38cYX/kMcPnwTrQ3rqX0ZUCURtP9HHIPZqmBQCFbwsXtn//ExrPr/C6CyZ43XCaD6yhOLqLzTXYtMjwwHbrO71XwyXqzVQqneZHBpOo7T900lOxsIdMazlabGXA3mGM7ymOXr2N6/g099+tMSt33/e9/HB0+e4vnJhZqQx5xjxkHM5apM89mvJKMzGn6RRFxMNWZra3MTt/a2cf/uHm7tb2N7s4tquYDljEK3uRmorTkA9QqL8QUm/TPNUhPAkBgvcVDqHLPxuWQJU56A6wIK9S7WhSrmizwGsxJOp1Wcj0uqBE4WpizmxByW0W1xEczt77b5XZCoCqY5TYYcIUoqQYoHTxSRqw1WiNQn9feOalp2AYXgM4hnM8WzeySgKhoAmtULN4uVevl7jLS0oTVA1k52RUYx9jyl3lOSPzG0y6qRI8VLRaBBnkusrlTMJ+gk9i8WHdgIdachXAwbwKeN60BlVI3JHjSVxn3HrURBvzAbocUqng6OTOZozq4mK5FZnDcIBxfIKIcTXXq9K1ycngqoBn0WedhPauaKbOJlOkew0qzHfF6RFse7X5xd4PzsUi1ATPs0/5LrQlWaUN8HR2epaT44JjV52yEhftHbgcQLWweUHs/rSPBnPyTvb2IHIz7P1hgPSbaCdegGstlAfj7AKafmXJzaHANKePI5bN96gFc/+yUcPnoLm7s7qDXrnmq7yYFLVAJskuzAF95NqcBHYOllGPUx0VJgWhJR3SwqJgiakvb2VA5Uv/nb310b52KRFNe+Lo6maJh/tZ3c4ZXDXiiS4gNMemcYXx5hfHmMUe8Yw/6VbFmGYyrUi5gsOTQ0j91bh/js5z4vPdOLZ8/w5MNn+MsnR3hxdoEe5wEuOYmZOg8Od6yq0kKVLtOE9XwisebO9rYAiv1621stjeDi5uRk2vVqBqwmAOUU8yssJ30R/dYDVUGRHFe1pchqNqEavYfJcIgF10i5gWWugum8iN60hNNJFeeTAi4JVNS/SvRtlhoyW3PDtYiwTG/lMovgSZy4tU2Upnu2Ub11I8ryvvjsjHK+4Ib2KAAnHsPvIb6U44ADlRHG2aqY6Y4YwRBU+UdGde5YkFT0QmTuvI+Wh78HkxrYn4iC4vXNAC8cFnwCsQMUo4ms9UtyAMYCzfhs8QWiRYlAFVVR6sSKefJUcZCyoGFAxcNMbU5xvieTky3CSiKAa9U9eu9f4vLyUtU9OiRY0zuHgPgAEPFSNghE1yyXkzMII6/z03OcnpwJRESk05jRtXZqoZLY1Uhvi4u9cc03nFVMqTRnkz1FzHT25pg6mj263i5scBR50ao4ODgrPKjdiPYxlTK2Nlq4c7iN9bSP99/5Bs6Onqq5n3KfTncbe7cf4u7rn8Pe3VfQ3dqyiUy+JhMQcARJmYUM2Z2RL9yMurKRWYonLxkeEaDnmPMy8LteIUwRzLJEB6r/+d/8wdpy3rIWy3zGVCuPRr2q01GVCXk7c0PyjbAHaiapwWwylFRhcP4C58/fw+XJM1xdXmA8yWGZ38ac1qjrIXb3d/CDn/s8Nje6Uv4eHR3jL99/hqcvznBy1cd4Rp6JdhVsq7GmYg5hqJIgXkxRr5Tkd06gun9vHxudKorrqd5fgR3j6znm4zMJOTl9du3GfnR8sH6uCorVhkB3Mb7EkuCWr6hCxhaV2bKA8byG81EJz3o5nFP8OV1jMqchoDnBBbEZ7Q+aMyetS1Sw0uqSnei2Yax9JVwMgoOyfi7zVsoOKnBBXnKi2a0KV4DEdiXTxsOfK/IommmctdC4PCFcRB2ACG4yq3PXAptSbKsxCfevFWVSmxdTRlhqyHclkPM+OocxiwwiMs/4UwXI2R7xF/B2pOiLi4UfPmCWIhtQMTpgRKiIVtc1xte7bCSiN0lDkk/iyn86NcxEnDPdOzs9w9XllTz5mYpJbOoFEx1GdGpwsz3r97SKXu/iCudn5zg5PlGjPIGKERglCZKhSHPnVhIZRwJp5nhQUCNDS+85pyTnJVPge2UayoqerFg09IROIGZ2KKdaTTo2xxB+Mu5NHtwbzRoO9rfxysM74l6/+/U/xvMP3sOgP0C9vY17n/gCDh68gZ39AxlWlsm38fp5BEqKSVTZSyIg/XsCMNm/xSyB5NRKUz9/nuT3ktQvOeY+JlP0Kdf+itkgTavfwrzHuS//+v+25oahyIwvQsUsAYBTXynpZ/gpIRrLtSVGWcYbcVz7gsQ6Fb0Xpzh99q60HL2zF5jNyyjUH2CBAobjD7C1WcNnP/0ZbG9tSUx3fn6BJ0+e4/nJJU77E4x85p4cRmtNdZM36YJQWqOwnAqwWo0KtjfbODyk0rwELEa2kCXk5CjsK6z5b+SjaIw/ZRvQTNNaOKCiUOHCWGsKLSt95KcohVisFpguinJOOB+V8byXw8WQIGVAxS5/q9hYJY5Wt+lAAUv7Ej8iNVnHyWcgZGPibcZbEkwownGxo5v62SACj848BXAUSVtt5CvuvYbRYc4qkEdUJhK0DaMYOEPIR5+kjOrYn0nLX9dtZc/Q7EIRR+aOnaHJss3o1T9FXSnwJICUCFOd+PcnMvFsehYb2W9sRMLHxZguksna4AQpS13tsLSeRlPfB1BZSiTaJCIERXsE5TkmkxFGrO5dXSl9I0jJLyqXFydFDlIpfuaL90d8E6COiv5lT0D14ugFZlOKjZsm3Jyxe4O+U5aKRkEkrhPTaz5PpWpTnsj1cj0QqPh71HCRSCcXRTDi4F6KZs2ZtKjeQKX0PnCWEVWnUcPhdht3D/fw4NE9zKdDvPMnX8XTd99VgaC1eQuvfu4ncPDKG+hudtXnl/CGMk+7KftM70kKK9mEMA2Dg6/MQtlHoquInrKhVlZ1fi1lvH5IXgOqxG0h9zj3n/8X/1PSoyHugkZ1nJBcKYobKhfLqNcr6LSZjtHSlamMaVBsDuAa42EfV2dHGJy9wOj8OdZooLbxScyWC5y++Cqa1Sneev117GxtaWEOB0OdTJcEqVURoxkbmsknVdDdtHFD1UoB5QK17hMUVxPkl2NUyzk1bzL6K+TMBVLcFDcodTRc8BoQYBYwNMefMwUkj8MyMmhJQ2sYsZkaSoFCGdN1Bb15DZezKs4mFfSneU1ons5XmLjBm/y85azpqZsm3li4HpwVuSyrNqXRFqfihIeS0puITKTID1vctJVEmzHxUw9haMb1M3gFF2jynjE1oseWog7vidN8Xj/ZwyXB5ta5V7lGidmyyJ6eFsNZGmqHbxZc/L8TsagXC+Nc1dBSO22T57ihv7Ho0hMP8jGZSqdSSvpGuVeUGdulfYAJ4c6IUWlfCHHTtFSRgjd5k1hmxEIJAqMppnr0mWLEYqBUFP9IkIp0MXggeZs7sJLD6vcH0lEdPXumNUR9H/kw9p4SlDjggc/J68vrRn5LJLvkDvSLYqsMJFvgH47b4vNTJsEH8qAiePJ1CAa01uZBx2BAkgRv4Ob62Om28PrdPdy/s4e927c0Tfk7f/p1HH3wPibDPhrdXdx964exd/91bGxvo9bgYR4cYSR9QTPcgJlEN5Mkhx+HQ45k11PF6w/ORORJlvBREj55hmsFFVu8du7kHud+4T/79bWqTrT9cMKPC4naMDVJVqrSQDUbZX21G4ysSNjSBoYLueAnDju6zzHvnyOfb6LWfQuT2QjP3/9tVPPneP3BHexsdnVTGUqzijJmI3O5I9K6P+hL1Lmzd4B2p4OK7D4WKK0HwKyPxfgKeU6wqaQVH8vf11aZYzsDFxc3MAF0QVfEvvym6V5aZKhNdT0tZDlBx1ROSgHHqyou5nX0lg2M0MR0XdaUZkZTkxlbeuZaMFFNMbLXN637agXZbtFWBqy4Gbw0b5U+Ey9aU655IVECoSEE/G8/1aN1J/XTDiLbYw8hihHjMiFk6ieLXvb7sSHKxruHuDG4KfMmv94snF1cibtDMinZm0UzkJYuzWhiTms/8TPzDvDPmtFzBVBn94PA3qMwVnaieVjDGSgPof4qIlJvJbIUN6A0dZtRWipAnmFCnRSneg/6+pLH1NxEmYqAihpfnDiEWFEp+iLdKodgQtO6gQPVh0+1fqlK53ojEPFwIFDxeSnB4dUgIc8roHmY+bz698gVMgVVu4zmaBq1YkDFpnuOghvq30nW88qT/GdqyEKUWTDlsb/ZwSdfOcS9O3vY2t3CbDLCe9/+No6fPkH/8lwzCvYevImd2w+xuXeIBqc7kU9z6ZEFPNeBKomk/rpAlYQ+fxVQefQfC0zrMT0Ws+su4Wdv5I5J6vcPfuXL10YCalmKe1jYZGTOBWMIvFqiUStid7uJZoPVEOOteMOZ/vUuLzDjiCGq1PMNFKqHGA4v8ez930V5fYLX725gu1OTfQdLuYP+EHNUgNYB5ihj0LfRWtu7t9DZ2BDxV6JIc3aB1bQn7RZdHdR8qcqbiTGpoaKgjuStEdu0hLFqIRX0UwpHVwuUeOM5MluDBNaYr/Jgu9VstkJvVsLJrIVRrgPUNsyOGAWpxQOo5FPEcd806ZPPtxmkSUPlpx0XQjogM6IqnznnRGic2AwH9XivKLKDXhY44q4sMkumEnvTsQAuQ3hLmKskyJTctsmMn5KeSlU/6yWMSS9JT2FG4Jmmd6kNTVQoE1I6wMYn4nI9Jw3M0dycWXmmFTJxbPa5xHMlwJ3+t66Li2rNBNCrZm7Ny0jWjliHQG2o9HF6P/oxe/eok2K6NxRAMYqibooau+AUyUVF1ZXPbAxQUOCpLY5U5Ys5+v2hIqoXT5/q+ajrYw8h94scC8pVAcpw0FfWUHHHT6aGXJ8NRjV5GFAxtZMvP4WhMx0msmDJBydsk21IuzAiNOCrmLf7Ooe9jRbeeniIewfb2NrsAss5Tp8f4fj5Uxw9eyJPrM7mHjb27mDr4BE6u7fR2tpCpV6zT5kENdGpmY2rM6iSjbc9+g58Sknxm8Djf08U7X7bIh1MrIrtdT46FCKifHsek0PkHuf+7s/9qssTQojn01pptK+SrfFUDHcZSW1vkD8iQLBhuKJcnU856vc1669KchusolVwcXGEZ+9/BRWc4I07Tey0CsjT8pgh+WiKea6GXHMfy3wVk/FIVZTt3X3182kaDmZYTk6xmrGCN8WKvu2LqfFFRZ4Qbqgve1lzWiS5zs0h4nzSx+TqVP9dotFfoSi7ZfklqYHaUryLcRFPB1UMc21U2tso1prierjRp/OFIipzFKUtLCMsFhOmCc+jPSmVtVdoHJQsgnKxo0dZ0Tqifw+gkjWHnZipEj7K7K67cn4mUhTVlDzKsNjQfNR1MjGiihHvPnyUvActSASuGSIg2l3iH8NiOcAllm06lceSwkjfZAGc0dYYsPmmd1BSVTQA1iOmcLK0/r+Yemzq/5TISk9rDnxQHJCMJ7MLkH18jP8S47AAACAASURBVOFiJDUY9gVU/KK8QPolpmR+jY2Ut6gixLH8S7x7A1TKCCyd6w+GOD85w9HTp5hkgSoptNi0I86pJKdpqV1eUTgr6DW6dyqion2SCUP5fif6u2UFxolZo7Ktv6W14nCAO80mOdBktcZ2q4437u7iznYHm82anF75Oc/OT/H06fuS/DSaXXR3bmPn7iewsX8P7e1tVPUe4vZkKszJAfMytjIDRBk1+f8joApSPBNRJdTmNb4qqfIlouYEqP7Oz/w3GpdlU1pt8yQ9Zv4CikI4JXlN4zv64wCVCp0JG9ja2NRUWD6mXKyg09rmxCMcvbjA0fP38OzJn6GWv8An7zWw18mr45vmexOOxl4VsCw2sMpzRBVvZhNbO3sCP4kXF+wtpB5qLPW1WmBWUzONoziUsYT6q+jxXpBdbbHMpk8bRLqcjTDpnygaLNY6xglMe1Y+LjbUfLzK1XE6KuAvXszRW9RQ6+6iXG8rLZBjBE0FWSVTNMW0iaA1l2ZsKpcHAh8LDH5C+AKPyEEbPib8qo3EUj4R/PJgCk8msz0RkFHz5N/Tqb9mMhjuneH0aZW4tYoI6j7kYs/lsXCgCplB2P5a9YiiVbevUQYZ7TDuS3WNaDB+TGmkV+0UywiQorXHgVqAZJVQFRUIxAkIuftEwoglZhTZc1u7KMucJdGY/0QjwhLFv72uRURQ1Mj7QX9+9u/REYEHCu+PcWNWbQ0BKl9YLVShvImpvzHAgvetyIiK49ZGOCNQffgUk9EE9ZqT6eSQJG8ou+p9LuCWz9qavaSW+jGa4ZqWySOPcj2eRL3NGYgmdTNitL1I0GJBiBwngYrPyX5Ceri/st3CfqOCLrsSGIkV8uhPRnhxfozpCqi1t7G5dx/7D97Cxu4hqiyOVehywvXop1ymepzEMTcyuRuBkUc51xaI/cUBJ0kh4+/ZACshx68Ro3b/b7rJxO/re+5x7h/8wq8lvg+G5N7qIHdBjlnzMdfiaCZYLsbI5eYgV9huNbG3u4t2qyXTrmajg+3NQ0wmC3zv+9/HB+9/Fy+efQeNwhU+fa+KW908imtTzc5o7j8H5ks20paQL1dQa7TQ3dyQ6pYaqNVigsW0J/kB5f/FgrX2qBWDDcwrWs9MdQyWau6pzXkjPj2Z6etsTHU6f962hTS5tEpmtYVcuQ2U27icFPD+MV0+y8jXt1URFNFOJbe7GxCsCMbsuWIjMzcET0eG5gZWJvTL/om0yRqJI2I1OYKAyhXuEUlF2mfWOabZspTQ5s9FI3RWAa77xfRPE1woMyJQEdKj8cRSInMJ9ZNH7yVt4rWfs1pqkoPUQ0qLxKMOp8cjJfNwzgfWGz/ooleLkKLpOCQa4QKa9RzydE4pXSp4Ta9iRG8R6fD+G7uiBFcRJdPcNRZsW1ksFKEo5ev3xCUxDZJOK8sbZkhb6wrw6mOSSnuvpd8j7gHaB52dnuPZB8ZRNRstfUbyXlxP5BjJO8qWxiMz8YLUaXF9uu0weSj1EvLxyGstWZuSeZGplUpAZbksaQuruhOoCjos2+Ui7nWb2Kvk0VrOUOZDyyVM1gtcUjKUL6Dc2MTG3gMcPvoUuru31OojPyoHKruy7p6R4kwqH/GFnABVhhq1lOwGWH0MUKVpZhDj1wJ6/SXS0XjG5KmzZPov/9P/3sh0d3Tkr3GxywaVp5TK2dykjCTGKoUSrNbrmczo92/tY6PbRaNaQ7ezjb2dexgMJ/jzt/8c7777HZydvItWoYdP3s7jcIPlVpsUyxL5bLbEeMrufDYJV1CuVdFgTxKZUxnr84t2GXT8pME/IxCzCqHjJzcWq3sy2avVdPVmg4FuAYczsqITnlmlqg1jpL2LAVUD+UoTuVIT0xX7/Nbozcror9qYrBlp2cRknbqJFYsN/+TC4nUhUA0GA20O2XZkrXe9NyS76eykdP7D+yoZRRmvxdPb+wpdBW9WtexzLMq+VhU9FzYq6g3w4/O6ilm8i0dVNkkn/ROd9+EEYemqxScJODl3peZjd+O0UqXrqHzoZ7SnWEIW1UF7PYcX011Fp4NWZLwf/+7DU9PyTqaK6BfOCHl7TgMzL4NkfpfvdS4+kdHUWJEUXTqYrpuLhVVmrWXFHS4SUa2p91VMEsll3uaK2j2qZaTGNU0N1tP3P1RERRcPXgO5ga7JSZknOXvxBL8+CIURFAEorK1DV6Xx8qIoQoRLzjNTidW1svUmuxhSIfm8gKpTreDh9gZ2K0U0ZiMUl3Ow2W3OqmIRWHDDFKto79zB7dd/EBt7t1WE4vNEbhu0QdISc2OtBBLdXL/pv38cN3UTwJIYy65LKh9OkMvSbeekksjKK4biRHOPc7/yT/8HW5Lew3VNoMaIgrbDim4MqKa0eJFP+UhE+87ONjY3NtButbG7dYDbB48wHE3wtT/9E3z/3W/j7PQDNAs9vHWLQFVAo0peicI3RiULTKYkenOapccoolRiU2jOy+0EJSvdUuui6bbsaeN5KkU0h0+slCbJ8pXg0btSNMbev2KligKlDDLBY7mYwykm2n75chV58llFupJWsEAFg0UVJ5O6vNPpwUDWhwtbqYUPJrAT01IkEqGUWpATUVTFqEvjyFNngaT5N621JrfKyvCpUFRA5X2F4X5JFTKBStyK+ymFkNTSLNdoxaw/ybit8mektEdz6rPztDNad5xXCzlBnHXZ3kMtoMQtNCWZzdfJopkAqkTRF4FSEo9db8MxMEv/KBL1iCpsl+PUThivADwXlaoKqFPeDtkZrYRncw3q4MFBqoL3I4AqlRt4pBKeYe6ZpVYgRZTG9dnEZSP4mTaPxgSqc3xIoBpONCSEa0MuCXLuJFBxjfk7pumfJu7MzUhPBoAh/LWG86jsEtT4OF4Ha6K2CNdAwdwSpHMknbFYoFur4NHeNvaqRdSnQxRmExH+S9Il9QoWMqBcoblziHuf/FFsHdxXczPTWLtX/n9+/ZJU+/pNyVKZWQZe7y+130uB6MYv2A1OQi8H8GQfpED31wKqn/mlfyWOiie6Fp4qWUHoWeOsyuDiqXhSMaTui/zmWm22Gmi329jsbuJg/x4ePfgBAdCf/vnXBFQvjt9DNd/H63slHHZz6JQXKOaM85lzYu4yr4mzS34JABYaebW/v4lms2r1KycXrarGvqqV3EZ59JVqBBzznCY5RrtkcmCqrND4rN3VZFzZKJNLYqLEaKxgE0DyBWqqKlgWOhitmjib1NBfVCRRIOsTHkdZwAmDOUaFE3JVk4m+aE9j6aGBVeiXUj/yzL/5DQy749AOiWfz6p/kCoqmrAk6q2a3iqCDkKonZqCn+6iIitGX+5KLC3MfKOdowohO6WmcphlRarr8Eqi4ji4i7Y0b0uKPCCjhFoKQMAJI4O3/U/rm/EhYNEc7jx0EfvYmx3kaPUpc65YxsuDKANV0scB4OhP5zY1uNs/e0hLVSsdHgw0DC02fkb7MnDmtdYUHql0bHtSTyQznZxf48IOnGA1G7n1u0gVGjazKkQCXmaBaZFgRpN6YVeaZ1oZFVozy+e80UKTNS3QjkNdiFd3M7UzGEHovqybzSlNeslGr4NW9TezXCFRjAdWMwMyWs3oNszVE/jd3b+PVH/rb5pkujV9GgMttHUBlPFAGwdKTJuQESSzshZNE3uDXM2LpNAK7kQtGepnlqbK/61HztVbkEDXTPeGnf/FfrrVJwl9JObLn/56mmM6Kzcjs8buSBctkTL0Hy6acotFEp9PF4a37+MRrn8Vqscafvf01vPvet3F6/gS1whCv71dw0AE6pQmK65nAbMapuWuqw3Pq9yOfQLK60aji1sE2Wm02UXID8lOYfzn7/8Dcf8rBi0WU220UyxXbDBRlUjYwN91TnmZ7nQ1FHYsxDdHYyFjFYlXAmGZ+Wigr5IpVrMubmKCFy2kFw2UFi1xFliJRwk4PAu/rdt6H/AUJW0VVrASSdPfNoZaVzDQWAZciVB+DFcrwG9qh4KrMqN/4KQOqkGJEf6Gf+glQuYEelcwcL6bUJTguAzt140dk5mZ0FjXFCR94lF24aUpmaZprhH00VcopuLfMNemDN+N6tCIg4mGYALlZnLBooektijwy5SUVCJw7da6OaTAHHnBQKfk52QWtONiUnQQctR5Al7FUjrKl3qynef4ReV80kEHrxiKbcJvgY3mPGT1fnF/i6ZNnGPZHupZK3aJ3T3+naSHvgTl1RgSkQ3lOO++1xnPx/nO9mP0wf88CBAIVAY+vOaUbLuh/zp5Gvo59Tj5uo1bGo+0O9qoFNLjOCVTTMVaMAltNzHN59MZTNHdu4+EXvoTtOw+k7rfp0kmpWEBl0WwaIRmvGnc07Ty4DlQRHWUe6wdBqnW6DlTJM2ai7Wu0RJJ62iP9bcV7eZz7pX/y33nVz8vCzgRap4S3IXBz8WJPs6mfC9vKnBbDbvOqIqq3Xv+8KmDf+OYf48mH38VwcIxOdYpPHBpQ1QsT5FdzTKYLzOZrzJZFzFfRO2atKhX67DQrqNWMAAzTOl5oNiKrHjJfIk+v9WZHKZ6qP3R5mLPcu9ARzw2ZrzR0WlASocp8vorheIWTswGGk4VsQ1A2r/R5voHBnLZ7ZU8LM1bESXndLm9cVxsrv5DoVZVAVnG8892AKia8+Hcf5kCNljaogxpvueQN0ld5W467NGiSr8aZO0D5UFGLMK1KK997TRMSEWa+TT43kadxEp3JApgAbFVEE5+Gf30wTBnOwJdKOBBEmia2QT5KGUMOB+IkggxgpsCWhwuFmP5dfIzSLaMWLG2mENd4jEhRpJnTdBWbsMJos1auoFmvqXOCbTa81wQnclU8i4LgT26UNoeb/fl3m/tnoKj35pVd+qfL4cCHkMgHfU6KYorLiys8f3YkDWBejdReRfS0VH9PzBYtMpLtiiJ588nnxGe+Fq2PeZ2kWAfEdfG1rNmaUZ71IdZqrG6brEGtXPk8NmslPOhUsVPJo8FWIA5fmYx0MNW7XeRqLYwLVdR27+D2Jz6Dzu6+9cVmgufo9bveEpMFnmuhkqdxdoj55XTOyfdDGkr5P1znqpLXSZAsm2dm2fzIGJOGGav6/fJ/+usRAztvYOVLaUxYXmUqw0VEoOIFkefNWL1+kvYrFDcLlFv7d/Hpt/6GYso/+8ZXcPT8+1guLrHdnOOt22Xc6gKVPP3YF5iO5xhPV4psqAKP6FP2qwWgRMU5OcEiK3weDZQLqJTMKTK3tr42ghX1UTbLjs/DUjQBj86ddLysSC81mcyVXoJK9OkKZxcjjKZrrAoV5CpNFGodLPJVqeWXuaJM/DT0Mngg94+KdCHKyXJn9LK46as4uZkfyEeLi1R1b+xMJEFNk4kwTSnOa6k2rAxpLSBSRORAlTRCh2Omt4EkG8XGnhlQMfWzJl5r4zEVvBT/qiAaUOnn4Y+VtFlEA01aAQyrYXOZjKEPJiYVMGnD8+/uBQ4XmqoQwzXEFCgd4y5Nl18XVRsZefKpDbFT8t6FsRFZEnRJLLcaDdSrZVTYQsXyvEsoQrxgJHyozm0jhDNpRCbJd0V0KViFkFf8l6bKGFCxmfno+bGsYeQ9RcdOTd7O2/gr+qqRF1Wa5mPHxJOZe6eAqlLWAcXmYa4d9uHxdeQQSrcPARVpmJUKWgQq/qEWjHEMI67NWhG3GwVsFtao0tabHBVTwGJRKvRSdxur7i3U9u5g5+4raHY3kJMxZqoTi8DGdUoZVLqJONcBJ4KtiHgyDNX1ct5NHAqu6t8XqH7+H/9rVf3ieXQ6i7sx7NTPuIh0w8jH0K6VboZ2UpiA0ARqh7fu4gc/86M6Ab72p3+E4xfvoZQf4lZ3ibfu5rHfsUZTPt90PMNwNEVvQG5nZdNsojKj+fG0bjHr4FK5gEbLRghVa7TjIDle1sbglFiCqFwRualrdZX+af0yW+YwnFVlgnfRm2K2MM8hSg9Wa/JUFRt7xEGn1YY4KU55ZvuJiHiSo1mg8lKJVbPikHHvdTkSWOqgTZcJ1RUx6Br6BvdoKkkB42dyM/BhCapuWfMyDwINQyCoeG+j2YukTpZkOrgQWXwQOa5NSj0WJwxbAy9PaJbFk+kviQo+vI6cLHcC3Yhq/yyqQNnmMxcHAyKCjz6fgIegGxvT/p1uHGxbMY/yJabiJmmyaOBt6nqP5BxYTLrhSnXv+2O6p4ZwejFVKmjWaqhXK6hVjLeUxEJKO7e2yYS9waEZZ59eX4v83J/LJwEpwnVXieh9VcQ8I1D18IJW2vJVV0kmASWCLd9bg0NK6GE1n3laSNdZclxjRXq0Nubi0dwA9fyV9Dg2J3PNsNPD6FafC8hCEIsj6yWqpRK61C7Wi9itrNFczZFnyw15Wbrh8iBqtFDZOUTt7ifQuHUPnR0TeoZZYSpacdnKDRz6uL9mI6I0MXw5iNndjD+ufk+4Szs0IiP5OFgMi2SPrR/nfvqXv5yR/2RK3iLerAXDOAU2LM9EqM+lp7JNacSl3bTbB/fwN77wYzphvvrVP8TR0bsoFUbY68zxicMc9rt51ErWjzfj2PfRBFeDMaYz+n7b6a/+K57OHICqSsgSlUoJrW5TzdGsCHLsD032+L6m/Z5acrRwilUUGx2B3mo5VeR0PizhtJ/DyRWlENbITL+rTncTtWYHhWpTaZ5GdbEMze51GvlRt+JAFWV8pQPJ1OEUqCLF0ybVCZoO3TRpg53WFkFYlGI2KT6dWFVV29gqa8uW1vU/PpPOHEXdNyyp5rn/uPg765czoHI/AobGJG/lNW4pFCOTxLnBy+/WSO2GdxGJuAAm9D3xXm0p2OYm8Ah0JIRNQSrASqkegYqpsEs8BGz+2XkFrQ8yUlpvG4r35akuAdq0ZA5U5bKiqlqZaaANLlUEI6Ay54i0ppSVU0faQqGqVyJd8pAYCSqyswg3mxIyhbu6MqDq9zjQxA9on0LDrIPvT9XAfF4tO9xY7Djg87DnkMUiUiT8OfcPD7wgz+nIQCBlRMVrTjKd3zk8Qq4aAJrVMnY6Tew0ytiuADVOger3sGKjM1vLWHypNVDbv4fOo8+idXAPjW5TgypS4WzWqcKvx18DrAIk0l69JBv86G8nw04yP0o0Udczw4+hrKyqmJDpuce5n/q5UKZHCpB6WvPNyRtHpx+rJzSps5FaJAfZx0SgWi64+XK4c/sefvxHvyig+qM//EM8+eAvMF9colub4OEecLiR12nA4ZIcBT+dLTQCnkCldIk2KqqeMJiayQ6ZJVUKQDk5lmPJ1quxNiOng5jFKx9LHmGFVa6MHO1bJEVYYDCa4+hijpNeHufjKvpjkpgDKeof3H8FOzu70lvxBRnaDzg2aTAUUFXrdRsB5sKTpEfNU400V09tbo13iWkhnm4wGVXkYZXIONFV4VTEYhvfNrun2d5PGLP9UhlD2Jm436W0VB5ZicsxoEqFfGbdu/aYXxyKP149eNHiw3Q7fMw9uhFVmRkuYRVZ+yxK9whQBCIBldmpWPTlOrPgowRSIo70R9FNMpjBqlyMlthCIkGrd0cE/5ZMrNFQiBiDThcP/l5BzfMaaut6sAAqe7GQPXgtKTZLJi0J8jgGwSaprD6v3Q8eyOQee4yojl4IsNidoAYHrTXK/tjjSgW5RS8T2rn4ZGTe9+EonevHt8ZmY/6cqR8PZxYTeOf4efma/Dmfl4eqWmeWKzQ5ULdTx36riluNMmq0KOpzQtRY7TbkSgq1Bhp7d7Hx6ufQvnXX5vlVOM8vTfuSa6NLlOWC0ljoI9W7wJxkjJX/Q3IiOAmeOSL0bMHpxM3Pfufrhy/WdUzLvkUeso9zf/dn//lavFA0afpCUiOyxGi2gRjZyE3TBz6wZ87U2oy0GCHkcPfOfXzpiwZUv/e7v4/v/+W3MR6foVYc4aC7xt3NAh7sVNCu5KVMp43KdLHGeDoXmciNK59qLlouwAIbPskDMNyn4JGn4EQeRRyFzVRP8oYFS8hsochjtqbsoCiB23y5xsVgjvNBHifDOq7o2jmdoN1u4uGDB9je2RHg8fP1+j30hwMMRiOlfhwWYW0RVp4XGSoLWas+hmVLdkhCcB4SDaofzjQ73ASc5xcRVSwOGQln5vpZimgbg5UipZBuzBajpRKhpetylJq61a/GZlFa4lGChJwaoWURh2QoPgDB+vXcjiWEo6FEcBtjGQZ6jkugsvmD/GLEa9VLglW8b26WSKWsWGCfPRs5JSr8AJ0y3TgstTVBYvT92XVWCuiAyp8zQjE7G3NU0AAIb3lhS/GS49LDgjhkETGvUNcg7SVUNdFzEFOFG8+miFhRo0WJPJDJEVnq50DF1I2DFshjEqgSXyp6/ufEPTICp00S1wDXHYGHqR2vET2yGNdx/Sly14oxfRWBKuxgNAeQPYOzOVqVIu5tt3DQqWOvUUVlvcR40MOY4905iZkyiVYbrf172Hz4aQFVo9OSaV6iPkgAJ6prATDxA0OelwNVRDkvC8FCWJAlp8IUzwEwE9yGnCWA6qXP6G8iR5uXv/8Lv2oOn7WKTlgSh/w5T97QmJhuyFTglCXwO/mj4La4Fpmp3L/3AH/7S1/Sxv63v/0Y3/3etzAeniK/GqBVXuLBThk/+KiNnVYR4xFnqi0x5aih8VQG+zqVSkVU61U02w2VoNWEqrDJnBFL1YqcFRrNKpbrPC76HBLB47+EKZ0Q+hOdvFtbXTRaJMQL6E0KeHJSRG9C//SqVMXbO5uaSsuVwUV0dXkuiw36T1GDxBCalrdq0fApwLx9im5czmH9WHYqWetJdpIMl52VB0OmIH2ViHMnjKmzcSAznsc2CA8AOgBw8et+SCNlG9bK5vA5gOl0Gm06tZbQM8u4H74MQdc2bhrJGIAGR5FW2IKa0kL1uZ/xGZW+SlLgY+wTAWx0NbCy5aoqX5A2MNXL9ZzsUjb3Vn4nVyMBrwY1mE5I06O90fjaGC2t/Zi+Qn6SBnUreY/ZgDDvPSRIsY0luWdB0huvxvdi6vTsyHvfmO4vHyClYoinsyyQsG2GVT8CFUdmiWqgej3WCCOi5PBIG/z9iPBwMga+WuSpg01NyExrmZ7ZEAib4WdqdvKxokpGI8kS3jjcxu3NNjo8uNfkeoe4Oj/Fi+dPxft1t3excXAPG/feROfgPtq7O6jIj+qGDC7RNaVyAD/NMqFSiiw33VmMWkwT7AT/bgRaCQAlqV8KgVkhhAUDN/4kLy+g+hdrkaxVAlVO4635G+JEfKqsl0yk9h2NB6ow2LAHszmROca6oHTqJ//Wl7Rpf+M3fwvvfOebGPaPUVwPsdUEXtmv4HOPOthqFNC/GmM8nmOyoGneFCPavnB0Fk3gGlVzJqSYk1EHU03OFORaK9dQbzWxsWEOnWdXM/THS0zmTN8WmI6GWvidbgfdbgvdjaairKdnBUyWdTRam6jWmbezfMwIa4rRaIBh71JFAlU7acFRqGGVt5BZJeooHDivQhAlwAvMZaubch5GFgYxbUDGRRSEuip8oXh3t8zsRGL1iHlURbDi3wWS3qnPK54AnIhtK+mrYZdchdTVQRqHhUlq0xvLISbKpG0Uofa29xxRFx+vaMr74lyPmbyu+AtGcvoKPynnHNU1wKkpVVXE6LhBMly9Z77GTAHuB6MqmGmko0Gn8n33YgA3LoGane9sNgctAhlVmZ86q50CKkV0VnG1Pkz7bDYQwqOqzO7VNciIdMn5WCpubhkT+aZf4vjoWN0IFv1EddRSnCigWOHC9FFRpWKKrnUkbsq6LQhU4yn1VeSqzPWDGYqi96Q31ATO69kMW7USXru1if1WTZOk8xy0Muchz/f1TM+3sb2Dzu4h2gevoHt4Hxu376PeYUP+y2IW11ElIVQWzaJa5EAW+qqEFL/5hGl6HYCXjc2Sop9+P9W127v6K0DKAPFx7u/9/L9Y66LwlJLp2EKblRyASDylDVaSphiTwjJqNmziMTvH+bsUJtbw8JWH+Im/+UXdsN/4zcf45jtv4/LqCO3qBJ+8V8WrhzXc3W2gnFvh/OQK/d5YSmLK/TWLTqfJQmlbu9tGvVEXmcgFyWESo8kUg+lKVQxaEldrTQyneZz15nh2OsJ0Nke7ZinjfJlTxLS3t41SrYXBtKom5M7Groh4muIxzbugx/uwj9V0gFJ+JXNAqtZ7i5KGU9g1IVCZcpnKYG6seqWqzaZpIlKCOyeS+qH4/XL3AU+RoqoUkZh9J/C4B7k2jEcC5H5cQBoErwUX6YSZACzjxmzzGmBZyKT+NW1Ic4MIKYGWS5TsvavvI4ekghBbvJIfJKpizxEzHe9ysHB3CJsiZAMSWI4nMBGgEs+trMwi4zahwaJGYrk40Q4JuR4k7qn02bJ5kPysJbZYxRxEgpQDVQpSVpmOiDLSSAOrlFw3zaABm3FtvAcsjphbBg80clSnx8fq9SvS8YORDqe+uFjT+C5LL5O+QlceKep2e2Rep3q9ps9BuoFaO9IMjKgIStGTaVnMXBFjvVSWfuqgWUS7sEKOgtAVJ46b1pHvg0WkWrOJWmcDtY09AdXeozfR3NyxQyQTBF0HjgyIRViTBEsONxlXVju9r0dTSSUw0rWPBlseVb4MMO2+2/oLJMw+PPc49w9/6dcsJtYisfSF19sk9wFUlgsQREyiMMKI1bbZVL/DPrpyuYFXH72Kn/jSjxtQ/Z+P8fY7b+P88hk26lN8/tUmHh3UsNWpYjVf4Oj5Ba6uhiKZ+ZnUTa78fCZeiqOwrdEzFsQU/dEMJ70pypWq3A2phl+iisvhGh8cjzCdL7HRZjqRU7Mzicj9/V3Umx0sczWwMbnZ3pS+6qo/wGWvh4uLc8xGPZSWQ9TLQLddw7JQxem0jOGCp56NmLIKF9NVKxtXmcp4dMAexeT+JvP8/Kzw6xol/JB02LUOvteqUElU5uV/polKP7ygYVKQtFKjzeXOB1ZpM6AyHUH0ivnqZHtHtvnYT9GIm/ZPDQAAIABJREFUxgJfo68vhG1aNxlA8jgrIeIVQVFM6G0+5JAIUhY1cSx6WSJH6aDc7TR4tnRjh1ra1mGS4vKklV+9jZcKRwGzc2HD+gqcqVlSxZMRTgErFlhk+RLR1A2gCs7Loyp+PGtKtsebrs2KIqzgWqXb7vug18fZ8Ykq1tVKTes89E9p07MLd6W8tT0VLVdRKdU49kZD4E+gogiWrVPsYeVrEqg0UZmN1pOxxKXNSgUbtRJ26wU0cnPkp0Pklhze66p970Io8HBgxtDeRPfwAQ7e+BRa23sJUCWygCQyui5/+giMZIyjPBiypfExQPXR37+Zzt1EsDT1/iuB6uf/yb+OczPhW/jUFnpaGK/35SXzmEAz4QUWUHEhFVHM1/Ho0SP85E9+UTfn//iNx3j7m9/A+dUztMpTvHmnjru7NWy1Kop83n92hd5gjFJ+iUY5h66qgez5o6rcxnXxjbM6yIoiiiX0pzkcXc4l8ry7v4HNjQ4q1Tbm6wrOhjlMlu5AQNK1mEez0cDW5oZ8rnJ5Nj0z3Sgriju+uMBVj0TkCLlZHw1coV5aKoqbF+o4nTUwXFJvZSE9qzIBVFzIsuoos32oLtGfjaPz2W6R+jlGCJRihl5mqGcQ6VnxnFIdBypxXs5ZmDbLgCrRaCm9C7mAV2fFk3F4q/WsJa6fSlGdnwmyPFEZ+7CGpCIXKWBa5k9D9MzG0MxDS+1ICrNDoUqQkgmgqcmTaT3u1CBAcRcDA4nEyMsHu1oF0FpULMrmGksOUh/3RYqCK6TGJnYNzbX0kKkfE+XF0iINZgEWUZm0JAZopOmfX08dRguPnM17jNEMbVqsBWYhoef58al0Yc1mW/eid9UTaBKoooKoJuIyK8b0SGdHBB09KQpdqc2K75PrjBEknUilr6rWdb9m45GCClYPuREoU9AcAwCdWhm3NxvYrBZQpfWRxrwv5eNflP6Rcw/zGqpb7uyge/sBbr3+KbR3dgVU2QEjSUR9o+qXRl0vJ86TSCzw53oApPdsYBitOb5yMsDoP7Xo058nicj87+oFTTAu9zj307/yZZvr53PfNL7I+RAz0rPFapvNLHjloiAbjYmpaYskqLfw6qNH+PEvfkE3/Dd+43cEVGcXH6KwpuizjK1WCe16USXtFxdjTKYzlPNLdGp53OqU0SgzeqHxmBmdabT7ZIbZKo9FoYbhooTzESstVRzsdLC90UWrvYlCuYnJiv15JfFKGjNUKaBR49itpk72pMK2XKI/HOLo9EyVPi6cen6CvfoQ7SrdMWoYo45juigsCFRMlyyqImiS5Fan+nKha8YQXkb+/sdStLQFJSp/QbhHOmbVMauKZdXBBlJ2CoeGzcDLHh+/r9TEvY+i0hbODpKSCKi4QazFRgJQDeekTs0KBNnoLHX2tNWjSMkrg8FVWbtNOnVHIlQ2TTNqcpKcRLnxm6mdjYVkbrcSYOlRWqSm0SKjdFHWN+kcwmgwDuFsqMhZ7auXiwIqDX7g56RGiUMVPApOgEq8l3NHIu1dpu0cpKLm+dyKGLy/DlTm7EoAWyp6IlDx7/RI5+caD+lcwIk29oH4XrlvyMfxPo7HE91L9sTyD0GNf1jdXueYOk51b8hR8fHcV9xvnAzOP6yG8/3wuamj2us2sVkvKf2r5VYostWG99mHWrC6nKs2Ud06wMbth7j1+ptobe+oYT0ouSw4JJF9AERCPaWRzjVAuS5Lux6OZXNLh5kAtiSjuwFsWaYrS6ZnM0BZEf9HP/XPfK6fkXm86HwNtq2EhkV+5LoQlCIYT0XOiGjP06bd3sArr7yG1157hB9465HGEf3Wb/2+gOr4+AMMhxfSNbHBmOZ3ptmhMR/1OFMB1f3dOjpVyJWTFUWdjkxtFksMZzmcTcoYrSqaalxvtDTRZmtzCxsbnLLRsmnI5SpKlDdoc7INh7qski2YCSuWbB6e4qrfx/H5mao3JCM3G2u8dbuInU4Zq2IVvXkFH14VcTlVDc2ByvVQSzfNoxpYJ6UbxMWE5Cin8QT3wZqR4sTxESm2gY0Tmn7H6ImtoyIRhLqbgJNZRj2lIKZxUzxEeC4nx501aMuiOJPqMDVS974+03WATPgaQrr2PDd/KNZNY2djwZjKlbTxbKCFNUqzxG7XwqQDYrEcPCwkd3lEuAV4uwy7mniwUMCp5xTI2TBPqdl5OOorbXNRyxHte/M5CT7LLli1wgaBai35C9ey9GuSSBgPq0hNei2/zuLpzOKFoERZgIaCuqbNnF0tmuXY98vTc4204u0wc0ADfvFbzinys0vaQqvh8UTRNzsrKGUIHZ2iycTehSQ/nRfsPciNoWqCZu4lgh8PAPLGtXIRzVIO3fIanVIOnVIeVe5Pqdk5rn6CPCmO/VewdfcR9l99Da2tzVTwmfh4BT/nDhi+dpK1GpFO/Lsv3gRMrkU89uDs8IUkIoo1meEPsoCUnPCZ6MpAKhrftZIe5/7jACpW2NxBUBWfpDnWF54ORdsA9HQSoS7vnym2t3fx2c9+Dm+88Sru3t3TJNrf+Z2v4O2338azZ3+J88sTjOgRpJNhJaFeq15VRzdPrmYlh4ONMpqlFdbzEfIc+8AeP9nlFjBaFHE2LmOKOir1FprtLjY2CFJb2NjcQsOjJnIh3ES82EuW9d2yhs3Cl1d9s6aludp4hF7/UlILNjHvdvL49MMmdjZqmKGEi0kJT3slOX/O17ShIeWTDgJl2sGWB56+jF74J1wWEvncyiJRGdxl6/5+C1KXAG8xCKBSBTVaPVKCPYiiWOhmqhbRV0YKHKQ+o1JWKGU0aNeR0ZQ2FrVV4ajpZHn4IJnEwCyNk2Zg7xqw5mYDKIKKpkVLAOsz9rKDJ5IT2j+Yk+SRimr58X15CZ6TjuQbb57TSaVVrgYOOFK1q+HbdGo8iKolS/Ml+nQpBjVcLJbwPvEeEUTEc/H9q/3KgcrTZnFSsjHi5JqJRTBufLegsl5NxRBAXZyea+yWuFXOBdQQB4o0U/2VRdR5Aa1I7jynytQ1UcfOm/B/M4BM7qObt1tDAT3V2Xpj47WYCqrKvF6jml+hU1pjo5LHdq2IGjl4RYT2/ov1DjqHr2P73iPcevgQrc2NRLwbXvdxeIRNTxL5ZEMcL7hERJUFqQCYm6CTcLUJ0Nl/aFn6gZX5luBUvGxkjRGqifYhUP3cP/qybF6MrDQ+Sj1a6p+zyIoLwNogWJGwAaRLkeoTDIdj7O3t40d+5EfwxuuPsLvbxdnZOf7d7/4JvvH22/jwyfdwfnFsfjwaDcSois2bJOCt4ZaVmxInH2OGwnqGamGlNKxRs4Gk62IDk1Ud62ITpVoHdRrXdzY0BKLd7diARR+/zeoZQ/M5U0ZWFDkhZzDA6dm5jbvW6bMAlmPNCiwsR9hu5/HqvTZazQpGc+BqWsbZtCFr4uEij9nSUj+74u5PNJ0qbWTozihTjpgy8rNbxcgoSZlMv5AUKwRmmXFbuonxewZrUdWOrMkGdSZRlaXndnPDzC7sUFJeycCAbSphmsdohb1/bqznKaERsqnzpQIhlwNYGmYWJhExqaVFAk2TsJiJXnpCx4JU657z5ElVx7mkpEnapQrRIhQnuqJpTZQxsCGvaR5ORuczVaTHVkXfOSU6Wr5YoaWQmJ0P5m3PaCz80sOJ0yqM5B7NwZZOnCTN5QrqabMiJL6uE/o86OibTqDie7EDyr3sve+PqSvviVxxGQXyIPOKKK+LjcdiZdr3G8GS+22aZjKmk4sigDX+V9gkz0iTVAuWaBRX6JSBzWoelZwNX5H53mqBansL3dufwM69V3H48AHaGwSqtL8uQYeo/AaIJIxR9hHX/zuN2m/8+0cg59qrJCliotoz5jx55WCrPOHMPF6Po3vCf2u6vMx4It48y62tW5s/44XnTilpMjWBzICK/XoHtw7w4z/2Y3jttYfodms4PjnF7/3e1/H229/Ekyffw8XFsR6fjIcvEqhIRDfkDMrRW5NBD6vZ2KKpwkIC0SatidsbKHMwQ7mFYqUtoKrV2/KsbjQbqDcbKJZtYgxPXLYujIZjWXGwjEzA5QJjhY+gwvdfIWlemqNZWqBVmmOrXcTeblPTbIczoDct41xAVUGfk2roQOqDMrkpGbJrA8U0GvFWtCkxcWayUQNEGCG5I2lWHpCCVQS6Fj8HAOnnGcFp8IfJ6RMTXRLNjdlIJxNfhKsmUpV3k6puBlSMZKg70mtourOpos2LzIhZ+WE5X8TfCRsamwadnRxj70jVswBZV0UkQOWgysUmvyYS8KwGMgpWJ4Ip7JP0WNot6yPktSYpLe0U/Z7kmU/CnS00Fk3xsCPWy5aY3CY7H6YzyQoEVHlzj2A7liYr8chl6uUgxXtp49CsgyAiKoKXugPyOdkcn52cqimZAKbITq4dps1ihMmCAj+H7GLCsdMlBNEjGbtQIl5+ZlnJ2LxBXgveAzY1i1rIF9Q/uLm5qes2IkjOOJR3ilp+iVZpjeKaNkMz5FYruYs0N3exde8t7N57FQf37qDVva6jus5Rxbu5EUp9DFb9+wGVF5riOEtA6qNAlZx4wXHZUfw49/P/+F/5vkpJYJKVbKrkpmTlTMMROV2WnECFDoVLjKnilrPlDIcHt/HFH/9xPHp0H41GCUcvjvEHf/B1fPOb7+Dp07/ExcWJjMBIbEr6UCn5BJsN7O/vqyueojUa8nHyDJYTFFYTpRetzjbqLVbu2gKoKr+qdZGPDOOLFVbcaDQ2Fw81HI1xednDycmZwNYU9qFNmmnse6UwxUZjiZ1OAbd3a9hoUzFdAvIlTFclXE1KOOqVcDEtYbQqaQagMhfXyHABKh0RjxH2IE7CRquMx8Am+nO/70w1T+rj5GZEtBWiUfOHIkiFD1QqWgwgi/TcW3qSsVxukObj3GXWxo2sthOLjCSupKKa1ybze9FhbwDqgBJAlUzTSUdUmbgzXeDiXbwSGdfLQNMjP4+mAjBkkeKvH9NqQploMaOp3gkmCVB5mq1WHFnUQDMNKRDh1SKY875M2Jbl+ifjEs2Ti8JmbvgYca9RaC6uVcTmOip+t8KRCW75WZnuc7Zfv8dhptPEP4r3iuCmKNT1UGbrEkJqVq9tfh/fNwGXAyi4dswdwxvF5XdvAMooMoBqd2cHb775qnRoTz54hsvTU42CW89GyK+mUujzhKiWiug2qtjaO8Tuw09i9+5D7O7vqU/W+MJsqG5IlFScb+RsySq7wV0FUN1sTk5x7XoymFBU/oAU6LSbMhHVDWRMSHf9x+Pcz/yjf2m6Zu8Y56YieSmEZm5dbxjKM5oqFuQBxPSPI4nY8c2G4NuHd/Af/OgP4/6DOxqj9fz5Ef7gD7+Ob33r23j27D1cXp5gqgqhGdrVqhV0O23sbG9jf39PN6DPiGdCEdtMBPtyPtbrsqrXbLEdpoVanaPeayJ0LacpIF8q2ty1/tBM/ScTXPX6OD45V39WRV33eYk5y4UFasUZGpU5OrUFdrolHOy30GqUjTBHCfNcHb1pxYBqUsKIU5M5fCLhkCxysPFTLuIjvxHVQLezTUWGvkkT3sncFBR9eR/cdXLdUjxvwEmqfNEzl0S+oTdSyu5kt3hFd0FwsAmVsxHObl/MtIM9al5SN6LcbJdNOmDvmUR8TL8xkLYUMS0qWyocyy0M7zxDTTi6eD5zkjWeiwJQkvAhxCQfGdbKkafYCWrSDkYo1nNqqm3TLRmUawArd6qLZkmkU4LCqjL1T1q7zq2xQsn3IUAjj+Xyg3C34EKw5vJoRp5iRZIyB0xGY5yfnwuo6JvOc4aKe3FUdJel3ZE5FyqylMkfjfHyeWUU/MO1Tn6L3lYESPYCGlClDeeKCiUsZjRVx53bB/jUp96QFu0vvve+xsr3L04xHl6pY4OaOR5CDXpVteq4dfse7r/5eezfe5B2eDhQJUCRAEfKHSWBjkUxDmROZfgG+P8GqEKYlwLVx3Fb/u7M5sVChYDX1ABNOXhmRLlGvFetOXjBsiqdfVHB7YPb+MIPfQZ37uxrYszTp8/x+3/wdXzrnXfw/Nl7uLo6w4KuC97DVK9VsbO5gQ3KCzptbRL2UvGC09iNpVTyPuQgaHPM4Y3VWs19qEgyAhOS5UxpKlVFUxwOSaDi0cJ5e/3+SKchu+sL6znyy5G18dyuYZu+WLkpquUcmhzgWOTobfpQlbAqbmC4bOFkXFfqN2REtc6Wsq1aJpDSJnJOz61OwrWS4ktL87zilVRNHKjCM9tFgQZe4QaaEj4hAlUZ39OycFOIkr6cOpNRZ5a2KYoLwGFEJVLd21vILdGgjd0I0VvnI7TCTVX3ntc34S5TTszw4/rSUtQa6nVP8/QcDmQEOW5IinUVSbFQIm4rlS1EE7L5Z9lGkbTCVd2Jn3qiU9Mr+qgwAyreFw6NHbLK6xwlX5spGcl6zUxkBCT7YU4SMrlJSECSZmRGzKoCmg8+byRHo12cnataTD81qrdIXxDMTdtmAC8pjITQtCT2oQzeBkWg5utxehEjRb4nEuTqn1Xxo2SVy9VK0prDgwPcvXOA+/cPlRl88P5TPH36FMdHz3F1ca4OEUZ/vE90Pu3Uq7h7/yE++UNfxJ0HD9UTy8EOSUAVgUtELMnw2EwKmM0NX5ICpnzjxwdEN2Oljyjh/fVd1ZGROVx/cfs9KtN/8ctrzvqyG2ibLvynQmMRfIU4AYr4ctZeUMqX0ah1cef2bXz6069jf39Le+PJh8/we7//Vbzzzjs4evGBKmzURulrtRQ/tdkhed200e0aM2Q+1bUaR1ezL8qtWKsEKDN/U2qCnE5CLkTWtcqVmiKqq/MLrBdTtBo80ej/QzOxBer0r8IUmPWx2QIe3etgs01SkhOXzbCP10JTkFHBuriF4bqLs2kTV4saxuuyPI5UiUoEnZ6qSV8VZfRwrIwBDgZUaetLlMPt5zYAwpXmAj5vSk78xqPyF6aGRvoomnAAsUZeF1U6r2StG7ZhHCNNqiE7FLc6ZhrIDSKpAjHNUz2PrMzW2US/YXWcXa9p5TFex3r9rqUSKdPmE6TdYbTiY6X8cLSWGRtPZUaA9h4j/bSoKf0sAdw2HMLFoLQDkrtHANU8ASoNX6CuietIqaZ1EQiolFKShLZeSgMpU6Qz7RMHyXXGQhLWVvU7O5PwczqZo5AzhbmAykFK1857P/kZRIATbD16ptSHe4yFHaaLpCZMlmBWxJR5MEakwLjb7eLRowc4PLyF7a2OHEWurq5wdnaGFy+OcXlxgQkr2T4JurCmALaAe/cf4gs/9hO4//ARavRw47j4mxRUdDg4gsSxEyPWEri4nskly+D/DqxuYl02BUwqjJlFFQd6Gq37erJD73HuH/7Cr63pWFCRewJBwOxF1CvmUYMuOHkNH+PDygIf06w1cWv3EPfu3sXrr93D5mZHJ8sH7z/B7/3eH+Db3/kWXpwdYTDsYbk250d1hVPVTceGSgX1eh2MsPjfBDDT0jBNMX2NzO7XZs9iCyqn0vNowgmzLOMyFaWH+hSdOnDvVg2V4goX530WiLG3WZLifDkbosRKCRs6S1w4MzMbMzWA+annahZRrdp4MWmhv6JKvSpr4tic5krARU2yl9oq01cZCHupOeGi0sqN6Z8ylb94jEdRqhpmIjC7mVEjCU9zM86Te0OSKqRj482d1WfpedOz+BWs1WZC0pm/J+91em2prSat1llKZRFHpGSJcDODSdeASjsgkr7gPLx1xOFSkZQT5wQLyQN8JSdC04jgMilqWo00VAveKpFvuEOn1NmeSrNaNvOIilU/pnQGVJTDGCfGzxai0SSl5Kfw/j4p0r1YMo9JyyCZzqrficj0+ZStX/a8poEyTooRIyuB4d+le3qNqAmv+ZiOI42E+UlJFGuNybQ+4nSnh48eYnd3G/VqCfVaGY06bWKWojeGw5Hbz1zh5OhEbW25+Qy379zBD//Y38KDV19Ho930UVsfZYSyYPMxePSReCqJjK6dXC8Ju1JI8wp2hsuMaMofk7z2jTeRxOy0efl7P/ura4bhdAG0Kbt+w5ia6JiwTcKTjmG2lV2tRaPT6uD+nVfw4O5dPLh/iG6nJfD44IMP8Ie///t45zvv4OjsGfrDnm5E9DyJD1vRE5qOiHU0aCtLsKpaTxh7/VRSd4Eeb7SqMhLeQUDFG8nXokWGKh1lYG8jj4cHBkxseGYlaG+nhnp5jfl0YO0G3CSyVyZ3QaCypmoOQEWe4+Vb6C2aOBo3BVTLUk0TXbQ5Y7vY2kpaayzFc82TTxvWZ70m2vR0KSImdzeQha937V+7T66eCzcCExdaW4pFHS4nCLcBV4JLt+VjtPiOWfEiqrLFQuDP60qgIs+n6IIq9RCduubKNzOXVlJBzJ7IyWewlebQ7QlfTFY2ZOPvm+7KmpITQWhGmW5prb2WRMYuNrVm+ZS8D1DV/YvmbZ0wS+TUNmSmfQSf4WSmFJBArZaWiinmSVaELMF83G2ohJJIiTYtmlLrDL/UAmMHJHnZ0+MTlyeYiJQ8lFJvcnqsLNJK2CNVSUocqKK9xg4jt4t2YFQlU5/Tii7sgKD1UbVWx8HhATY3uqhVi9joNJS1UHNm/Bp9smbiuzh0ond2jvlogJ2tHXzqcz+Eew8fobNFt5DaRyOqm3KSvwprsoDyEqFnBpNelih+BKi8hvRX/1qG98/ROO8/+an/0mMEdnCT/Kvb1IvxyJXXltdrXpyqZ96wSaBqd/Dg7it4cOcu7t09RLfd0nt4+uEzfPUrX8G3vvMtfPD8PVwNOFY9CS49vJ5pUTZqdUVTIrzZN1ayaIobX8MOXDPD3ikp5+ckVpeYaIExgiihVSviVreA/e4Ke+0JGmWzvmX+z7mDxTxHufewXLA3kZ7tc835k76FSvZqA6XahqYmr1DF1ayGp4Mqessa1gSqvFnCZHMbWet62mdDLg2owgfd0ohoc4kxUv4c4nPsMyYgdY3zsQiCdb+w6dUGDxW4+B3joFw1YXol6pa8VUSTTOQu6gS00ivY+Hemh171i/lsyfMkfXiWcBl5f71aZMGec1LJgjcOS86hXv2TJEB+7yWzj3b1vsBUXl4uovWrG8CoNFACVdd3uYdUjHeyiM5TPwcqRlQkDBnp05d9QCJ9HuR7XkBls/HcAia83gluGUtotc94REWwIhhYRQ+q1B0fvZBC3aqyVg1mJbVI2UcIaaX3MXLcZBy8hq62F+m+lm7O5hDYXEAVF9gPKKDiaHpyVjmBTLvVwOZGC7s7G7i1v41Ou6VKOa8Bi16sRvb7A4xI8l/2VHA6uH0fe4d3sH14gEa7JX7LDpVMZJPS0i8FGPvH6zmjuYR4rO/pbhxX/gLXf803zs3q302w+sjrJNtN4YEp06PqxBCWpDWvAEk6Ll6GsjIHc36TRLdaODixtd3Fw/sPcf/OXdw+uCXnTC7vFy9e4M/+9Bv45re/ie+9+w7Oe6fuN5RRty9m2jhsYq2Wi5qMTHsWoyfoL+RmfUsCTgkbrYa67zkIgikXeTVpewrWP3iwVcB2k7qoAaoF3nwCXwWVKhuSqVSn9mUCOpOSqF9Tk8OFVK6gUGuhVN9ErtjEcl1Cf17Bi1ENvWUdiyKBijUlCwF02zwCCWtec5zwkD6qgT7HLoki3Z7A6KOIQWyjKjWwXMudQ20TmG4pHeLAwQ5q9C2mIktuslh+pKaNvDZwifK+Kn/mGmbGetxk3LQis61ClQJeSmTrrer5XEiRWW0WYZpuyqWwujaKLYSYVkmU2rxk/ZfR4G5CUNsAlvqlsaThb86ex51Uw6deoCqtlvcpCrAYTbExlyV69jguwUGkg+lckTcfb4M9bUiCXtPtVsKsUJwhiXgXf0pPJQGoiUAZpfEzjYYDHB8dCaisdcaqh6y4Vei7T1pC+imL9A2oqPuyWQASTocnOw8R8pLi0HKoSeFObioEqBbp8bPXqmVsbDSxs72BW3vbqpjXKq6w9wGsPCCnozEG51co5ErY3L6Fzb1b2D7YV/qnOPcGdxnL7uXBVJJ4XY98AqhuFFOSQCT7a5kU4Ub262CXxUFnIhO7l2sFm8e5v/Oz/9VaJ4IjtDQlHvIqt280TUelQYs2vkp6FU5s7WzgtQev4u6du9jf3UWrSWP7Nc7PLvGd776Lb377bfzZN7+Ck7OjpPohjx99WTsNga9ezmOzwdFH5J9IUpqjAj/NcLZWy81Oh9xTUdbFlC3QjoUhMJXzjVoeG+0cGuU5CivqsOZYzvh+i6hU6X3OthGq6ceYUlhK9wOG6IyUyOUUzKsK+RpWKGC8quJq2cZg3cAkZ201AhRPZRJy1zU7ZkXiG1etNukAhGylKkQr3pmXcBfGYXj1SzIBFixMYCmdEb9HTyEjTqXGdppzg6lkL34jBYDgxJyB0iLVqHJdc9lTWCuNp37ei562AiU8grsARaUvTlNP+cStJSaBlrrw/UuQSV9zb4tRFJc5nUPXE/xNVKXsDHcL26Qlx4H3hsWNAI6fW0C10HeJcclhzqhz82vjk4vVeRFOnu6oGrY7vE+y8iGvJW6LDquMqKYGGEz9BFSMqIYuTuU9YLpaQq3aELyGHEK8Fe8PB4TmrdVG+q2Es4pJPkvdDwIpo3TN73Mu1mgJHk55DTVpt+rY295Gq1kX10g+l5SJokXKdKZz9M77KBZr2L11D5s7e2hvtFCtmYXS9T9pccdx3+KnG49LsSYKGhEiRcjz0ef1s9yeL3u4JYd8+jsprqX0e5YC8fXxOPf3f/GfWwuN9ysxjJQal1U3RliNhk4PNSuTlC05UC0X2O5u4c3X3sTd23exvbWFeoOqXKDXH+DDD48VUf3hVx7j+fGHEtrxhlBvxIiGTcrqk1vR7C6PO5tV1Eo5meORBO9ULb0ZLZi/57FZLyjy4jh23pztzSYaNYbblDTg/yLtzWMsT6/rsPuq6u1r7Xt39TYLOUMOF81w02KhHEb7AAAgAElEQVTJchzHQSIlkCxHcYhIieI4GwwkcRIlhgIngAwYArL5PxsIAjg0HCWRSImiKLEdM6K4SBSHnJme3ve1urv2evVeVb3gnHPv9/u9192k5BRR7Onqetvv933nu/fcc8+1ZmPMShNYhQAk9CNCxSx1tchjHLg9AhUXV7Vjg4kqfdYxOfnIShqDjsrnWMUOxqds1xq2dVi2/aNxzQTkjQxnRyG+BohmFrwa3eeRUpIbDO0wpXyJgA4ZgTt4UhMV33qtGMSgKTQZUCn1U0QWQBVLYBiodHJJb+TWL95GA/bFhwzxodFGNcxrZoszQDWIfnU6BokvMGJ7i+uWwmI4q915ZuDrMl4nZAwerqYeoqhC8VGjQOWfHbo+VP2gzOZAWHCYfXhL6fDIdFduHZ2cPN11NT9VxwWgkN+orQZFG+eodsBRweFzx8W4unaI3Ot1VOXGWUXEZ8LPAKJo3MeXegLHqFGUFsx9991SCVEZDlBotfAZNHFHe0AUQY/W3IymMMkG2Ui5xCwG1fN6o0ZaY3drn9ZHy6tnbWpm1uoN+IJlOsAMIhx4Us+n1sgono0CVdz3HJPzDAB+P6DyM3k4SsvrtkZywgRUn/3rf29A9W8PJCKU1tp0LE2jD89baABUuIBKfUAU921+ds7e+OBHbO3EmrXbUIyj3WbA/Prpxpa9d+E9+8o//ZLdvH3dyrT+1YlBO1aKC1BdPLLZ5pi9vFCxZrlg23sHNERrVsbZGnM0htLqwIp2SKCq1xrWaNSs1cR0jgEHoiJNbDRRNVRVhxsYJxcWRb+ngaRFDv+mrTHGuk/UZu1ovG3do4od9Ao6CY+h3eozHRyrzdruoG4Pd8dsp4eOfJ2ecSuD+EwREyuB7ifuE3tFpgPIvHrPwEnRk8+M0NN5epVAKRwiYzCovy43HKexxMADB0/fxcN8t9Ikvpa/AVwBumFS2Em2ihN3aEbguZ8inxSHpWMzignx/mOleQszPwNJaxjnIdVjW4zM40JqoDRSX8GYCOaU7sWr4rXC812/l+NVRJC5tkq8IJRLNCDmuhRQdXtH1k9tT+L6tOljEKlziB6F0RGU2inpp/pwUcCfyX0BHNVeAipGS7T+ObRisWKTnWnuFzYRFwq0acFnQuM+nlvRFNp6unzPSYDqI9vxxnDAon+UPltliEA1WLV/CD1XjHiXsh6vAdlOo16zdrtpk1MdK5cqHIXZak7b6to5Di+p1sARiuzPA5FfRu98GMEav+LDFFScLPlE3e9j7lSLuzj6jFm1MOfCyFs5ciQOLeJYJ/RM/7sCKo69UnmdQr+Smk6pO0GU4Z5IDJ2PUL7t2uLcgv3QR9+0UydPsSVGZmG4sOiv27cL779nv/u7v2XXb16lJS3iCNheaLgiUpAjpnmLnQn70GrVJqsF295BTyCGLSLcxUh2TJWBP3RPZni1utVrVas1MOr6yLq7m4yiqlW4SZbZVgO1OnrZAFTHaDU47lsBE05CnzNetbHypB2OT1p3MGnd/rh19/fsqL9rheM9DnKcqE9b1+r2aLdgO32kSPLizjZe7LiMYwqSN8R/qbeL4Y1sXwjygXcBUp6yhepcvXYeueVSJrW1aDBnnMjBISnai+WhFwgZAQsTzlMFUFGdDU0aZRbZegnuSBAXXzn30RFQDD9zlubRS+d+UrGZUgncuaf46HlmKji1GPOVLd7oHcytXidWFEkKqOi75Z7x4KygQerC5oVl4bCXcT2Tp7CZx5c81QEilCyg9693YAfMLNAnqOo3Puf+7q6tP3qUrFfYnXB4zOip1eww80BEhT1TrzUJjnRv8AOePbQYROrz/uj2gUooAB37DpGYDawyUbB6BZwWJokfsH8V74WFERL2ADDYi4F7m6AzQ6fTpqarXKzazMy8rZ1+mePgqlUcGvKjz0N+3NtIvdO9Tim/HyjDJ8szVNQLHzeCVENAlQ+58nkn7s1o6im0PF/41/7qrzD1Q4qEx+BiIr1hdDKOtEinv0hdnbZoB9jd3rKFuXn71FuftjOnTlsNynFyQWgORlPzvr3//rv2u1/+Lbt+4yqtVnH64kRhlzf9qY6sNGG2MlW0N9bqNlMrUKiJ1BOLleORAEAltcCgeod3gJMEvuk4WA574qSQ+iBcLlUrVqxWOd8MN3rQ3aS4kzkpeBlMRx4HoBbtaLxjvdKy9Y6rfF8oIOzvbPAzW7ll/bGa7R6XrXcMkPKIyoWnkSJ5+clPed3HcAUVUCG9xU/VfEqgYkQVY8ujNcVbWILvcU1ULDABUW66iRviZRGJG6PRkTW720nRHq0mXv0TP2UCqtQInUU7w+RnAIaDcgzR4csUCOz0k0LvJRufRVrjSxFX7tT0o3xIkexFhFBK8VmdC4sm5yxlEC8VkWwUIhCZ49oiqoLNC4AKqV/+ugHJw95GWYG86UlqRxUQTdAHB3R+xZ/Rk0mOCi000FHt7JBLxWuDn5oYL1lxvEQwk8BUkT+iJi9d831wUjSek2tb0T8iRx5AhTFrwRivVbepGkwkCzzQH29usrGasy5xv44gzzEORekhokPuic6DcpFANTk5aUtLq3b2zKs2N7dg1RrA0JvPc+DxQqBKFdjRJDBLveOWDsdCI8iUfy0PzXTrn/OoiJLzUJrNxcDCP1/46Z/7lUF0s0v1Lc9mqllRLmW1QBcyTnGg+/bmJgn0z3zqhwlUSPuoU6G6XeXVixffsy//3m/b9etX2FtGQzPP/Y9pTA9l7sCWJ4v2kbW6zdXN+vB5OkCj6BGrRY12w2oYtgiZkx3a4UFPYS/nobGOotFd/UO+R7pNVqs2UWtqLH1/j3wYnQIAUBMVcVFYpGMtO6ycsH6hwTI0mpmhR4EGZ7zStEK5boNijY9jRxkdLj3aGbIFiFKFTl5WprwPkG6b3K3RmOyGdapgD4OPR088/Pz5s5Bd1bSYTsKG4mhPCQKa4OdVN0+lwsmTlVRyVHpqbVqzHmeDDqdkioKGBTMhzIzUL4EmDocSSF1XfkczdVjc5qp6AhUBV0R/+CtePWteVtU3sC283NWKKjFFVKkzgazaZzTUQkCFmZH4U18CePyZBKauw1LlLxv+ymGjcAXZhYMthpfExipQmf54fd22t7d4sOEaVMp1ghV6XnnPOaVogmkYm+ZdFa72qIhMPd33a0EZSqFg042qnZmftNlG2cqFI/a+PtrcpJMColWOszsu8LPtH6iyuYWeRmQO8PGvVuiysLq6Zq+++iFbXFpmpkGg8kpw/tjIA8cofDwHprJKnf/ynx2ovo8IK7Xy+Ct7DimMwwDSz/7qgIgeVaSckhakKNIpKtbdiI7DEGEct7ttC/ML9ulPfsbW1k65kZr69HAKAWwuX75ov/f7X7Rr1694Vzg8gnzKMgeZ9u3w+NDmmmP2kdWqLTbMCv19O6YH0ZGVqlWbmp/jyKtGfczGBnhddJ0fypoE2quSojzrH/J0YuCEcJrVPpnoFcaLNlas2mC8bMcF2AaDxDoyG6/bcXnRgerY7tx/Ym+/e8WebO1ZvdWyWqvFZmjY7MIXPqWOwyWq4aMkFOgBVE74JgeFNAzTDwDar8TUEpHRKdoI2xXfaCx6eFqID6poy/VOkfo5WOnU8yk0kjlymknRq3+8BCinM6LKPkKASXBSeA2mgWkhZb+MtKVarSYxpboXYmaga8VyAlfCX+ggkj+SaHbNOQ2nhZFL6uoNCT1z7qbp2mqeIWdAUuQKoNIcQq1zFUHiQI8NqpabbOoM1ejdLqMpOGsi8o/PhM+Pn8PmZWtrk31/KHLAOx3WOb0DNSVzSAPsnr0lDEJqfC64P+CNwA+LpDptkzCWrigb5eMjm25U7OXFaU4TN5/2tLW/R8AFdUJl/TicTI5tf2ffNvcP7NF+37aRrmLto/hVqdjqiTX76Mc/YasnTrA3F/s40QL+H1nKF9zTiyOi9C9D8hT9NGOsngttKbrPXi8D/qFXTBg28u+R+n323/k1LcFo78jpTMA7YDBp6DtwY7GVQPph8OHi/KJ98pOftrW1NQcqqIrVywagunLlkv3++S/Z1WuX5S3khnwgBw+PQFRiVFbfputmry2WbblpVhnAtqLPhYb5e7PLizY53WIPH7yq9mAf3JMPNdbeREl2sBAIcskPoD4v0o51rIjOdfTDla1QrFCGMBiriBQHbwVZQmXOesdl29o5sGs3H9o3375kjzd3rT3Vsc5km/MBYcwH3REVyHkg8EDJ92Z2+DLDc/V0urYCjow3UjRFXVQSBWa1sSEOJ5fyBVCl9+EbXNvQA7fcCogFkoAqF1GhljUEVH7CE+ASoGgBEqxc/Kn3O0bpASOpkqcxnnIGV8fPIJTzCC27JnlyN3FzLwAqv4QOlrlJxgmoIjEX2QadHVK/IceJ1IIT9YyQB3hPptsAo3cOCnS0y7AXz4dM4DPhZ7B52drcpFQB4NdstG18vERpADzpw/EToIcDHkJOXAJwszjo4EaLdQTgQuBIaQEOHRSVGlUOGMXwhv7uNgl0CJuR1YieQa9tkaRif7dr2/s9e9w7so3eoe0ArI4ROZZs9eSavfXpT9tJ7Evuj+j/zIjMPzNQpfMpNHUBVD8I4Hz9OMi9CNgyDHwBUP3Cv/c/DLDpwz0RFzPUsTifMAqKjo6wnGVzJZwT+hSXLS4s2KcCqCqqLkDghnAafj2Xr1yy8//0y3bl6iWqhTkC3i1OGE3RC7tvnerAXpqbsKUmPKA1VBJAVa7VbHZx3tqTTWtUxxlRdfe2NQAV4+VZNoaivmKVxqQqlLipAKjKtNk4xKtxQYFqINE7lDgc9bs2Nl6ycmPa9g4Gduveul26fte+d+Gmbe11aY8BgjKAiuAXPB1zNr/kjDj8fzHUITZ8Tigp4BrO0bnh3co3hJrxbr3RwouC0RbjcoWoBnq0g8fI98r9oJ5zziHaSBEVH8ek2Q5kP57qmSm1IoEc4KfhELKnlu84+ChW93BI4Kbn6nn4nO4bkZWFciAdJ3GcwVm1M5NqxIsnzdpI61EUKqKyGVU/XGREUgeHGkAa6B1UMm+Bp4+arJR9g5NCyodoqXuAJuFjioypog/3BNi8bG7a7jYoBbNaramRbhB+0h0C7SqImKQsx+gwCqhZDYQuEd5QY+zRwxcHsqIjY8xsrlWzV5ZnrVOZoIwG8ohj+lPBafRArVBYg6gRoEp/dGz7x0agegCxZx8ke8VWT562T//op+zEqRNe4c3AJKXcsS/co3+kHJtjOf2xaR/pP4b9qJ6XBA6z8BmZnn++JCXO1xmHA62IqP6tX/w1ApVEi7KgBVABWHijKZabkBIW/4ZKByqEvb4tLS7aJ956y06ePEEzPOg+QAXghm893bJLly/aH3zt/7HrN65Zz43mNDEFYbl6Bo+OAVRmp2cnbLlVsOnKwIoFWLVAJlC01mSbcoQGqhdjeO19Oz6CxYyEoxDUjZerVp9cslK95X17dSuUp0icY9xUeG0VJkCy4+dFPo4tHuWGPd7cs3cvXbcrN+7Zzbvr1j08IkjB5rjVgg8WxHroUxNRrGgmD1TZ2KdhvVDcVI9QAqhY5RPfxdMuX9nzjRQbPXrt8ps5Ipohot0jBnmx5047vlWV+xHtFunhTgEKDJmtB5U2nBIiRdIqzBTzDlBwmUAVWK6fAqpoiRlW3wiQnwtUIZXIhfmiy1wrllLqTJ7M5T7Cd3EUujeAS56AtDaGroKbGnCobaR+KSTMzyeMZnAfLEsnUQcqaJ9gFYR1Q6BCkzaiou6+PaUf1RZTL2Salao4KnxmcFPo5MAXeFx8LnBV+BMcKMAevYAALE4Fp94KE5OKHIW10K7b2kzbGhPgw7ZFcfhEZfBVEFnjsBk/GthYX0JRK5Zs53hg9zF44gAWzGVbWF2ztz7zCVs5uer+ZLm0LDK97wNUL+Kn4oB5Fqgi5s5jjJNMsRZHeS0v7z0bYQ2DngAOVb+/8ndY9WM0RFU0vHDEJUH1jMVJR0YHKuTHWPRQxq4sL9nHP/ZRW1leViMx21oKPHFuX79tly5esO+8/S279+C+Hfl0EM23Ay8g616AVadWsDMLJVvpjNl0FfU4lHHDuhheQkXqptCYWRxHk6k3dfqgCfBPtalVKzZmbazYZM/eGEhwln299o52lCL6+hpqyKXVrdlBf0Bw+uZ3LtiNOw84Fr4wMWGNVtMazQa/0VbEMrIvWvI21CZFHiXhJesOnr5k54lzNRFRsS9QwsqU8o2Y0cWpn34vtcW4KV60lkQamt/IucgZ/8n2HoKUev3EUUnFBg2Vqn5aaHgbiswCqOTDjqIG3QccnOgb5fKJ3FmdW6U+IiJKdSkaGi366M0KqJxvy3Gpic+PtMGn7UQ0FelpHqjEO6EipsgqSz9TcCUgTyJPb0Km3fGBbFNiEg3Wv+uv8LZgzbLx5IntbO0wlUNUgc4HdBEc4UIilUelD0WK/gGjmVq15jYw3vw98jmxjtq1sq3NdjiqvVMas4ljFKN2uU8wixJPGEYAhcMjRlPWPSBAVtod60+M20ava5sHfdvpFqwzt2wf/PibtrgKI0sFEHnJeTrInE8dCmF+wF9yyULC/+//kOEILIvEcsiVQutcpDZUHWRT8n/PR7DI5AsQF49mYjwB1FAK72w8H0qsWKSYmXdiddk+8saHbXlxnhU2FVYKHMp45/otu3L5sr3z7tt278E95tpScbsXNsh0ms1BmV6wk7NFW56csMXmmJXHjxh+o/qC7nVUuhBV1etlq1Ux3BH9bhq3ddQ7YKpX6SxZsTFv45VZGyu3bKwI8elYbkoM2jpKVqpiQu04rWq3d7v2dHPHrt9+aN+9cNUeok8K0UKlzNHYtXqdil8QoCg1a0ZeNsiAGh2xwF7Z8964nMI3UjjxU9IuRPEiKngRkejwyFKT7Pey8VMsaYfGakRAmYjweB4v4+MZ4Z4ADRW+eR/h5MrvTEKQ4a5SfJL3XtUjUIV1cP518wdguN06+a4yUZ6fElAlLA1QypnrRXEgFn/ID3SKS5Yg5b9XT1NEhahRmQGACmJPAFUMxYiTOw4ZRvY+iTraxlDJg34Kjb7yZ5fwWa6mACr4UQVQIRUDUEFxXuSUohhyyttM180x9rIiPdZgAk3r4XVlawxa18ZsttOwl5ZmbbpatDEMJD3QhCOQ+TGAlVkBRqBBuoPCUe+Q67nc6digWLSdowNWAbf3D60+s2hnP/ymLayepC0MorYAqqFoO4okuXs4nLA9C0HpV3Wa5oUnL8CrHwBU8aj0wsOclv6Znun/8wBl2HAcDHKXm8Q3Lcf0jGlqLX4XHfGdVsvWTqzaG2980JYWZ9MUEzwtZ+dtbNutm7c5Muva9av2cP2B7XX3mDpgsYEDQHgM8Wi1OLDZZoEyhVOzUKhDwb7DRQPnTyxuOHnC1rXVKEsbArAiZ4ZTp2TleseKjTkrNpZsooahpDWlsbCrcadS+KxXak1axNy9+8hu33tkd+6u2/31p/Z4a4e8GGfWVfFaNTqL4huVT9p55LRLvEmuddImCpG5ywhyNiZpk/hdjnQuXAQkzowT351DfTpwRC9h3RItPCFkJGyONGgJD6MULpkq0r4AKrxeAJXcqiQJkBmdgFRRtqp6Ammfsuxv02utQ2pnERsuw8jCoVR9VOUwSyzi1/l6/EB5mIoF7tbMUewZakpWCkhAcSti2hEHUNHdIrRfzlJFs7aLPBGpcGT7wYG+MavSfdLxvGGng0+GMWtPHj+2rQ1YEe8TmMK/nzzVQL2q+By8ZuC2OA5LoIj0GdYtHNnFeQRVm5tp2cr8lK0tz1odDg0PH9oBZvnBqXa/a7tPN2TRjftydGhjoETcYI+eYuWSHY5jSviR7fUPbe+gZ43pRTv94U/YwolT1mjW2HoTrUiOLwlUEqnuCzBPJ8S61hKLKm7kjqO4lAvl8/+Ukx08T0KVl39kbyoHgMpSzhc++0u/NqBAc2+f5HYareRTOxBNALDwNkE8wheqUizbzNSMnVpbtQ+//rLNL0x7eVkvBaVvDwTfg0d24cJlu3jxfbt46T3b2HzCMitbaRyoMHZrHO0xxWNbaE/YS0s1m64XrHC07/MDkQIiiytZqVK2RqNCF1BwYlTOY4yTR0rl+pRV2stWrE/bRLmmYZs8eV23Qn6paE82duzytdt249Z9u/fgsW3t7jMVgtKXk38RUTlQlVHVQtrLAZtqENaprM+qVNudFfLTfPx+xrCDTNHgmqFwOohRUzneBouHrgguG0kTX6LPMIDJpQZpccVrMmqNuqEUz9BQMf0jQVWwPtXNBVMLo7tWKHH1CpP0UTSGo4+Tf95Y0CGLyBMacS3SCo+LFLICKqiG1qYekl0Tf5V4NWll2YIUaVxWdeJ1cqfU0FCRHRscW99TPwFVvPtobj7OkeijQNXVNBo3HIwxYgQqyBMeP7bNp5u2u7nDKApAhaiqXK4xWkIkhAMSdAF1iTB4RLpG8CpapSagwkEwO9W2l04v2YnlWZubatn4Ud82796z/a0tRnTd3T3bffrUevsi9sfgrQVuC58JLTmQOYyP2RF6aME3wjm017P23Iqd++gP28JJWBGjKquI6lmQ4o3SOo6LlIuWnwEqD/n/1IDjT6BXcNnKKL497+/5SC2A6l/4y//pAJuzTMJYnI4m/LoRP31yMvtWXMBapWYLc4t2am3FPviBUzY32xk61EmmHh/bxgaakx/Ye+9esK9//f+1e/fvWJHTXmB3ATsL9FRh2jLGWmEyTMHOLVdtuTNh7TLEiQBGcFn4nCJzARr4nqCgrmoTJQBJ1UqVqlXrbau35xldTZQrBDC+dyjuceLsdW3j6ZbduffYLt94YPfXN2wPI7Mxddc9xHkaoiu9UacXEJXu4GYAVF4BTUCVb+h0rkWldqWA+a8QZ2pfZi6cWMx5jx9FHdGfl3FZmqaTORAwNglg9KBKKUdEZNrQjIwJUgIquIPy5D9G+pfZEIftMMrfqOZxhBUMBXP+5bGs6RP2nAZW9SxGPhdOVzlZhkeO+YXuZ0gSr0oqwxhTGyj+njuwmT56Gpiss13sOeb2xEr9wkYmnSh8RraMoRATRLqP4wKZjqiKMy1RUfbUL6hAdFtgPiSGkG49fsq+QJDnACm6dNBlRB0VsD7GW0eTMT6NIlOt/ZAarC7O2g995CVbXZxman64v2+7649td+Op7WxtWw8zAGAQACM/nNbwRmdfbs92MPwXnwH3E6fP2IQhd8AsgamlNXv9k3/Blk6ds3JFzc3PRN2J9xsmvbM1m1+/udww0+w+N+3LC3n9BjoQprPnOdAUdzv3T7kckxHVj/3kfzgAJ9Not3iCHlPYqVYVlqKB/gFUzg006g1bWli2UydX7NVXTtjsbNvL6HHq6s+9vQN7vL7NsVlf+f0v242b12y8DF0TiMUYD99ldIX8v1o6spXpoi1PlWxlsmyNkvzRNZEbTaUTDJ9hPwxiHEBVrNStUgWf1LBas22N5pSVayLMESWhetjtYjrygW1u7djjR0/twfqG3Xu0ZZs7AClZ1QLswHthYyD9q4NErwMAKxTxcTyTj2giCIWwM1TcHo1ESpYHqwxQPP1wlwJpiTwnT4rrSFWUSwbpDqASP5b9Pq6xPMX1NDTuywEVIyUfAjpRCJdP9YpxqKqeIPEl4CGhjVLnvqf7I4rhlOKmNZUnOARUCcQ4Plwrm6c5/8xFo7mVLDI9BiREgpgdreyTzGUdYTjIiAogxQNWHZmcMAOgilTTBaMhZSBQkTOVZAZyG2QK0DalFq9IKZ2HxD0Hb7q+/phAhdHu0E6hioe1g5QOUTciQABWtSoDSgAVDhjop2SXBGeEMfarrp2YtzffeMkW5yZZSe/v7TOa2t3YsG2kfPv7No60kd7uXVX9wB/3DmwLMgp0eeAz4uCDOh7TbsxsZuWMvf6Jn7SltbNWKqNIFuLgDAiylG+YlcrOg+GDNqfzSffyecHQ9wWq3FJJsVw0973g5XRUFc4X/qWf+lsDnQBlAlKMmGa6AF8hkOgEqqyQ2Gw0bdmB6hUA1UxbPGEeECFxODiy7e2uvffu+/alL/2OXb12hW0vbHtDWfwYFRcp1RFZ4TJXi0e20CnbueW2TTWKbhmMqBotBMi1NeaJUgG4O5RKVm+0rDM9Z432pFWha4G4c2zMNrZ27dbte3b/4RN7vLFr2ztdghZK16h0QYcCozO25MBADykO+6ZKnIUGfqqM0fMOVKqKihvLx9HZ9c94kGiPCbW1IirpRvBnVM30s5iHlxOEMvUTUIV5Hon0nHc4Xk2piX6KNBP9bVm7i+4JZQk0cCN0aVgrog36XDkXVfGR6j56Kxet666OgHO2vJ8FqnAbJYD6hYpqj6Arr5/xdeNtM/kWl/w5m19b6qV0R1UCijddw2vLSXb0wbGa6Wl6nnyPiIoghWgFinQfrUWgYkSl58xHv0j91tcfaRLN0006jkwUAVSgI+pcl4h8sC5xcLIp+eCA9wx6Ke6v42Or1yu2ODdla6vz9sqZZZuZbPI+oePjACPfdndod9yD5ctBj5HV3tYOVfNouj7CAGC0CfV6TtkcafQZ9mqpbNMrp+2lN37Y5ldOWaXqdjEjEX4m+RhGiAyoIm334GNEgPX89M9TvHwoFYGU5535qp8yyWGgfN75RzL9p3/ub6s/1svSMglDiuDjuqn3gTDRu88HA2s2W7a6uGKn11bt5ZdWbWam7RW/DKxYOewfE6wuvHfJvvjF37HLly/BBkE2rOBRQGQeHtCJAQK5Y3wfHthsp2qvnZmzxSloVNT+wY7xY33jJ7jpmkxbpoK92uxYqdqg3gk65d7hwJ6A0L993x48empPt/bYHzUYwN1S3uP4zNSKMc11zgsmZRg6QaCqGjgqABe9yn0Te9yQ61fzKMfvrWQF0XQ8cpr57wTfFQAQ1axMuQ5dWyb0VMUx64JnFYgcVjy/AM0IQdgAACAASURBVIp2JXnscGlCCdfRwRLXEmQ6kAvXEJF01T3F886boydmREWOXCGdTBxQpLfREqPIKnsziqaypE7LOq6TDsJoGpbhWka9S4iaRWZ088ilyYim0JguoFLDLnpLcW+ZJjqwUXrhJnkBVEj1AFQAFTgVAKhIgeD1Y1iGD3eAZzq0VDsbm2yDQXQPoKohih8vaiozPdpBpUzQcRRfnO5MO+kJm+w07eTKHL/XVmZtsqUBobSoOTigPALyhz4kOgDQ3T3b29ji0F/IHvro7eP+ggA6yP9jG0DrV6nZ1PJpO/v6J2xu5WRqSh6lIuKmZffDAclverpvgVf/f4Aqny6O6qd+AFA5v3W+8DP/5n9LmxeoYGMIIy4o9B+IHiBUIzlYQxl2nFWNVqNla6un7MypE/bS2WWbmYHQMms09ao0U7Z+f2CXLl613/nilykA7R+je/yImwwSiO7+rvV6+279illsXZvt1O2NV1dtbWnG2s06e6FwkyBXoIc1UlOkKZWK1RqwGi7afg/TcWWYtrfft63dHoEJlh9ocIZSGeCIPixkkjhJsU3ATcmSJMAv5Ak1cVRotiZQyY6D5WqO4va+NL/QQfp6NuVANXJasRHWT+nU3+eK8tTHJuJZBJO4Qo2RksYtKbV9EyMiYhjtjwdIRQ80uUYHKngbgaNSNIMGaw1vRdpPhXlEUukgTRQoo0ANgIjgKuOiaAGYB0bP0NL1cedRhtwEoiyaUsSV4/R4gAX5naV/4aSQcVMuOwgg43X11M8lCog44lpEBBalWfwuACVsfzkWC/xU74BN8/h5BjDSBuJ/8qN6ZBuQKGxuUjoDbgj8KA7vIvygwh6ffaeai4gvSHHQagS/c1gKryzNkkQ/uTxr7VaNxQJZzcAGWXbEIOEZ/aHxeHeX7WMYfkrAgu0LJBRHA+t1e5w1iAJCoVS3qaVTdvaNT1D4WcvN9csOmKxDIm5dvuDwvJQu5VOxPp6XxuUemLjK4MI818vu6sgTPO9F09uEjurnf2Wgap78btjUyzYJNe+iGRmnACwkoOSG5USnPWkvn33Jzp4+aadOztvkFCIZnD6piKDTj3PvCgSqL/7279r7F9+33lGXo7PYZnCEaiO61DHjDI3IB9bdP6DN8Cunl+z0iQVbWZhji8HO1obt7WxTHUyfavBU0KiUKgQhRE9bO13b7x3a7j6+4V0Nu9Yqoy/6rHsqS3kEw2jwUehlhGQCz6mmzkoN31WmfYlMZ7qptC+qcDylHItC8KloNoYS5PgnTiTRyc5IKHylcs2ySXHtQKXUDrobAZVsdvSaISOIMewhR0hpn89aZo8fNFRM/ULLAyeJiRSRMrrMEUCJzI/I3O17U1qQI82T53mOk+X7Dk1VyDbY9O7nNJ/IATuAyrVKyRaG+qi0ulOPpD5nCGz9dxykcTKOO5mORl5wVAEcmq/oGWwOqGhW1+txPWAP0D8qZ5YXwxlw0dmUHEC1sSE7orEJl87UDfIXrDFmC9A6FTRUAp8DvBIttDttW1qYtdNriwQq8FONGtpsXMbAth7JGWTRI5/1Ppqld3Zsa2PTdh2sQKoXIFre79rWxgZdFcZKTZtaPmVnPvymza2epOtuiTYvgQRB9Olu/mmByssaGVX1HJzJ0sYR1MlV8Z5J/V4AUGk5KT88X/hXf/aXB9wgACk0IVfKPJ3QdAlEZw4O/VFF5vVQjM9Mz9hHP/xhO3d2zRbnJ63ZwmwzARXZkiCaCVRmFy5csi/85m/bhQsX7HDQk5cQFfDQZQmkMPIICwSRHYBpZqplJ5fn7bWXT1mrXrHtjSe2u7PlimA0I5dpebENknyna0+2dpXauU8ARJ0AM7YsIBVEOO9eVnh/OD3pTU27E9l/gItqNiX0LDlYMaqC7sUjGnFG6nljuP6itpDgjtyVgr5H/FZzCW2FkXr5aPKolIaHN3UzyTUhSzuVUvptjJSdf5UanB7m8djwSQfv5oNLcY/lJlFkYSIbMJox1akXzvm0ILmTHsxtWRgpePqVqppJvqBtoL96epoDOEZTrpviY9PnCnDKOJJ8ihdAFSmyzAgVhTL9c3IdQIX3hoKKorQsJGS/KipmiFh8rDuKOeCnAFqgJDSwI3coYe3v79uT9Ue2iSGkGxsk4SE2RnQPgALtwOJTAUNF5R1fhjc/D3x4SqH6V7HVlXn76IdftrXVOWtxQKh7lXnVIch+Zq5etcbegJ5qd2vH9jBxZmeH8oX+fpe81v4OhrGM2UStw4jqxGsft+mllVT1S6lc8KsOUkmW8ALAyP84SXJeEAy9CKiGHpf7JZ1X2VpW1cV5Xn9hL8CcL/wrP/NfcQoNvmGbghMAPXQ71HIc0b0QYssKe5gKbDFZXIBh3scJVFOTdQ5GZOo3AlQIHgBU77930T7/G19woMLodHEH5FSOkMrBogW+TYcEKhje4fRZmpu2115es9nJhh31uiQTYe2KVA71nb2Dvq1v7tjGzp5t7cGN0QisEN/hfSOtm5jAwEYBEyMot36h7TLC/5jDZ1Dhg5iv0zGxCo6qpvQvxHvR8iJlsTi7TIeShdPcmqwIu+c1P6c7SMb4Kp9CjM8pryQvMHi4T6DKG+V5asb0zwFyVAbB6YIBFN4qo2iqYCWCIqb2gHR14tULA3meVQsjI/Uj0soiNQdQf1AAVYhYo7KWCc2Ubkq2EcR/lkJmvYz6XDz5nZ+KgkUGnJlHfByGjEQChFD1gzeZj3ZHLyPTv7C78ShNQKD7P8gBVURVbFcJaYdPbkYRAi6wTx6v28bjddtcf0QyHZ0OAH6MTsO1xZpBzx9AECk7I3rausDbCutzwlaX5+zNj71qp07MW7OmpmTeb9/ECagoVJbHW4zWghnA3s4uU08A1sHOrvXAZx0cSMJTbltncc1WPvCGdeYXOeOAVb8UO2V0RNzrPwVGpV/5QWD13LQxhW25FqrEoWsPgbdWiPcsUFGe8NN/9W9rXJYL56JBWVatKneHopY34MhsdWXZfvQzb9q5syfY1gLz+Mz4zENKH9KJ37904ZL99hd+yy5ceN96xz2G5CI5IUxEhQXtChFRgSNQ6wCmGq8tz9nibMem2hiXNWb7e13b2d23je0924AnD4hGGO2hB3EMvBUEdWhbgEBT30gVAVRYAFLeZ9OAyUcgwoHy3AdBgERvTU5SooBqIK0+gpvyPxkBBJEdIrlQdhOowvjJNwpsbhHCc4STGsA5sDIHVEH6xvhvMiOpJ1ApYFT5gmhWQ3O4Jvgy8Z49gBTtbREps11DFs3ogTzGqZ/AY2R8Va43L6sODek0h8ZdRRonfRlDnOyX+ZYy1bmU9U7Bsa3H+xdDSBv6KXc+yGpCGXcVpLoak7VO1dN4bBPu9AkKGzoxecI77+fTbWJcFjlZNCMz9dtn+sdI2wlw9jm6ewKuMg7Jp08e2eMHD+zR3TuUJ9SaHR6OOPBwMDaaTd4nUBjgqECy44CQq63AbGF+yj70wTU7fXLB5meQ+mkoik4rVTRpgcz0WG6prPZxpsEho6etp0+ZAgKkENkh7R0MJuy4ULPW7Iotv/qatWfn6YIbabjHqkNYEtcy++FoFW6YZ80fzM8NrIZ+mAfFUXIrJfYRO2WLF+s+BdQuT/ipn/tvFIGxEnLIqAWLE+kOFh5OHmxg6EKwmbEOTq4u24985k07e2bVKlXZu0S1KP9BoNwFmX7xwvv2pS98gRzVAQhDnlZSu3P4AcdxIxTHqC4Qmj2majhppjt1m51q2sLMJBuj0Z5DoNrapaJ8p4sqiEZjYcGUMUwUUgOkN7zJCv25KN0hAtUYRFwMybmAQDVI3AhAh83x1OwMFx3FpWxGdhvgcNCMP+n4mRM6hhjSJxnjimNjaIS4JvOm94E2FQAnDed05dI4pRQZ+bissHZJVT4tQEZjBIjMNYGuDPh20r80Pm7VEtI8WDEDpFT1U/+ZwCx6FmPOYKR5SruykzAiDRHhmaI54+uGQSo4NQ9RXAgr4MI1hQCVkWoOwJTKearmh0BG5kZ1MDeSzAGLQMVkT44QWdN1FCgkZlYkL2sjSALATQGkhoAq7LdxeDk3iJaujSePbf3+Pbt364b1ugdWb3asWK6Sl8K6azRbDlRdH/nuY7IC/MYnbGqyYadPztnpk4t2dm3ZpifhaeUHDlt7oJxXZS9AnteEPz9m4zSoEERWVL5D+0hZCrRUTbbQLJ09Z63pKRcFD0uHApTy9zULmRxcAimGRUcOmiPnUB76ElDlAC60hkKaBEjDQOefNQ42/139TuF84S//6/8FHT4VnorcxkXBSCo1M6KEXVJIOz7BnH5lccE++dbH7PSpFav5OJ7QC4WSGNcYG7O737P333nXvvT537CLly5ZH9wUJ8sopKX6h9GcLFuwaDhSy1sYShMFq5YxbaNCxwZEJIhMEGpjflsX02MMkgLonVytPiGBpohIpUNSXwy4OPE5MIcNEQ2ACs8nexS10VQbdZucnbEmJ+uAjATohRQgUi9PU5KZXICVpzcQC7MHFZN5YcEM/g1VyOcB1bM+52FjQvo8oo58BBcVQYqjUNp2OxsHHY5/xzfErCgSFMVHAaTQcsH2mVwbjFK8nAYrzrkQS7qOLl/mzvHnQ0r1/BmcOWv6skxRnHN94VqaLJR9MSehaX5beXYQwtaYRu2bG0AFiyABFQSfHlV5RKXKYKjatRZASNMv34EqDWPgNcekZzdMhBtqt2ubG0/t8YN7du/mde4V9I4CqHBIYv3BDpjFGU7M8PQ/3C9cXIt5lFOTNUZUH339FVtempPVMNYrG/X1LUmFsAoHD9cvxJ/dru3ubPsACnR39K3f7dux1axQmbfm9KLNry7Sxps9nNzrwyR6EhrHeZCLZ/Jw8mzUFALeiIiGU7XsbqWQyG9a3LuhgC4Trzw/cAv15vnCT/3sLw+oFUE6AMM7mM+z50/VP2xqjc1SIyVyv+W5Wfv4G6/b6dMnrT3TsUq9wgvh2WZC3f7Boe3tdu3y++/bP/sy5AmXbRekIFM/AQmBaoBR3N4qQIM9zRVUOqpKZNHb/sMMDWkobhzASk6kaB6ukpMSNwWPILdQ5jxCjcBGUzXeqbiDcRHcPoEELwSSvlpvWGuqQ7V+vYbnLZHnUXorUOFtcEaYP4d7hP+7uJhwpFBEF0AleYUGr0bbSvBOcfxxQYI/QaUyRm0lwllVxagsKqJC0Sjjapiy4J6hbxFaMzSX0ytMQEWwcqBKKaSfnLm4LC2wjJ/Sgk/EeRy+zudoP/gZqNDLa48un/BKn8jzmAQtqYc0XqMbKhMZK53MaAWS5TE30f/kgA8HKtALBCra2Hi11St/bBLmtGRNnEFkBDId0hia1THyllyFVsGgCtBL19WsgPUH9+z29csEqmqtZeUqovisZYt7xj2qqMkaYHBvjHKDwd6YVSrjtro0Yx99/WU7ubJApTr5U6U3fh1dqe9VZFIxPlILfBnFqUhb93u2u3NgNt606uQpa00v2PRs22p1ja/TZXVgCZIp/T1rqI8l/X2BKu5Bqsn+cwCVg2+Ousp0n7kDModw5wt/7d/+Ve6GJG4bH6PgbGsDvUw9plD4kLRDxYbHMIaZKfvoy+fs7LkzNn/mjNWnJ9OFcN0oPz18pHe29+32jTv2vW9/165euWx3Ht+1rb0dGwzQ7KDcm6B01Od4K1av6AKaARXyTb4DkqTowdJJpVQpOLS6xs/jZGMbCCxgNfAUOxlFAnzBWRGRnqNMIqYpeSgWqcuq1OrsfUS/X7PVZFRFU8B0c7MdSs4Im466KDeAS9ogHWQU55G0lbBQHAiASkJA8U6KjESUO/B4bT1sjbk2fCBE6I8SueFAxU2GKKpU4mfmJF1EUx6BDQKsktFetpAzjVasloxuiiEfMQw1U59nOqiIWoXfSg4j2hffEiPr3bHBo0WkqIgYMvogSyk98Ryq2jF1c3GrbFAk/eD6BFCBxmA0pVaasHoJzQxTK6biWUQFrylW/fo9VU0Z/UwMARVADT14D+/dsRuXLzAFa03OsBsCtAiyD6RmSLGhVGeVfH+Pz4eDFJ8P1T9E72gjm5lq2rmTC7ayOGPTUx1rNRsc7Q7xLXyk0DGSriF2AN43x3lB99X17wPb3T2wjc0DGy9N2tzKq9aZnbdGA0JUcLHeE5qJPVJIE4NIcprcZ3LEhGu5JfFsjJvP6IYjt3i8opdooxqOqob+lh4+FJGdL/z8z//XAyw6TINhL1upTI7o6ZN1NVRC70THxL6hX6xZGrcTs9P22tmzdubll2zp1Q9Yc3YmhZZRCKMyvXdke7sHtv7oqd2+dseuXLls7178nj18/NBPdHFjACsOC/XSMoEK6ZhHVPx3OHr6sMioiHFD48zGgipVvEEU6R/IdJnq01cIvlpoCIWhGbyG3BeL/ExU3PzUq0KaADU6xKT1urU6LTp80oqZ4bcua3AyjAS8ChiAkyIOvzsiR4+sx9MwA6oUdeUqYpL4e8mdQ1RdVY30hgidBeOprI/3E5NvAOo0cMMIKwgRG1YtFTl9RgQ/oirN9MtXfZJ9jD5d7jATq0DAYE+Ze7wTdCRH0ecIfZceHjYweqxfs7BM1rEj2gpdBl6ZTAfBCBmvql/mP4W1hYgq86XS9UKjF/oS8IqMqChD8Epo6s0caEQWQAqbvq/UD9IDzs9D+wyey1Xkiqh8TJzbIT26d9euX3yP49Xak7NWrQOoYr3B2HHCarU6K1jwX8f7pJsCnD4Pumwdw71AtXymU7PpTsMmOy1NPK7VrFGrWrNRlUsILJ/pCYeMBrMq5fxAsOp1aUuzudW1R+v7VqxO26lzH7aZ+QUrVxBV454o9csiqrgZw/2qCSxGUrAXAVU+7ed9DFz5AQr2oB5fCFXx+pH663nPF/7ST/zcAIM9m6UJTrktTFQIImzS5Hff9jF15rBvlfExW25UbG1pwV5+6QN28uWXbf6ls1afnh5ejY6e4IcO+0ec1ff08ZZdunjJ/uAPvmo3b91kp/exoz23BjYaQvE+Whi0mcnTQMzgE3ABZJyT56V7Rh/cIPJKAljVG03qvsY8tQwNTZSzsUgBLHRL8JA+IjNuO4T7lQqN8zCBRkAFvk7NnTRH8xaZuPkZUIUgM6cfdwKU3BrsmPsCXMGBR7Jxc7ii0pgGVbN8Ycb1kBI8eDc1jkfvYUxoiSocgAoDKuqYFOPkOvRrAKkjxh/6EthmWqcMqCKdx56jrD8TnnqqJg4tgDtb5dGuExFBpsHS4pANjR5H/s//TByna7hiQ8RnI28D4HegSjqggVwiSlBAWhjnqeJHJ9CoZIZUhHwhVOB9pny76Hw40MBRfCGTiEZ0Uh6gDfo9eqo/enDPbl1+n1qmeqPNFi5Um/EYFmbAbbmPOqkUVJs9rYtqHo0mSZhhCK8sifF6RQwvrZZtslWxKQDYVMumpydtemaaw3fjvbDwhSIAZg0+3bHb97atXJu2V1//IVtYWrJSCX5yWYAUldYU4eRTwVz9Q+l3Oiv9mHmWQCq4jCBzpR862+KsHX48CjjDAJTh1ehLDKl9CucLP/HxPzdoVSu2PNW2Vq1hhQlY+KLNZECiemtn1zZ2du3J7p5Vx8fszHTLTp84aac/+IYtnXvJptdOWLXdfvZd+guxjQbtLfs9u3H9ln3rG39kl69csccbT2z/YE9FDW9IBWfQO9hjr5XIZOilwvNcXusAGm3EbHNgu+N1ICXA+CLxTyoEKHvCKHexL2xJQameQOV9YEeuq0EkB5vlUtnqLXmmtyc78vQpZ0MMgh9KH9obh8P7PDgkpbF+AjqRztYIlt510hEupFoUdHnKRPYOnARK0kEa+0BTNKVSae8OF+z3I1GFlEjcFjY2UlYMqWjCW8vJdTy/IipUOPU4Aa9bgTjv5rFS0HBpuEOyUA6gyqVzQTSQmUrkuFagrr4TsQ60LHL46zMFjugriVZ1j1UdjhHsI0AVAQJcCzgOTINIGU35FGh1DaiSGPcjmpFjjh+BimJPiYBpwT0hsBI4qLcO5nmPH963W1cuUseEtI+VZtAOE2g8lkcaARYHNYonGuzo1yHrTOBYuW6XXFkUoziZpjhurXrJOu2aTU11bHoa31Mc3170SjGADa+ByHBr+8DuPdi3amPGPvChj9r8EvRTXswJ3Ik++hTehj9UxvsRo56JqHIclwMaPfhTu7k+VzpQMuhxsNK61r+7fCXXjhUPToHUM4/ns58v/MUPvzmYn5y0D505ZUuzczwZ0ImNBQ8ZwKPHT+3uo8d24/4jpg+vLs7Z6bMv2eobb9rsmZesNTdj5UYt7dk8/Rk5KWQKh/1j29zcs3v31u3ixSv2x9/+Fv2p0AMgngpgAXkClOo61WIQBHvfsFxJoErQF8gvrkoXAEJPTKiFmRmiK2hQePK61obDHNx3KokIsaBxqqKFAifs8RGBqtmatM7UlE3PofrXkPd0mjibD3zVL5INBFVkwnYV55rYokRuAaVwFQrwJamVwnMn3tJxxk0FR1XX3yDiCZJdBQD12EVLDzcTTQsFhPjM5XLJWu0WU4k60gccsQBneMk7kAdA6sCQXCH4JUU7HnG5wDUiLxHgmjOYQM6P4oiSgmblteZfAqgy3yzyQaxqOQc4oiIPkItIKjRTWJ9ZX6BHZlgD0M+gOMLUT4LPJFJkdAVaAZEtqrB99tGhigYuCZKYMCxUNKWCBO11XOICLdXjRw8EVDs7Vmt06ImGQxE8VQWGjaig90BlqK7KJmhXu3Pb+VAPfjZIayAEda2ewEL+9RyqgqozUncIdsFp2pE16mWbm5m0DgaPVMt2fFyyrZ2i1VtzpGOm56aln3JHk9E0bQgLHHxyhIJjhwPYUOKepXh5nVNAVT7Nz6f78Xr8dyyEkCtkwVt6S/nH6fcdqH72Y28NFmdm7GOvvmKrCwt0C8DkC3AqiKYePnpqt+49sCs37xhmKryyumSnXvmgLX3sUza5dtZqbQzoRHXBsSoUZPnwEVENRlEfHNvu7qFdvHjZfv8rv2fXrl2x4wFSIfmpQ0dFF4VjOSJigVMl7BHIEHC5ewCjIifVKTso19x1sc7TDUI8bmr3AAd/hciHgOfujwBIcBQqTR/Tf6rR6BCoZhfmrD3ZtkrVp946XyEhpBrZpEDPzMkIVKEL8tQPmwAghVSA0gsHBnbZ+SbWnw5wdJcAwKnliJvFZyaK8/IqH21cxghCeLykG7qeWOhQ2iOialSggPYhqpCHjOPIlSI6L7ZJ0WDIInKeWLHyA4horpjzcM8XKES2Z8dzUh47XsUkaQo1yTN6RJWLfuIahytEVDbVSYFYO/gzf2Uq0wFUap+hfo7tUcH5eeNvABWG4cKtoAsdFe4/+kPlmIBULcAK15e816GkAQCqm0j9dves3pykrRDuB4CqXm8wokKkhAOakpABXEQONKyBU4e0V3BIIU3kODr3o+d0IxSNgLAEcEROA1lqs4Ojb41aiUAF/dVkp2HV6qTZ+LS1pxY5IqszBV2W39YcKmVgNPzD+LnHTgmoAqoCiAKz4sxJ0ckQtGX3JFvNgQ2eR/xpgSqlpIXzhb/5439hMDM5aa+cXrP52RkbR08fDLgODxlRrT/ZsvsPHtrtm7d4ep45ccJOfOB1W/jYp6xz8jSBbaKETZJtsGHEdnsOEtkg1/t26dJVO3/+PP2pMIiUYTj0I4hoIE2gu4JuGDVOzkuJUJX/kNTdOs1xQVFtwcYpQfRJIzOZ58lORgI6fEXrS3AbABls/HCP0OQd6MYa1u5M2owDVQ2Eehk9Xc4/xTHtrTIi5UUSM6WjG6d2JclP6F/gH8Sqowh+FjH8T91CV7t7qEwdWq+rbn7HE7Q5UaNGnY3uJD+3D8rkZ0EK3e/z2qC3DBFVu161SqnEewsDQpuAoNf1Wy6vyEBKSyxI8pAT8B7nBkuoUufN0jmvLEZIFJvmcwnvTo6r4gpsRjBxvZi9ZjKLqHYyXfPUL8IjRgnJDSIEog5Umv/Oex/KdFb+PA2XuyyidxDSiKgEVErTBpzCjchbaV9WPMDj8LtI/W5cukC+qtGaZmM8OiMIVBgwWhiz7l6XxDeiMqzfvf1d/lmELTBU8xgX7z5o4LOSOwb1KLEaVA1O40SoupdcB+DWrJdtZrJh09MLNjlzxuYWV215ddFanWYmj/GFMwRGsZj80MhX/cJbPUlBfDOnI2cU7YZCp1jxGWWdwll/nheT6c9J/qKdC2T63/mXf2ow2W7TrRNz68fKJSmX+wCqPXv8ZMvWH63b4/v3eHFWVk/Y0iuv2fzHPmXtlTXpq9zbiZ/7GdjOwn0A1c52zy5fumpf/eo/s6tXr1i3t8f0RqH9EclNujaCnfKUMP5NIJWpjBnNeCUOITSrXePwqKpxMCRcQDOTNR+b5TCv/jNFQtSneNqHiIpkaKlizU7HZhfmrTM1SfcI+LRnHtr+QZOmSa0O2Tw+AZVSOCnSBVQogas9AukTm4W9VCqg8CGj3jWvShTAXNwcS9aQPIQXvAMV2mTwfIwioIfz3jL4ZdfBVaF3EZ38bEpGRAXQUmM1Ad+Fo3mSIp/CRVoY0ZdALFPNK/WU7IDpqMs1omWGlz2XVoov8mky2dSxdH9DciBuKvykBGoZ/uFgCLthTaFBU3KMdkcgnoAqp/hmxQ+FDWiQWObHUAfJVvD+6R5Cax+lfXEdyCkd9BhRAahgbqcWGtm7AKhooIe5fSDR0dYFzdoRLIgwDOKYawhrGJEZfg8dH9L8aT2Mo8vDnSYUsHvi5tN2mGd4QaA8UbBOo2zz88t28syHbOXEGVtcmbMW/a0ivhVHJPBLJGC6V0HPhINqGG4GeI2mcKNVwPR7I+RWgoEcIPA/R7urUlQzAlQpJeUznS/8vZ/5K4N2q2UnVlesM9mxQrEkv6Z+33a2d+zRQ5jZP7Xu9hZLpTMLyzZ77lWbe+Mtay6foG0vW0BG6Fe+MgAAIABJREFUWbh8dOlvsLt/aJtPu3bl8lX7+tf/wK5du2zbu1sEKupQSFgqwgouikSql/cVWSmiigBTwxMUtck+eYI8QaM5yTYZpkhuXUMggTSBPAGsjT0KAkC6Ijj1/o0XrdFq29wSRspPscwPzkdd/umOp365WNCxi9KvsF9SHEUCql6P3BkuWYlEvJZjACcBgPwWQAf2N9pQWSTmqZJHRCTV9QwEQDw3+DaAPZ4bw2MnG3VGV5xNiG5/RFS8b2phCR2XUrSMqwpPUa93JKfXAB1tYm1mEd/uSopmXveYV9rq0UHMA0xyiihyxC1V5JNZ3rg9TkRajlRB5uKzMjom3zewMcgzWCX21qVcrx8rqAFSudYZAJUmzwgIw5sfDcThU4+rq8i7b0/XH9nNK+9zECl9+4sYgAHdk4aAkEzH67IlTZVE6sjG0HcJ4TFSQWgUx5UqjmFyMoCrQFdZ3CNKaOTBrQMcUTjGnnnkDEIbJRFwVvPzS/bq62+RO15anrMmgMoLTqPplwf5UdpwfVq2WWNYSdxvD4BzCJNlTsFBajcM13Vz218vGZTQqPWwI9pw+hnkfHrO84X/5ef/2qDZatnS6gqrXDhteSr3+7a9uWUPHzyy3a0txKpWLlesOT1nU6detrk33rTm8qomweR8kkbfYLowcDDoHtrmRteuXblu3/zG1+zq1Uu2sf2Upz9nn6EEzPRPJXz1r7kjY6SAXJjZvyn8l1sc0g2cToioYE8Mch1ABUAiic6hEkgluWzS5iEn4La0oaNBVFVvtWxmYcGmZmas01E7TaR+GUGs9CYioRQ1BEc+AlTqJ+sxPcMHRhVHtsQCqhgbH+E+3SohD3EOjYLORL6GkV7WvoN/pH3OkSJTgHoFhm2NGsWf8ESHsBVABUI9FOICKj91Q4GfeH51mEfVLFOvaxvo9Hb7GU/HkaLCNI7OE75Ghg0APdr0cnXq7o8UDRXekBREC8xQVUrRI/nHiLI4sfGI/umKwhVRyT0Bld8wyxORzoGjGC4CWQJlIzK7Gy/CY0oRFe+n/08FnyN7+viR3bx6kR5Q4EEBVFhzWG84AAFUnK6MAwOVRK/8sXCQikTHauWqwVtdU5jxWtDuBVDh9bjJXaDKlNptgQDGx4c9O+x2CVQf+aEftnOvvGrLy7PWbCKiyjNO2pUZY5gJL5O8I1KzZyKcSOP8+cKhNRIKf9Y0v/K5AJDLtJxMH34zuVRx5PEuYjlf+Aef/YVBvd2y+dVVa3Ta5CAoiDvocZDow/sP2SpQGsOwxYpVGpPWOXnW5j/6ljWXVv00jkrRszR+pnOBTOGY7pvXr960b37ta3b5yiV7svnE9rq7fE0tLoVfiTDlglXPEwlUJ4thD8NTtOi+UOAIxsYp+uR3SRIFuXri52X+u0hRhOLoEUQjqXqsOBHHeQtcHCy6WqNpnZkZAtXM7JTV65oVqGA8/hebNYtCUrThgRdAF6kfu/TDSRIKaKjhXZUdgBF+VylwA0GOtJHTUfAevZqUI/Gz6TS6D6oyoYdR06hLE+AzqlbD/YPlMAoKDlRhwZK3jyHspDFeA3ItvD/ebsRGco9iySM5VETqKhscebFzeGsJnQKooBUJXuE9T2CMokSQFyEhiGpt0j9hbUndHvEsH5JeXwzhOKt+PogUUQ2/FZUBMBA54Tqy8d0dPZECAqjI99GmumgTUIZ7pqCZiuAydYA/WV8nUKHvj/q9IjzTpd9jpO67EI/B58XhCL91NNSH3Uv48INOwRf4L3w2tGux1Sl/XRPnqc8elctDpK17uza/sGxvfvLH7JUPfNCWAFQRUfmmV43GYWo0FYts8Bmg0g+GmJyYDsS4IOKpuB/5ev8w/5PM8nIVWL2nfDr6fIRTsFw4X/jffuGXBrV2y2ZWVqzWajFNgjzgcL9rO5vbtv7oMdW01SK8deBN1bTG8kmbff1j1lhasXHwHnHyRGKce80s5AMBjJ63I7t5/ZZ942tft0uXLtr600dM/0AuSl+UgZ40LyDX5WuuEFLRT7/f5QbByUce4PBQpHIJLTTypIKHNcWgrKxIUIfFh0UAUhsnbbhE6DnVmsCTFaddvWGd6WkC1ez8rDVgi8xBnN7mEs4CuR62eP86ifWlkxgEtyadYIMgqqL41DVHasHxKboBXt4ziMcjqgryF+9Vko18JKf0Te8tNw4KfZvjUEGXyVUBrHCNQKaDo0oOCl6lTOFJtNj48MyUGnuzrDgkl36kkEbkenyOACq8HsecYf4iR3F52Z+v77Ul5x85QNTdDUL/pOpfftdx4LTzoTnrYhRCBgAcn4Kcqn4unB0CKrl04JrigFJqBTW3ZAmIqlihiwgR75XdFoc0z7t59ZI9ffKY9xbrrV5vW6monlem4JTLwDG2yv/e3d0lvxWCY6w7RPijAuYkvE3tR+y9GJrSLcviHo30ujvb5Kje+uSP26uvvWbL4Kjanvrl44bvA1SJN8qHXLmKatrOOaAKt9actNmB7RmS2nmpUMLr2dLbGcWn55L1hfOFz/27f2NQbTZscnHRKo0GFci0W9ndt73tXdvc3KarQaU4ZmWeiBWrzixa68yrVls6YcXJSZtA+IrTh2WeZ+g3vVFmD7J9uX3zjn3rD79hFy9esPuP7tnWzmZyFWAzW36DowcQFb6ccRxOn24XPVQowZeIzNq8CN3VSI3qH0Wd/PcCiU22NjC0hmuCxsuHSDP4MaRYWLhse6jXbHp2zqZnZ6mnajQbrNoMK9ozjiROe4kY/XOgepnU6Ug3dJrzFAd3AZ9r59BiYyAVJDnuKSGAGu9XQwiyAZmKPvHxM56JbT6eLnPKD6brFtDrWLRauWxNNwKElgq+6ZJVpLnHili82hLiSHA3lHlQ9uCCVUYzkn5knQKxsWFd43MhfVIQIlq2g2AMebmkyM5HcvElQz/l464i7Ut6nQRWcjJNEZ0f+yxOQOVNwaucVCH6RAmCAy/o5eStM379ZSeEaEr+ZyzGeLUPw0ySZswV+cBSRF7gqG5cvWiP1x/xXkKR3qi32WcaPBfuv+yE0CuLHsAjOX5CGErXTu2zgx4ssY91LZx4JzERfm0QoHpWoKlQqBrKcLJ3gD26aXOzi/bxN3/cXv3ga3bi5IK1O/UhD6rnxirBDTl/zBfJzYbNoqlsGAchOIYzjJDiz4GnoZdNWraUMnrE9pxin0OZByaM+c8X/tEv/vUB2kWmFhet1mmz6oeLegC7040t23q6Ycf9ntXQYgPhWbFipcaklWaXrTS/ZJWFJStNTlJLBU+n5wKVVwPloT6we3ce2ne//V27cOE9u3Ljoj15+khe4mhP8XaFpCKG3slHsnNEFvzP6bW+4+VeRFRKj6LNRM6KiBwqNoGID8JPd1xEzxUWY2TsjCj84gHs2EFPsvuQwyMQTU3OzBCsGq3wp/LiQXAkaYCB1OHxnH64Jm6HUVUAFcSGPpEX74XpkFfKWHWKQRI4dbkwReSC+EX6QIW79ywq5cqZ6rERWg3c7CtDdRGeYuWSNWnfU6Q6nbMSQ8iZeB59BkU1YamjlhV+RwnfS0iR2qtZOabmyGOLVjOIUMD5oFEcjdL8LlsVQzNGgSoo3kgrle1lB7qniVwbuY2SQO4YQHUoHRXfb/T8hfeUF01SdAoSXb2fWH8cxoCeOnJqDlQ+MJR9du6F/uQxgOoSq3/gHHFQIPVDFB8eUpI1ICrTgYPDgJ0TdRjpIR30CD4HVPigOiTl3sBiCooix6Iv5GQiE0dAcB+tP9sbNje3bJ/45J+3Vz7wmi0tz3BYxJCz8/OQKipw6fp61DoEVpkvqIdLXrLJcVzPRcHn/DCqeP8cQMW5fv/g3/jsoN5u29zqqrUXFqwyNW2DwpjtPd2w7YcPbePOLTve36cNBcdRo/xaqtrxeMnG2jNWXT1l1bkFq022CVajtFhUZyQr0Ad8sr5lVy7esnfeece+9e2v2r37t3IhtuxfyImQTOddklunR1USaO4qonKDP2ljpDjGwqjVNGobGpeoxKTyuY+rJxcQp3OUwN3b/PC4bxMlVP6a1p6EQn3eUHRACgOzO0ZMzqfoBIxqiE8qjmgnqAEsLTgoOFDhJA6gwjVREyyiEG1wVvLoyqAn4MZDVIXH9QByGhUujsetV1LlTeQxHSjAJlB3g4NmwuoeyeAeB1AF76YTU6dKENUa1KmJLtr8es2wZgn+JqWtPoxCQCWQQnQivqbIggTACrovpNHpQM/9V8YgZE3gfrym9RVFpIi8GNlBUOm21tTPoZmehQWR6HAe0LfSaHF+0VeqaiX98QEGKaKVVi/rsTuyJ08e2Y0rFwVU+6AKoCzHXEjXXuFApedaJv9QQafscoQJl5eIS9PcIEXecRDgctB+iE3SEn5yXfiaQDUXa2B3e8uWlk/Yj/3YX7RXXv2gdSYbbHaOSvLzuKl8KhcHTaRywxAzAlTukKq8yekPvyMRGGnMmeL84S8B4eh4rhfi3JA8oXC+8A8DqE6csM7ystXnF20wPmE7T57a9v37tnnzuh3t70lHVK3bWLVhhpYBcEHtKassrlp1ZtbAc028AKgYRvoHwB872117cHfDvvv2d+3LX/mCXb95OU3nBaiw7cCBipeEi189VLjwCJn3uwCqY5npUwul1AhkNTYRyr4EKoTyrDxpqk6E5uQh3JZXP1c5WJEcIhEAFZTdDdoST86g7Ntm2oJIILkusOr0PKBSi0uoznGT1PWuqbwEqp70PNz4Xs6nW6p7mbMC5eOwmL5gw3GUEh4roEoWJr67lblluiOezvSnGncDPbTSaDwYo1cf2x5+UFhoalPxGYGolCGFcvAKNb6KADHGS0Ck6UU+HBYbHaDrIIULgX8Dz4mJzGgJIQAHWe5AFZolXbfseE8bwVktHXo+ZcYjKCi3xzDhyKtleN8HuObsetCm1yiqPsE+gCqqa1SJuyJ9FKigwJfQFlW/dUVUD+9rAOghGt0hTwD3psIBHWaTTi1GsSHthbGe1Or4TNFHCJujZJYXynpIa1wvx4owhbmyFAIQgUtGU/KJE2v253/iL9lLr7yarMGhzVNE/yyJngeH4JDzwOM13Dyepf9Wn5+ACl9ZF2OodoKOGAYqllwIPqPg9wKoysSeeMz5wud+8ZcG1VbLJpdXrLWwaLXZefaC7W5s2s76um3fv2vH3X1u+kKpZoeFmk10Zqy1umL1uVmrtJpWrFZZ8g6V+BCeOm3FBe6LS8LPA/vOd962X/8//4ldunSBlsY4zTiZmY6Vbu0xxPRJ94SK1kF3j4LQmBCDx0DagJ4tAB2BqlwZmqqMBYIbJ74MnIFmsmERKHU89OojFMqHFOe1Oh0q1FtTM2p4RhXLfc6jwjZ049MNUWSirn//M7gqH3gZoIXfUQTi7gSeNjFK8ffLtJbVN4EbIyqmf67KTmGIVyPT0E18TqQ04BfHXbflnBYqWS5RSKO4ciR5lPjD+wn0RACSTBVjOo7AFdGTihkAIpHRVOAzfRJYEsgAxC7URIQm8arXDqO3UHoNFwa4WDTpcbToI5piNY4tUUcCKjfIk55MEVWAPHV6PXVBSJ2uVIvXmoeFVyXDK90/s+Qz8hUDUN26dsXWH9y3vd1tVmLHMMnbo372CDLCUgrJ60QABHUSB6YKKQA1vN9eL5qT3WuL3JR0gYyuSPabk/wAIQ0QxHCKtZNn7M/9xL9o5869ZNUq0mzcX29hGlFoZj16WrX5AGJU0ECoicjGcScenzKlUbJnRPGd/yueP5+y5/dNVnry95WKLFwX5wu//u//B4Nyo2HNhUVrzi9YY26R1aDtJ09tZ/2R7Tx8wBtaqrdtvNaxsVrHKjPz1j6xSsM8kMs89YOcGw38EqBnQIXN1e8N7O23v2v/++f+kV248K6Vy/CUwo1UFY/CzJjq6UMdo8qFm3ZwAKA69Mkq2igIlcEZ4EsclRYLxXhceO6LTlIfLQxjBGBU+LgpXavFFp7BkZWrJetMTlqrM2mN1iTlCuC4sBGHW3EyIiVXrPcTP9uIobBOXJWngQSqMN8Lbif5PmUOD2w25pgn32j80yUdIO219BIxrYhDQEVPIwKLptLwJAdQwQ4HmymEmDm9lLgfAXs061LE6VETp9r4RmQkwqnLAqqYQ4h3RKDCANRoPNYOkYAy7Hy8cphFVFk6K8DKWEXpfWNYqSxj2BOKz+pVP5LVRw5UnDgTanQBFHrnSBV403fiCAmwOjRCyBoHCC4wQGnj6RO7feMavdM3Nx4T7NAFMQY6pIAKMzyk4NsvgpxODJDH+N+5YTmI1ns0qVtEj6taeGJD87Fod8J6jfdJj33dZ+oGC+N2au2c/eiP/aSdOXvWKmXQB2HbkyPyRoAmVmweqPSsITsYTdxyf0+K+efon/6MQDUcd2V/y6rBAVT/0X88QERUn55hRIW2GHAXG0j7HtyznQf37PB43IrTq9ZYPGHTJ1etMTNtE+zxQ++bq5JfmGyOIqQalHFAvPO9d+zXf/1z9t5731NLyTj0TlXeKJDGnDUYjDR0515JkWXyLku00tZIKInHBTGKj4wTDII6LBpO83DfqujtU8oFIFO6wkjOVe9YDJVqmWp9KNThjQ25QrWGQZPRNiQQUbLlx0+Ek871RI+aQENpFTaIKn/iSliiJm5kJ3rWYzaWBhJIoR9ApQgQaQdBPUc0x0mp1wQIFjQNmUAl/21M9OGwTE6jiSnM2SkbKYFsD2A/oz4XbWiPEvxPpN/gnthYG4Na3f8qHExjonPmgqBBBYwUfXHLEttTnJiLGELSdAD65mPErdSPaTGbkeGyBTJd7hLg1hhRhcWOg5N6SrMImgUvHhQaua7qa0zDVjtQCJJxyGxubNi9Ozftwd3b9vjBXWrcytWGFOpjiJxQ3USK59U+jHivamxWTLjh2DJXsCO6BPmtCc59csRxYCNq1v2VcaJoBtlYF8eLVilW7czpc/aZH/5xO336VPKhCjI9gCg4VGk6dD+1dIdW7hBQOeuav/Ja58P+jS/c+XrqeJZI/QRu0kcFa4zgMQAyXGGD03Kg+sd/878cYOJwGSZxcws2e+o0S/pPHzywnSeP7WBr0wbjZSvPnLDm0orNnlyiY0JayLnWmecOrvCPkVI/vElU/w4LHJ/1+c//3/bue9+zA++FwsmEDwGtEe1e/MKikRYRkQzJAFR7NNnDKRqnVvhPqY/rgCc/poJAAJptOK9qhXkdF2gQldK/YHNNlMatVqtwwEOt3rBSVfYxtCkuQ/qQ8VRRdYr7kiquKf0ajnLAl0gTJaBiyklrYvE43CwuMmT7ietySJCzEocxT15qJ0+FhZyJMPPRRkRrSseUEiCiSkCFxhMfHxaRS1qNEj5osfmgCnI3yUtf05ZRYAig0qHh1T8f4BnXQ0JURZjUOjEScmV5TPmhoZwqiHkuJNsN6OlTJ8IoUGFdoOrHQSGoktImB9+eLgehTpACJ5S1qagYIF4tDl95aikdR9qKL9y7rc1Ne3D/jj24c9Pu3brOMVrVOtZZjVEVIioQ56oUqsk5USOsEKs4pJROnurkDd2hAfdhHJkFuFNKJ9D2xe5X/j+2HK5RpVy1Vr1tZ06/ZJ/81Gfs5MkThsJ7WLxEiKA/06p0eMgAIeKifOqXj2306Iw8z9U9hl/iOZAVEVpo4TwYTo+TH1sWyeWfQreZ7+p84X/9z35tQDVtsWit2RlbObtm5XrdNreQe8ObqWhlGK+129RZYYIwNlJ8ZRx/rq4Zye3oBYp8lwWagl2+cs2+9LtfsfcuvGM724/soId0LrPlAFABsPCGcUrFNzYfSrMMl5naQNErVTBOUirA9/e4oVrtNiOq4HKitw0npNIYiEIx7EBVRlwXgBAmRmMcNooI+PzFMr6rXBzlijRBsXgTX5KLreIShNrezwdeETYp9/DZNKqJbUN0HkXkoxK0TnTvwQt5R+ij3EpXKWC4S0QTQ4yOD0IdwKvhqgAqVgB9ICntbmigh3BO/F1y5sxNauZpzAZwjzq8TE65ASIpLzAoYnPRaozx8mpqXj6Cixy2w5qyIg5L6VY2fkwnbyb2TBGALnjiqRRRwbYZRDpm3EHrBRJ9QLDSqLKIRF2i4E3oHKDhE2fi82WeW97S5ECFe4rnRaUNLp/3bt+0W9cu00WhFkBFJwRU3USs4/rIjUTVaKwrgRSqdn1OksF6wLXDZU7tPh7pjMO3lIUNb2TPRZ31WtNmJhfs7NmX7OM/9HFbWVmS9zwPleFIKQ9TAVwpF/BNPJyGPT9Qiswu/RkRVoq7snTQs/kESkxpUxAXA1dF+mfkiT+h/56T9ecL/9f/+Bvqy0alrN20+ZUFbsw9qGjHJghamBYMshsbM5GeDtIJqFLbdQ7C+Mnz70JIJUeDgt28edf+4Gt/ZO+887bdufO+bW0/UckcxCwnxBzScxqLiaOwqDgHGSmbjMNDdLz3uNCwIKDjYjSG3rjdHb40SHVsqAg0Q7MkXY8ITnz1DqVUjxJ1Db1x/NxqyRnnKC6U1tHXBSsZvJeYlhynTTapmE3FLnJVk62WBS+HSw3kT6Ux4jj1sUlB4EvsKQmEQvbM35wnawCVV7Myb3m9Bhe7uwUAKAEAka4iJaD1radW0FMxomL1Tz1q/BoaKQ/wcKDC/MSciBOgneekVG3y7gK32EEEqF46NYTzPdBuxkd2pdHpucc66OfN8eJ9BUeVr05yXiLErQFUjN48okrArjRZPX/uIhu21i59UYVZFdGIslQ48Nap42MS6JAmYLbftYsXbGd7m5bEJc6+BFeFwhLkIBgQ0uQHhpAY1xAHH61fYCaJg6oroMoGy2Y+ZDygvQcWKSGWghTtohxajUlbWTpt586+ZK9/6IO2sDDrQA/sd6AKEAquOJHfnpLlOKWh+CJHkufjDY0b8/Qtw5ShkGTkx0PIReDxip7Q4dnqYB61ElB97+t3EpghPC1XUSkDSMB1AOXQqIIobUikeZBzQ8Cba97J//swXLo9sNmjh0/s3Xcu25/8ybfsm3/0e/Zw/a7VapAAYOxViTzCzs6W3CorILEhEnT5Ak7MHsYcAchgn4F0DNOOMV77iDorEKYsmaN1o4JBkAIyepyzVULf2Pwi1zVEsgrODkMRalU5e5KTwvOXCVRhuI/nYJrgi5onhpv8IWWS1MHHOnn3v3gwAQmAik3KMG/DKPtCwSoAKpc/SCioSSS6v55COqnOMd85RwCkPozY3MlS1TQR9Rz5xZTSgcL9vJAnoFqFdJ8SkBjZm1vgGmiqFJmDNDjoFddCZoK8jgTXANVMjX/UDzfS8J1yct2BKvytwrpYLUCxGbyiyaArt6Cjx895KkRLXVTvELUM+lYYHGquH65xX4NfVTVVqsfr5vMVQ1qidM/TP9criY/zAaQAdq+IQmy8sb5ud29es8vvvWPbW5sEqnJNY7PggwbPfvCt8PDHZ0Q1Gl84+ECQc+6fp8D0V8vtbgqu3WARObdasOAwMm6NOgwhxyjF6bRn7KUzr9vZsy/b2XNrtCxOxV9vKB+KahCx5fern5357fls5DUcWQW980z1LuzG8iA2knDGWZ0HsiFoyD1HvCojsELhfOHWdSkTxQdkaOmH6khIlpFfz+i5nqkWjKBTLkcmIg/MNjd37NbN+/btb3/TvvR7/4fdvnPdWu0pq4KYHC8SqHb3thluQ2WuipJP4+CsvAOeboi8yMHwu0Qg4MwzqnoxFWTcypWaWmq4CCXEU6VN/WbgLPDf1UrNMIkGU5Ix1IE2sJReuE7G3wPN+Ekei7MJXRWrY24RjA9JwthL8K4BTTVfbrDuARclvulXhOqcDwtVU6xLKuLeuGngwDdeDI1gh36Q6mkuoDgNyRMEVOSpUICgNzhwcJwgJasSpZy6936TfJBFzHcEd4J7gBQG7zWijTAKjGiOdskky73FJqY3u1QheKAMqLQK0xrMtczImUGnL/HKI1VVakWWQz93dNgjR4XRFTTNI1Cp4CCXV30rInVBsbDVo9cMqIJYjzRc0YYef7C/Z1sbT+zOjWv2/ne/Y5tPn9CtI833o4sCgKpitYYmJ2M94ouRP/yq+gDUY0bP6fDyA4zXzsGVwym8GRzvBY3xEAbjM89OL9mHXn/Lzp5+yRYW0YsqRfrQ1wsiKl7GPytQ5bZ0rOUA2PSy/jsp03JUCmOmQMpITLOnzGvmsp/665wvXLkAzfEw1RYf1D+HL5Ls4yfUfUFS+7wfDz3G9VT7ewf2+Mmm/cl3/th+8/Ofs+s3LpNToijO+6O6vX2eKCAmxYnIaAxfiKj2drZ02njFRr1QCp+jJM2KIjdrmWQ45AoidHXeyIMJQ0qLHH2EfkDM9KtVwUmpiZYmc07oI/IkR+XgqJHsWdTD6+lasOQ44M4QcQvUkHrMlAj9f+iux/ul68AEehXdZsRBVUI5VfFof+NRgRpqXWPF8WJucZKIYoCRSuR4v+jXROo3ONL8OpQBCT60KVFfGjEq7/NEVbVGNnEiNcEKkZRIZj0mJuZ4Jc+jHVZWIYkgzyMBK1XTrpFSU7R0iYpIvT3Gy0Ix5YYwFYMkotLH/kdxfQAC2J6M+3AHGQjKRBCAFdGUfKpcioIrmoRBUenzYgEHgMiOOLV1+cAR9FuCpwJQfe/b36Suqo5qcLnqnlRqiMe14sw/tMwgtR8ft1q1xs+5t6sWMN4PrzhHJIVrwDVOOYRSVBaMeK+iQXnCVpZP2Vsf+xFbgyV4vcqDI+uU9eQnX+zKp3NR7Rvp2Xtml+dSw4iEssMkw40sookcUys9cbXqMUngqNfJ+EeS9QmfcjCmA/N84d1vw7FHXxFVpZf30yYfPiYQyuW8Qwie85XLk2T5xwmFEREhYurad7/3J/Ybv/k5u3r1fV5wmvGFW6WTnrx5aAOBIyK1VhhB37Pu3g6bpmWYr/JyOqHYZS6iGrEFNhtOOAJVGpDg3tTj0FRVrN6GF3B5AAAgAElEQVTEhFmkfTUazVVKSm1E0gisqEDmrDVFcAFUvNi5ybTRjByvxQ3iGzAU50wBD/oEKrzXrN1F4lelf1nFJQEVP5tahhJQkZdyHianQ+O1cccCpGs4ddG/yWZvgBhT47pfV/ioh4OoABzXFak1VeUc8qqKpxTSMVRC0RNdMnPtQ0yzCb4o8Yc+KecskTt6M6DyRZ6bHZgBlVYb+ScHebhzAqgGR30rjmsQKSIRzfXz1Ds6D9zvKolwaf2L1RnuE6IFFKFnhQ2m0f6NajNm+gGovvOtP6TwU1VPdUCgnYZzJhGdV9EEX5SlDyL7coXAg6k3uFeUjfikG1w/RdYDVbfBnfa8KggTP+/xo51RqWonV8/aWx//ETuxcip5fgVQBUw8Qx3no5BEbGc7eDQPGspJVWxNUW8eN4aAKnmMOabgEAvONiJ1ByrxVcNfAVP8N6XF5wt/9NW+IqpAEv75LAGFD0zcyllfcxnHr4469+U+hTMXCQ5Dw6HhBX278P737Le++E/s8tV3NWmDPW/SaMnSQu6YeAfiosSnIKro9/a9xCt1NxYL7YVZ/nYuAqX7pNOqkHcQf6TTFQsA0QKGRjbbHRKg4KnQLoOZh0rrVBkDB5YtZKWDFJMGgewkQZIshE+3Rz0STmbe7QBsbThUMWXfwi57VulyLqSejknm4SmMj6KnUj1VAD1aIGB4Xx50QG6vgkk6uB/gc/A8jHYQqVIHVJYeLYoArinDRoJlLgsI4OuoOPcF5r+r+XmK5uL0JzDR5VOABqKdwOYFBS/e+ULNFlY+bSCxnZ3N0huxCjbgmtjd3bP9fQzi7NLxslYe51RoVvuOoPIWgIbfGe+LC4mZpvLVg8R3S6AiehKd88x58uM52PBMi5Uugerb3/hDe3DvtrRWPmILYA7dHXz7KzgAADoevVPM7E6huJeh8A9fqlQldumG2nPGeO1x6VA8wmMqlYatLp22j7z+CVtaOEGqRIeabzPPk8KnLqFB7O/49wCMHHDko5YEGtFxQfDIRykjMON/jQMbxUceQNFJkCJ1/0Wf75gLp9I70h7i/T5f+Mrnn0b07cl64EkugUtirFyoF024yZv5OY8bwbzsGnmapNDKrt24ZOe/+tt2+co71t3fQuJG8hwAgMUEohtVEwCLnBfBU6G1wL3Oj6RFwiKgQR5tNLRp0mh48DJBCPviixQHwMXx542mtdqTHDwKHyHyU8AnH3QKbguumM8DKoGKh6DPEN/evQ/ewYlT9mz5PD4a63F8kxwR+Dl8ppw65eVmmYXGGdfC1MYjK/YNOqeBQoLGnQPAQaZL+0VFvU81occ47HEdqEgE89qpJ5LiV1SaEImyJQmVTp3sErL6uHTvDfS96HowpYWUgZAX03WkLCGnL+MCzkX0yY+JgU7ObytXUpCYEwWTrm1t73BtoIKGe9VEdXoM7VRye2CPYlyTiIpSm5PSzDxQ8bArlRhNM+V3yUAS1gKMqcfq2d2bNwhU9+7c4prFRwMQI2rCGC1IFpD6MToKp1GnAKL9hwqiNOlHLUnYoCoAeAGCEVS4hBxwXzQabVuaP2mvnv2wzUwtUvGW252MIAJCsgQrtyHDriWDBd2FkQg3Fc+8kMPn9dwvgyiP3xSA6yDyg0xNypHOO6WQT7k91GLMlU8zQx2gdX++8I//4UXXHvvHjL2WRFjBJ4jMTJ7KoRjnYlK4LSTONmv+7/mijQJtpQ444R88vmd/8vY37fLVd+z+/avW6+9Zo9lW5Q9RF7io/T0CD1MPpkRKURA14JSBrw9uDdK32IwR1UAox4XBieY5sth9o/B8qApiM7Y6U6zUYJ4ay+7cYCFKQ2+cql+cUkIeSVW6IQFoXIfom/NmYvJmdCz1MwHC0mjOdcDBZGq8bwAVevPUn6gCUfblgzDA0fj05XABEAejEjwizugjRAsH36OX2Y1i2mMRuuCuMO2XHEuRwEgnUSr3Bf6QeVQg03DHgx5FkzGyy/kj71JQy4m+Q2kejqWyLEORwWUU+b0ROq78bEFXqousF0cHTRLI853dXdva2LJut8e1WS6OWaMSQIVmao3UCoKfTgXeIRCusflUgk3g4AcBVDU0tDvfyQhIIltGqd5qdf/ObXv7W9+ye7dv2OEhevVQvMH1LFmj2eF3E979pYqiOgK6mtVxU+OAgkYK7xEABAsctoMhkkIjN9LJRLir+oei0mR72uZnVuzk0hlr1Dp+yOEA82IDkSLJzzk/kzjkPw/SPdTuGUgE1+rb2RuJUyHIUzfJlHxeowNUyrZUqYv2cbJTgUEaOpRxgwF6MjOKKVN4UfT74kBEBGznC//Tr355ADMsvUguPHKT/5imqw/mIDQEUsImbuYUM3p1Jg9cuWySjoVsEwBAlGx3f9du3b1l12+8b5eufNu2dp5Yvd5kmoGNh/QQeircZMgD6HzgGxgLow+gorJ9wHRNfXiRS2szScHDcpxX3cI5cYJWMGhxQESFwaPYlBiHLjsXgLA+Oq4xGD0NMpV+iDa7nlZF5S+rEcsqlxwVOvZZffKois8jknloegwsksFReMOv0iwR3HobMfFXJfcMqFxpHXbNMTqeYONWzOSWvG/OLXvR00hXgyrGkqMtCp0BBWq78JoQ/IJ/oXuGW+rgwDiIE5+WLxrkEP19HFcehHn06fnSwoGW0m7fBLFs1NsW2jGPqFw2gPVCd1c4Bhx0OSFpZ2fHdrZ3uUkRuYFPbFQmGFmxGurGeZHuMf1ynpAbII5/z5cYTeHQcqV9SFfIIyYuMAaLDuzR/fv23ne+Y3dv32QmACO7KOyg1QpRT6s9TcW6F4OTU23QDrRy4Tg18JMwOPSDFjMA/L7h+kbTPECtVmvYwuyyzXbmbbo5axNjJY7jwj0Tl5Y5oGobY7H5SedAFXAUV0HrK5wRIrASLhBUuaHUFZBojXzrWICVo0DmkpATIkdamGOlAqj4/qJQRDAMHSLf1fnCL/8nf18R1cAHBfjCUk7N0S5elfFO9oFHJHxQVrHJgCwCq+zfskgAH9x1R4hKkHJQUY6pG2Z379+y73zvq/Zg/Xayg4XHD04j3AjqpVhxklCTLQZwsTyUwhsLOfVqOSCxkdc1TEkzw7vkbqBcmFWrNlDta7LMDK4KERUFnW7HwcEQNmDvGICDUZibwLH0nwZIRkOoLwUHqqSMjknGLqjMTsuYViMyOgkn0xy9TIiphRIulpH6uZEeORSZssnqOFvwIVDVbdPCKGAytMs3AFTFSo1ABdkE7i8AHNFFHQ4Z0NcFQe1DMvj8XhUMq2dadY0MF1ACi3Wm1ZpSWT/0QiQq9bynLVSpc0yneDUfyIrCw+bWFgeA8n0OIIQsEqjqJfBhzlEx9ctSFWw0gmTOsiZLX7JoCvc1RKx43eS84Op2rEPcH1T7Lr9/we7fuWVbm+ss7NAT3W17KtWatVrTmjHp8hbwgPgCSY6Nh0o03hPSV1V9lZ5D8KzuCTXMw9GWzdR2bO3WlJ1aPWfTzRkrDsY57Xlre8P2D3bt6Fi9o1nklsUP2rJxgnvNzf+erkPse57nebG2RxreuqSIykEooqsUqDjk5a2L/ffZFJNeLBMy693oOT1VSi1SBKr//G/8XcVSiKpyfuUxnTilvl5OHiNQKayLRlVGVFGgT3xWDqjS7B18EixEOUuyXI5opoJprx17uH7fvvHHX7E796/z+SnWLFeZKmFKBwc4JnsRTQZW/xvM3TJnRDa3OuGrm5YJB4MTiLYJpJeoJNabLUoTMHgUWipEEdzYSBcKakPB8yCS0MAIVYbweyFVYJnZhYxBrit6gBeST4J2J1JseF6NXAQhklijntLUqucAFTece07FiRyOn1FAiKZuAon7QLGzIEU4moOHdpPgVVClghYILTUCqjHKNFhYcFcLRCoCfw1MxYYliczDI9wsdV+ivzPYkgRWUTnSFUhK9pAxJNFnTMPxFBpN3PvdfUZSW1vbFMviOrI1BVFQcdyqRbwnABXeJ1wfcv5HKf/QdtCotUxHxeuUs6kh5+iaNI5/9+Zm/Az+VFubG3bj2lW20jx+eJe2wLIKkk0QDjNUmStlEOrQnVW51nQwI7Ubo6sC9hMnYrPvEYeUIjtOsvFx8Dx4OEG8YNOTs3Zu7QM22Zi0w/0DdmFsbT+1bnfHDgfosFBRRmCidC8SomhdSpcioohkMZwLjTKSy8t3nlYkD7F4DWFBUFSpwhbNy+n3qVjkNVUAF/2GGUyFVIj8aHpc4Xzhv/tbfz9n2hB6Fr0kP6gnntK96HTLE3VBfiZmKscvKPPLf1pdFT9bNeiTKueG1WtT9nD9gX39j8/brbvX5BdFoJJhvoYhhNeQKjd8TyDG4fPOxl6Rv2yuReqRV7/xoigS4Ttwa1cQnZVqnaOxAFTQaaGfj1UfJ57JqdHJBhGVesiQOnDcETZxLG5WBLN+N6mpvRpG4zZFOtzs3mgaja9pkKoDVVSJwked1y2X/kmC4Za70cvmflq0kfExTXgeAAiKA+BcfF8qGEY1FKe4n+z47LgGUKtjSg8Ok0YD9stl3nlqk9yKGBeakVipSLI9RmLpfQYX4yRruuPp9njUpIUa/ZesDLq9iha+Vn84XSLq2N7eJje1v4fBtaqIsSpZLhOoyuNKOig29Wkp/Ikbvql/Mldmd3qCjcLOT7EzwIWvCfjpqqoGYdxVfHZ0Tdy+c9Pu3rpu965ft52NDT43ovze/8fce/bomV3ZYqeqWDlXkezATlJLEy4wNhwwBi4uYPjP+Q8Y/m74gz/ZXwx7jBncK3FGUkvTo1EOnZjJppotNkPlSGOlc87zvMUOmvFct0Ax1BuedNbZe+211z6BwPMF6QuZ6cGCeYnkOlJBRFbstfQ4N/19hvwXJSrTmrDMIpJ5RDWsz5Yrm1fLd9/+87K+tE7xKZTy+/s75RiawxeIuvCMazOpcsFaDlQq5/hIEQxvk91Wu/YWvbLmck759CAm46qre6RI9wDs+tBWTivpXfe9wpOahHqDaykmm5L/p//xf8vTZNT1G3zAxL6e3HTsVBcNuYh2Qlycjr4Mw9XTL+lApBR4OJRCYdfeKI+/+GP5xW/eL3fu3yi7GPhA33IZ26lxVz5CIDRVBhexzZ4xNBU7ytMhGKhSOeLDqunLiWRw0zEEAiE6IqoFE8pIRzF8gPop+6GDg8P/qHaG3uUEVUY0mbr3zw8kzdEMVgFKfi+qUF11jlUkExdRyTMlMlAxYnGzLnVUTSjezo0RmEAvgwvY8MxUuM2T4zSURXF7aUXho8FG3hMBFUdbLTEFnro0y/ND72TtTYv+iBGmPLzjw07vc3uv92PYmWp31ToCfghzVzMDVHIL9YzD+jNV7DjR+PCAk1wQSe17AAeuicBllvdr/tJ0mZsCm2L9FHduLEAtN04iNud1PshqREcAfPqUj+4OrshClEtbYFoP4XpdYlvMZ48elgd375Q7H31Unn/xuE6WOYYR3vlpKdMWG89AODxPuQKkBYhcQWuQB4RF8fIaNz6ImJlaAsROzxhB4ixk4Yxf8+Xq5ivlO2//WVlfXmNKCBNJcLTYBMnGOpoNFzhItVomqKChkme6Tg5RKvtESDN/RXCyWFt/1ran9zTBpgKCtrMK1LSBaQ2GOBfl1DZhw9Xo9S+myvWp/+V//hvRZd79mXOYQFP0kzPTzWajbEtoNcWqAlUYc0df+cwLC6WKhmS8Nl/mZhf5EN689QnlCrfvf1R29p7RWgU7DXgopHewxaBQMQBUzcgUfgooU3xUm4zaQhTdpOQu76cA1SIjCQAW+CrqYKrRmW4FNDqMjtjAfFb2D48ZVYlnmyuLeF/aa+wHzt43jpzHbDwPS3D6IG8pgQypQM6Di8Atu1yqqCJHcSSDnjgDlUSeGrCpoQGYroyWEg3VRJQHoOIilOtanZEIoMJhosoIScj88mqZnp3luVG2gZYPVqH0ENEmBk6dKIRYN4RFhcNjOmVFup/UiU0MqSLTD1cocGVJxkOjVsfAR4Uvn3mAFKYSI+WDbgopIFJYzeCT4SKiujlUKCFD4bgwSxNqamkdlwGV1DIf19arGcdSpZ6etEz1O4BSQz/YkgXd3ewc+ahnz56UT+/dKR//9rfliz8+sq+UhcbnUJUr1VGhQIJkbI6M3Olxts5fS8vrfGgRHaHhPqtXG7KuOd63NLdcrm6/Ut59+7tlfRXVPrhvxPtd8pSk3NrdDBBZxxWoqkapi6gMOtWE0bEXP8atUImYbZGcAlsEnYakChwDcEshxdFeCPMuZ3S6mpQ1PFi5PvW//68/rBGV13KHuTXw07/VibhCMJ5WBYWEiJ2FbFeibKGmv46AYjUwbuDUpYKWmkeff15u37lRfvPBP5fHTx5Jy4JyuYEKUgSBjXv1oKdyBRBPSQUqg2/6+vLw1RTAIkg9NBpcgYeHPYUcYorUT9Ga9hrt1PhepBx7h5h2rNSDrTf4DLyP1UDIFdSKkfI3dzc3EMuaRUAFKx38DFUt0Xt9bt7tWAaqPtUOpxXVdB1ZjvmEJ3CWAFChwCDjNnJpBkRxYUr9AFQchYbjhy8+3CYQrbrtBlcA3f44vtk5gBQWm+yGwdXg/lBXpVKy0wKl/eJG+ohGflPiPhljNaDixuV0mba/EPqinxMyhGdM96Dip8uFfbvqlBuAJwDERYLTDK21BCVGhBKcspTgjS2GjJ5HmJSv84ynbdDhgYFKnB6eD0Q++/u75eH9e+WDX/2SCnVuhoz4ZSuTftNwo/id49zYzrVallfhHAvN1boiKnJReNaab1oEqssLy2V782p59crr5c3X3yqrK6uM2tIuFn/18OECO6dqA6ByNGQQC9joKVeVMLFIIqpERbyTuDbmwHgjO1FnfWfH+CS64hqwu4eirviKJWgzMIVby2umXlyf+pv/45dibjulcRK5IUyNlZ1dutc9jPrKFvB7a2hyFf7YpzNIEeHPg4myR+Xe/TvUVT387L6rWycc+w6QwtAFaZGU+klTFbBqx6jRTYjaPAlEj5C61j0aW2S+2kK4kD1iCwQnHiTJICRWBJ8jbIUY8kU5QH8ZoiOmAjIxQxTGQZvsiRNvIzmEriSlChZiNqDKKPFI9hRIJzJpmbvvRhPAtN0n6WL1BscOi51WvkxUMi8p4iNQWR1NtwWmGVMahQYND5qToT4n76Tx5AybmWbNqPeRQtgo9nVe1AkNGNq2iaWilxQ3nlOiCBRVx31BPV8wvbMMYXePNiq7z8HBIPpTJBVXVgIWq2RTVKRzrhC4uwCVDQjjSJGm69oka98vab4kFWF0mJFb5vuODiEqFYjgtUjF8B/6/qCn+t2vfl4+f/ip7XUyW/C0nMIA0q4WikoUIbG6Rw919a8uLaKQgwhLHFYmLGtw6RFTzq2N7fLdd/9dufb6W2V7Y4vHEGEzi1/pr+TD1ojqAFbDjq5vpWZHxrTKIWcV+/m14JhFQooxh44PygRrza5GVNWj/dyuIQE4p466DxHeGrxqEUA4MQWO6nt/87G3vWDhBDx1/TU9u1aDrBE5N4oxaySWiEswX5tBQ9dJ4kIP8M8++6z89ve/Kfce3C7Pnz8u+wc7jBBO4D+F9M8COQHVHHdXVFL4EIb8rzqeVlVKVCOgkmmepvjOc4YfG27pOyWXBjal8uGl2YY0VVPTrv6Bp4JNi4z9+DmZWzevdBCLHQp0+Tz5Rlk0yIXg3jg1SCtCzY6VvsCa31MdryiE99ijgrVhqlLIwZt0/oTK3UAFIL00Q9KfEZVTZUZhFHyih1JVM847hOof585WmXhiCZQQSdH2Bte7p2MJVJJVhAOrT1Md7tCmDgewkr5nYERU6/gsaqX298vzZ89JnmPaCj5fk5btgopzoQ4Nad0LWMwpRSdQxdRVANSAynxKFiRT0TalWp0ABioKajFL8bgAqJBSx40D1xPHjYjps08flN/+4mfl0cNP64AQAAs4VY1Ek3hWlTiQ8XqOIkdUtXGJ8piVtS1WChcXlnkciCLRy4h7ikGj/9V/8d+Vt954R03Qs7ON4O6eBwc9jhH6ylrCBqeEihkMFVrbzZFTaV+9zyNAq/5q2ledZequNwsYv1tdX9bPWYHeceCiDRobX4n6GlmV61M/+k/3fAjRrrSgL5DjyL0rAYxSwt7+yic+KjIocwz/lr/U6Etoxmr5+TndRR88eFjuwO/n1m/L48d/KKdnR1x8R1AA02NcI7QYUdkniZxXZfZzWubC6vQZ/btK4dJyAaiY9vhXFOckxj0QQUCljAU3E5T80fEpFxOHm3oqrgZs4jOlxQHfk8kmVFbbnkUd/IhCdM7p7q9aH/fp1SAFC8g3ovKYvfgu/X/W+nDaCjVbsbkxUDFKUgXPiEdhK5X4GNaKAQW4pgADm/fJ00tKeURVdEvo4v1U+RRYO3r0gacgIBM6pXkEphjU1cGl7X2o8FKCsLNTnj+H8hwEsyyie6DSdG73AkKmUM4dUWlnZ8TWDaCQIFd7tCgCT4l2sUjTckTuMuJ16smmZ3JU4pzAF2FuJAAb9+2zh5+W3/7i5+XRwwcavoFfASgKOjVhmildqo8U3qo6Gv4qhoSIrNY2tsv8/JLSag+ffe3qtfLX//V/KG+/8W1GU/RX83OtItoFplC8zco0UkWtFbYqE6grvW2WdQFP2G8alLqIymAlgHRUNQK9AFWVTdS0M+DZEeJ+NpMqFuio3v/7R9VmXRGjxQ/WVeTBq4S5MapHXsHMIHfs0rsO3wav6SA6qZHTIzyY8Kp6+IcH5ZObvy+PPn9AI7ydvafl6c7jcnRySEM/ABXnp3lySNo19DVS4qb0Tb6IbQvWKblJmcpyRFBO92Rj4uk1AB8ap2HXlam+9E0se9GUbQe8CTrcPTAUglRUoegrRSGoxYNQhTPlkhULHR1MSJJbMoA1UaKOs2407kEJWGUXUzSmJ6WZwnknJ68nexE0FWe0GI+jMpnnJMXhZsohGJfwKwM41XuGaATpnhT/DVD4tTXdEK8S473KaVTfL6dWbE62VclAha4+MKSrqOo9e/as7OyIPMc5cFMxN8boKA3bOR7whRD8mktkbdeSA6aKjLg9Zqr2EGacvXlVe281oFKrDkAKg0YpTyBQqRpK/vRFKY/+8LD87pc/L589fOAp1hkTLykMgIs6KeigRN+ryMMUXw3zCpbxnGFk5qIiq+U1FpMQEUIZj+bjf//f/vflnTff5b1ic31q6q0Ip6002d3g30cCy0RT5j9Z1OkLY12GaLKxcl5qTnI05d8V8juqGgFV87g3l+nKoDIIfVRTMukfGlCV61M/++GzwLB+WJNKwU89wHCf42CqqlcbXe5xu81Zgcffv7EHqaC5T9ENmSAwVY5+Wh5/8bg8+vyz8uDhnXLr/gfl2c4X3inlOFl/jaIp4YndPJHWTE15aotnwDGdUZrDlhgMuaCNiYBKtiQBKitNYl07M1NOzs/LweERNUdYYLjg3PEtgBRgqQtfyvWWp2c0F3veuqZZtRH4+sTFIJeva0thBGpjPlaVnALK9dNDNkGqH6OJdaYsQ3rBEU725rZuBbERfNqZGtpyGV5KmTijyp5SLYBz5AfikgyQjuy4CA0+3m/ropymF5UAo0VTMaLS8QMIDg73CVBPnj4r+xzumWZzTHbRdSQxbhmMUmFEqtLYXWKrCGWFtOWhWt7z9ZJu0V8qYtJIlUNvpkr7Qu1JiKZApGOAA+UJaIynbxlaiqAvK7Ql/uC3v6JCHV79ADa9VtESwAi9qNQGGqQ0R1EaOxyvgEsLHX/GBgfx8draFukIRO3XXnu7/Pu//h/Kt976DqfcKKJqkVJlwAfBSRfuOBvAbQtAVH2Tg4XaStdRMtz4u+WtaDrsaYjwbGChhzqOTPxEBR65VuQghYaJjypqVe6KB3t96hfv7Ru+dJEa458ja78np27Qkrc0EKoRmXGuvbZZy/Xvb/WFnLC1FuwyF+eys7vLauAntz8sv/jte+Wzzx90UVSAymPWfQeCWfJDmiEY4YxZCeMUFy2ARD2MfOiHHl8hkbS1fw27naMWfjacHZD+cTrzMXdePHQ0iHPZnIvcXFcbw5TStyQFAio5PUSNm0sXLor3mYWByC/cZjICKlZjbG2D0jnSPxCxOJ5VOFBySq8eIKjOcMURZ4JIX1qGjcsCyXREVFjIII3n7eJAMSKbo/WQ1mpQ99CSJNZB1jA6fJSupa9pre7puWHhwDMZd3afl53nO3RFQIVPU57VKJyoTkDVrGZ4/XA/X5yVS9OqTtJljWJQD0O1JzoBgaRjgCFksfdl28hw8vYpBt0KqMAV0S/shZ6ZClRupbn50e/oovD86ROCFeQo2m8SUWmqkqKmyGZM6LTCqCILBYOsQC+tbpRFEO0Ly+XtN75T/vq/+Q/lrWvfUtQ/iqh6oBLjmfim0tD+NyxzseKBm+pgERV76BxzfX1oodPquz1qcOVD8DX16/Sl+qZY61Sg8s/6hubgQ17P1O+X7x217duxXLVTSPXOoaGi7E7d6U9kEMaUqCfJzRFUVJoIxfJtRqiEjd0uTb2FGjYP9g/LJ7c+LNd//Lfl7oObBhEPFbUVcPzLq3zLhyt+xOOOyCHAXUBNoPJpgs8SyPAQ6iKSe6CiuT8uNgSnODW3o8gX6aTsIzVgqR96GWlm2K/FgZHiUqhap88W+DgAlXyVAlTR22SdC6gQm7T+wWjFkpLHwQD6JOyOjKY8BRhgBSIY7RjrmE0Ilb+JSwAa9jWIPaHqXltbo7i2zMxp3pItS6g65/w/P/ggzJ2+JDznnu7gqK/wERA84SVA1ap7LW3AZgQZAszkMDNvd3fPBnISosbbvjU+696Qv2E0habvYwLVHIuU+HeBUfoPRRNIq1VtkEM5eLEIJRyhse0JJPoh1eEY3S6XTg3KQNMxvc+mpsrzp0/Lgzs3OOsPaSBADdccyM7Wm1NUrJU2coa+bPkAACAASURBVNyVqRIBltt04h1mEJuZEbd6NjVT1tYul7ff+PPy5+/+u/JXf/lflldfuWa/NnNUSZv4wAwDDEchtUiTpWoMrW02CXC6sGRAMweo+veNI7gWY3UYEYFVTeXiaNGnfC2q6uFCt4X/D6A6bmCZeLACYoeMlTCfBKpUrAapY0LJQfjVA10uYRLhC1JHYbD6+U7Pyic3Pyx/e/3/LLfufGJvpS6a8k6ZyS29GjaLR7ubRJEYhc0IADsuOCr+kn5KTo0ZWCDFMi13sSgAVIgoPIEGjx0sT/b2VRVKGiajONvuciqxBYqoBLIfx+OequOkmjXrQq/biq5TPa9edc/zcYTjlpoMKMXCgEDxxEC1sb5ZS+rsH2PJHD1rhUT6xsYG+9CwMNDrp4EOBlpUOrtIHccjmFB0eBFIsdRvwWs2imiZ+PqUs+mOcUwbH8gQnj57Rj4I1yKgwKEUGcPVbSCMkKNNOzkuGP4FdTqBiuCezSYgNfS3T2tNdvxccrWeGKgOlPaBN8MzqGPCKLUA1TTtsB89vK/xWbdvlb3dHW56uD64ByLS3Sjs686V5aWEjQoiYhUMYFe8yPsBd9AyM1s2N6+Wb731l+WdN94tb7/xVtnY2OwkOXLWSPVuSLE4/arVZMFRBStX3sKD5vzzrlbZbQnZGKgCGdKldfmRE7T6ZT1QpcDH6K1V+5w8VsSoQAU/ql/9WA6fWg3jiMngMfhtHBm1QI3HNvrxha/u/rGWsauRVz+KwuEiKycn5ZObH5S//f7/VW7fu8FUjnyFvamUlrqa44uikrBOT/IAD8BkKV18AStyTCsWKmAxDaz6HC1Wtomgp5BcFFTbHolOoDrjg6y2FSmRGVV53FUiixrxufpFEWqd+Ouu8koL2o7FWrM0jIdfCfPIc3Q6Ro+lVJnQV3iMiOqQuzuACs3WEVSiPQn/YRDp8tJi2dzYYER1grmKIbvtBa8KmR8jDVdrJni85i5le3ADuw1qqmU/s6on61oyPDaMyvOd50zxd/d2eQ1ZeeWQi0wuVrokIz6JM3HaNBtEOk+/9Bfs98O9eSlQddbOvmxiPLrwIBEu5kYCpPCL5nykCyT2XF6RkSBSUPTbPfn8ERXqNz76fXn25Il6+ez7n24IDV3VBkHhKZ5HuIWenJXDEzyrU2V2eqZcvfJq+cs//6vy1pvfLtvbV8rmxuWyvrZZVuDusYhpTHPy8PeEIqVxbR16a+M/JBzgyu7yt4DVRSlc+7AGHRWgFEb3VFL9c4Aqrx3std6YIvSsxbgcZHjZDqZqZRk6ql+9fzrCFh1c/f9hJNn9TJ+Yc78YvgY8/QALu2vW/n0QXLWIS0MajspHNz8of/f9/7vcvnerzNEqVg8zy9TtoHVc7riXhF/6HqVG8hQn2IDYpIk/CHWlf/pMEeIi0htQ0WvcD5r8ljQTDwp1kOoa035cXpzJ4leFbiOPy95c0lzQbYZebkiVt9W32dep3o1p6bJ8sev7IlOgq4E8r9gAfXzEAZeISDbWtzhYAOkT7hqIYnzO/KUZTjbZ3NikRAPxNSKqvsk4PFOeIY0gTzoanZqrVnUAacbEB3m9k6cKxaIJNEpH5WB/rzzfeU7feFpOe04jFmTIeaabbkEJ8cxIhECFHjz1LC7MKYriNkR+Ur7nSvts7Wx5hlJrLzw/zXpc5MiBewkQApBiIwJQgTyCSBhTiigRwP0/Oio7T9RK89Hvfk37FxQkauSsvMDFWQyZnSsr6ITgjD41aJ2eI2e9RKB65cqr5S/+4q/K229+u1y5fJX8ooTNCVNUKJBJQNMq1cioPh/hffvKe0WC2vw7jqjEJ/Wv0wMpAPLPxmDllyf9G+NOBKFaj8GNhhr595Zv+pP4QVPXp379z9hDO2gKbPVRVAD7gqyvO58JEKtQNkCRznQ91FaAsYdit9/gcOUGcFA+uvFB+dvr/0+5fe+2zPQ5b087LvGgj9RMTsvVUYsIIT04oZj0U79ClbPSP0Vpmv5CUSHFkSLj6bbJ6EYyBV4xun2iL05DTwFU4DSwwyckVqjddCy67gIgEcKZrjIsq+p1BgTvCEwL44udh1HxsSJHuxaoCHFKEACxi8W0vrFJ7Q+iKxwR0i0AzuL8HEvta2vrZXZhgST0C1dKAwjRFzW3Tk9xdhWygZafpK4RnOff+T+lWklvKYDU3l7Z20MkJeU5RbwUlqKJ2rY5fE4UUWV4h8bBawoNo1wA1XRxRAVODaDeZjcmfdRwSj9wdUCsBLRaQ81rH0CPAaFsiD4AmQ5w14CGVQMVeEhsCvu7O+UP9++Vj377q/L480eDAbJnL07LIad6gzNbKhur2+WNV6+VV66+Ura2LpeVlTWmiiy8TEMqslTWNjbkqsoxZwC9TDpSIaOBVJcwpfrL8+vI9EFU0D84HUhfFG11gUiLSnKdRlxAYrfeVidwx/vvQGyEYPWv/v4cBotyJuCpTP/tLzzcoZYju+qcQ3quk2qE9rLUr4ZhFbsGOWdFkWEMVnGxBl/+eR1EqZ336Gi/fHjjg/J31/+u3L5voMKOSw8kAUFSEIWXbWqItrIojm0fQReANrkGoXqiqURUlQR3VEU9VTgZW8UAqFCR0wy5k1rGjl95vVfkTN1hHo9sp1QRRYogdze5r2KNzCzaExPbobLBPUCVlgoCwfEh++QAiBhDJgIYvZOYAHTM67a8sMChliura+XS/DwXOMW0nowSt4PKETGty8SWltaJWxtmBHm4A1SuuNiI7pgE9e7Oc0ZUdfoKq6+yRpG4NOJMRbDSw9nMzuOyWPGjrxZ6FhU5nSPiqD5ZAiyKOX2ceUjltInxYQHUDCgFx3fE1BkuCbv7ewQqbF5ol8L1AreHTQzXGrzaF48elfs3PylPPn8sYzwMI8FEpRlwfC+YDi4tbbBf79orAKpXy/blK9wkFlFt5qAQRX3N3sfSk8TnXh6SuWatiiskPqVK54rSBBD0QZk3uXqfDHDeF2va2MsZFFS16DjBSDbmmlI6+tJnpQG6Kdhz/a1wGcQ7LZfqyPTf/8rjshJB9fFVF0HxzSZB+0+tQWIfzvgFX8VPta0tGdI4IRRqI48/PNovH934sPzdP/zHcufBXZvVaQx5FknWcN3FWfY/labfNyjOki2yUWVIIKUFwh4/Vug8mCC2wJyWe+6R5EpFCkvE04yqqLs50Ij26GjqTe8EeIrkFJVoE8gFixBQoFpV3bUn0s6YfqBy3jzfTPdwyovz5Py5vR1eXPjA0x2CDceYiXjM1pnV5SVGVPCLhyUzuQ+PtZI0I7yfIxrzT311T4vfj1fXUGrmqgYwjFfgEAo3goODsre7W549e0qQIv/kUfG8/uahmGKzGNHAEQsF1xq9odV6hdIEVAkNVJjBWOUh1m4xbe5S53QFWFgbe2DICFKMwDVESrqzu8MUH2kbNGersAUyUCEaOzo6KUe7B+Xw6U55/uR5efz4CTcvpG2oqK5vrJfNzY2ytbnNvy8vLksKgw4GPGdTzXSQ1zNAVEOMtup6NqYXAA/WZV6UFK2bQJ3XpVofMBt+lcAvSU5dy3Vj1LYTCUb7ug5mOiorh6EBQJFuDPApmNcI/yqfmLo+9eFvRkA1qtbVA+hTwUGYGGF7lxgb1OpvPf5MoFf/wUNSM6cBPRCMwT688VH5jz/6frn76T2Nk2JqIKDSd6kCFRKdlRYAVWCbFy7qXKdg9vum3oZApWZkekphsdBbyn926ocADouCC2gGmiN0mU3xQYbuBikNgIDEui+7JzTx77I1sZ4nO47Bp3qG15SwSxNtpWKlTf0t47MCVjl/HAfM3fB36H6gcgYBjOsFjRCI9LUVARU6+cFRsS8xDbomx5OuVTuWWmH1ghrcUzu/BmgR2VCDJn4PlVGkxwAppny7u0zH1dDtimtIfM5qFNckh4wY6am9BSCFtKucnVGR3gPVC3QseP5iUkhFhW1YiagADV1AWTMkOlJJ2TnrXgKo0M4DfhPXD9bMILYrUJHUPyvTZ9NlaWqunB6elC++gNvnC75ufX29bG1tlc2t9bK5sc4JN9WYj4SNOx6cTTk2im66W8A9WMVIYLTukpHVyMlo0WUoVsG14Q+t8Fa/oG+3SUBR+wL71/epXFCti7j6oK1awdSw64LAJCvGFUk+yxB8fvJ7TUrutr3KZ/FccyCdiK9n2niZupC/AtsILMf4NP57nwL2x4KDw8y758+flA9ufFS+/5MflPt/+LQsYqR4cnd29+vsdczdmCzrU5J2CNTc61atYqRxQoMzPaXQ6BxwMglLsOKDrjaDaRi0UXKgKcovpuAnfs5oCtql48Nms5JQWdWlzJCLFEHXL0Z5BAr3LKraZrO59MplwUaZ7kpSBam0tGAAw7Em+qIaiBYauHzC0ibNtODdeqC6REGoU4/M3+v6CVklrdbIaTtx2m0eTjxaLHim3dStu41ICoteVsLo4UPfJtwIxMsABLg5eJgF5y0i/eP1xT2TOJQe5rZQOQNQoa0FA2Zn5NtEHgv3MEM33PqTYajiGvVsc1INRLdVeCt+T1o0KfuRogKooFmDrxciKgyoxfFSL8WpPWdlaW6xvLp+paxwmAO+w+JfuHTAVYPOE5K99KV/PRedBOCCKCprrhVSRgvM70mG0wiWttKCD8ETfq//sf7Mb7RwwLAxOrgOqCp45H2d80Ed+17lCB6N1uPTRLUvuNwidDp83sRI9y6WnAh4aoL6NZj0CyK5fHZfGr3oZfUY2hWuL4PG5vHjzwlUP/jpT8rDzz8rS3A7YFsKOIsGVEovpJWiwC7e0eapyAHQd8f7liMXuSlAAQ0SV3MD+dqR8BMPCimxaVf23HOIyApcR0h1gBWaWKGhCaEvTG9XmDiUmQ1G59q8mz4466bSdkIgsSqbEYF7BmuLQnUIxdRdRC7PKcXA7g+gYu8YqmJnpwSBVUZUK2XeERUjGJP8uEK6luL78F8dx175td7zXBFLBo9G1U/FPHkcyxDQw4cR9mjmxjXHTMWlJd9Pe/JzFDyakEWoYztF5IUoRaJWVftOj8FPnZVZpH0zMLSTF3+AitwUZhW6gCHbHvFpWEi0LOaAUglv2VCMXx6QgYoenr+d5xjBfk67HADVAgfUKvrGPWWat7BS3rryetlGhRV2w+AvsxAt2G/1rmQBY8Y66VRbJTVW6BbORCzSIcbwZ98MqBoyDd/HzKCr9PVFvzFYYWmJPA/YNF7rfEC2NzK/B+qcZpMXTV2fuvXhaQUq7oZOQUSBXfBfzdRa7MTXdVA/ALuWvA7DtvEWMf4qVzDwubu7O+XTP3zK1O8ff/WL8uiLzwlUNMAnULnvjBcmVZsogSXb50JDRck7Ni+8uZ2Q6pp0q4iK/JQrilFV5/rQ7gVZH8dCyVcIaQYuJICKDpvH8i1H6sAZbSOQqvunfmCY8tSV6KzMzyQC0L1plUL8VXbGbkKN2ZutmhENwNgNnAu4FYAVRi0hgiFQzc6UNfJTy2VueYWpn/RisrLJlGGJZJtTZap87J3rXBBwnQAs+Iy5WUWguCNIzzSUYac8e/KsHByi701jvOYXYIlj/y9WWR2ie3oOqq9MVe15RWsczknUdcbgUewQdPecneYkGgAV7GpgqRwSPYaDLSJUpQ8TldW+JK+yOpbKQIWJyFCaQ+OFY0YkhdSPTd6OABmhn5+Xlfnl8urm1XJ5fausw1cK496SeXVLZPyoDzfx8DcdUNQQqAOvfjUNFmqvCGurOBFS9QzTAqjTX1s21m2lNUpLlOM3uSjUa6H4/hxnrfCFhtH7My1Z7TPtewhSfQZbI8qqg7w+dftjc1TmFPh2Lp7u7LsoZzKkTMzXwdMoKtJPmkjKOOsFOhHDed064ilT5dnzp+X23Tvlgxsfl19++Lvy+OkTDl/IpI7knhTWdeVlclSuAOIhY+mb2igb/HsHxRcKjKCfArkpvipAxe57D4FkTxJfL6uYKm+YnRdPVYeColKJX7IErk9sdpkK1AEpp4LWZ9H9NCkUNpD+obGHUqeBEEFJj2/3SMKJAGnLwZ7GMHFSywJJdQ52PUdEdYmpH6cgE6gwy1DAQJCyFQ1+D1Dp8YgpobVK5LUkiqUlMFwOLBlhJHWIicY7HMyAyARgAAkCFnJkJn1VTpVGDXrg5BxHLJh+nLSvToWBpKHAAQKDJmbKIvyy4NMEHdOYlE+q7w2ZwyoYTanPUv5gTvvsO39ioEKDPBaagGpJESDHrDcjwsXZxXJ5datcXt8slzc2WclrC7hRisEI/OzCDMbblqKYGl9UlLowW6qvG35iCzf07wGqYEpcFkScaxpVUtHxN+s9iZIQHLQsq0ZYNfVzL2GEnl7+nKdorngA0BmRVi9Or6Mq16fufGKOqpMi1B2+BU1tNY23g4m/dwDn3bFeugFCj8Sg47eRyxFgPv7ii/LRjU/Khzc+KR/c+qQ83XkuvyePFKoNso6oED1BeV3bFjzWGw+/FoTQPKE+Lok4KflbEawIVKr+yeeqEbGMpmwJErdJzmszTwWwYjR1rF2f5CzV8HZhTLRaI6lwV9p2w6NFb1Uj3e7GVAdTl6FDBLfKlby+YfwPUhjfjcgFI+vRLoQFisXN1G9lpSxAywP3BNuhZBaiJgoP2NO2vTIPFr8X1wj+brNBTmPxROOn6OGz3zkFnRjGQINBOVWk/06biXRrKTgAIGjbzAEZIuRJpDP9g7TzBWUJC/OXytKCBLvn07PcTSrnl4nLcX71mmMLjiPGHgQRjSJ1RtUPlVwo0/EfJB4EqmVU7ebtQY/5kojq5sr64hqB6vXLV8rq0nITcY8278lsZVQJy/5/wXobApUFlOOWkIveZ6BR9NRCmL66l02/Ckk7OYIwpP++GoIoFOm4KFXeY5jnR4aDgNvr+jaWFkQFJJQM0twRHNXdGwGqhsRd9D2J+F8BVOPBk9kzxpg3kViObkyIZKRZj/74efnN739XPrx5s9z59H55vr/XpoVw1HciDovEGA0IqOgNbn4qAs947gioNEI9E20IVK7+KaLSWPUAFacAc8dHG4kjMQtG4TKK0zg9haYKrREAKlenwFUhfersYvXAqFKZdpth8NkR79llCd4mrANqdlEguPDzlc6oqRY+44jqjqlPWl/fot8RF9bcrMh0SBc4FktDRqPij/6Fj3Xv89E/bAYqjs3CtXP6hnNV6rnHSOrps+cFk1ziMa/pPfLq0sgznSs7AZBCekYgbh2iOwAKp/hUoApPdcZNY37uUllcmC3LASrwQ+bzeqO+8FPYzclRZcgGIyn9wr0LSKEogiolfuH4FpaWNaCWbhOOqJj6oW/yUmFUtb5Z3n71NaZ/tfT/dYAq0UT3+2S+MdKqdRHOxVzNcMFW3qj3saqCgJaDNbsXyxCqoLNFVBcDTff6QQoogCINw+dnaJXcgLtLffnaANXNOlVeOqkajg5TuvEFaxGpU7Q+dPsSMBNO+v8uugvde0NcP3z0h/LPv/pF+fj2rfLZ4y/K/uFhFcQl+giPoxTIrST0ZtLwBFWzpPdRoKbXsUGZE0Uz1UQz2JD6cRSXS/Vqw9AkExXjAlSaZoMohdbDmNgC7uMEDzxSP9iteNx6B1QaNSkCl9UtkvJieNUUqxtahZR+INOcHM4lvX4pGvQaMujPYKGLUeMnR4eMFuFvND+/yGcMQLG2tjIAKlak0jTd8yp+THK9+0xDEdVcNRmkAd4RKnx75enzp+R34C6BUwAJTWIfvBRHzItzw+dFSwV9l4ZGuMqHz6N9jbipDAIVsKiosehoanFB4IdmXgAVh1TAd4zcpJ7ubMRJ/WRaGJBqHQaIpkCmM6o6POK9QEQFsEJUBQ2UWnwkv5wuGDAxW7bXNsu3r71ZNlfWKvkyqMZ5EQwe/6o5GqQd3WowQFTufcglZVNpG0qiGCdDCaAq9RAdVMZcdZECq4GpjLqq371fH6EUseFvk/1oA9ZuxqiK/6efa0p1B1QvjRibTU5BU/LdANUApHpI1xG+FKhSPRswS1+ZH7YXjEOtC4AKcoSf/PNPyyd3bpdnu7v0gIp2SmmyORNGVokoBFIEKqd2rLCRpHcKFqDKDL0Y7pOEVeqX1IbkevVP5xLiTs5qIQhk+AMhXQQ/Qk4FEUUHVPTBUvonEJINLXZ0nAsXrURgGgJR+618Y6pcLcNVLRb11OJemZ4+R4xRClAdH6qVZmVlg8MEAEYAjY311bK8tloWOFRAs/9kPWIRbjRqftgU6ca2WqANAKeqOpN9j6E6lwzhyfOnJM9xnpwcvIxJ1KrYNs2YNW20PPZ19oOu2XqYpSggSYQKWQLTwDPIG6Cwn2Pah1+IHAuiWw79EN8loBK5n/8EVOqNhLpd1sOSJIBERyRaf3c0iGiKE4uWFtlyJZcIVRIZ259Pl621jfLdN94pW2vrnW+XgSPp/iiDaFW0rw9UWZeKUIQa3wSo+BTXKtwwGR02Ondkd/9c1nxNR5IAJEBVwQrHZyNaDS2xntE34kLOLeek11yfunsrE+OMvF3Z/kvh5mXR0Euu88tS6DF/le9USiRr1rufPig/eP8n5cadO+XgCL5PGm2drVHZkJsKDFThHWBnIqBSP2DEkXHYTNmd32VCPeJPVvMi+vSgA94SNjQj1JfORy6SIuDRhgJJQ1IV8lT4ZRFhRmXJvkbTW3BcXEjmzrKaHKuqN5B+7d40ota2kV1SPtks65fElUhhDgpACikgFuoSJ/Uu8nhBCG9sbZTVtbWysLyi4RYAEBDh+a4KVI62fd3Z0m0zP1raIHqBYjwg9RxuCDtl52DfaabGksHCRPMFm6Nl8+qyDQu1A8kvDVRM+5RKM0I1UOFZQBS4sjRfVhbny9IiRKOIpgBU5qjq4NFhvsDUn24TAirNQ1SlNumegErN5ngWALQAqjnMSeQADFvQuOBxfvqibK1ulD97652yvb7Zqr11Xbxk46804BAwRjWXCrS97vAioLIrcF3C/XLt8aW2w/ShSI84+YQuoKjPZc5p8PsFgGUQZUTVZjvwkyPAvhhrahr4/2+gIihMlXL7/r1y/SfvlZt37/LBEqfUEXmuEvFfMo3FO6UM4vJ6sXtxDpXOqqWuIdQr6CBKYHOyhwhY9CSDfiihp+g33gMVGnsBVEkrCFLHJ+WYAkKRv/nejGTHYbeG315r1Vpp6uBOXxTxOpInNIdQES80kuMgUiy6A0VVh/t8FjjAAja26OBfXS2Xr14pq+vr9KLSANX0m3VtHH6K6jI3iU5wry4RkiEc7u9TdY6BoZAkIBJCz10VnHISjvr1EhGwYoiI0r193J1bFyvPD9dPGrUhUOH+4r1ry4sEqspRMZpqJL1siHugsm4qk6bBJ+Y7AFQHuG7iptRpcErSn4UHAFVtindEZYnM+cl52VxdL999E0C11ax++lz5glXZR1QDqBpHXolCRpFZACcRVf2M0ftbIKA/hUivnFGNciocXYghrPjpA/Rb0sBRWjhOA+0R0L2nTVgef5EAmP96fererUr3DWUB0UWN3z3696ba0CemmjDaF7rkcfiT/G0yXzcxXs7KzXt3y/fe+1G5ff++J6OkM9wZygCo1FTKUefUE8GwTI4HCo81VEG8ROx/nea434zVvhmVublwXfkTPyRxKUSGED/OXVLaQ1908FRQd7P/T42ziKiwwELU1ogq7g6dZxZT2FFVCoEFrg25I6eGRO9urFPAKgufvumsOMJ6Br8O6QKAa0EzP3Nqaxub5dVr18rapiqBjAiZ/sKdNHP7vCFQOOvqZKc812AX+XShMXf3+fOyZ0EnjusSFdnyos+kZnnHi3+jBMHpM5t3yWWksiTg5XU0iEDyAeCH2JNR84sXtFJeX1kqq0sLkidgOgwiKrTvWDgroJIsRVyJDRk9AYhqdEdUkJQQqAxWjKhOTghUbEZG6rcI/7I5VxXN5+BYT8/Lxspaeffa29RT8Xo62vce45U9TEkasIzKTBMBltdZF+lWvEgk1PPAiYwnF6RI7RjpdXxT20IaEDUY8Pf3wDuKrPqMQO5lBjKjlm5vc2GonFeHNe3nzJwaUI0BJxHLBJz+GwIVye7zk3Lj7u3yvffeK3c+/dTcBrQ1Dhtj2sbQ2xEFowyNitJIKgFS5qppWkuLRGr7jce8V6DigpbwM2VupZgY0Y7Bo4V6IaR/GhIxX2bQogLPcYsA4ZdEcaJL6Zk2M+7Li75FE29UxcQ5prUmiuq6Q7mnkYM2a2VT3guq+NnhE97px4dMAVEFxMKnbc38YtnY3i7X3nq7rG9tmZNrPvEaE6b0TMfR7HKicZJsQp7g7N/b2ys7T5+zlI/zxfewOmbvMHUFCOzwmeK2NFValjrQb1kkmOooBZ5JyyB3cCXV1r4AcgDVxupyWVlaKEu+X+dTSP0CTkO3BwBhhthKKxaOykT6RUAF7VeACgLZBQCVBce+DhnEur60Wt557Y1yeX27LHDoK+Ygqrpb/xtxIT1Q9WtuzN9UUv4ioEpo868JVF3U1IdQE+CSE6hxjwEqcyi7iCsEe57lfFaPpU3VznmWw4hKO/IQeicAayLSqkfo69vCa53jOGa6ANq7O4PQNe/hmKHTw3Ljzq3yvR//pNx7+JDVIuxSdW6bR4q7vCAaqqZDMslLhKVRVa2tJpEVE+dYr9BBUs6hmWDSVOoeyEnCW4Mk0bohq+JZ8lOzC0tMq1CVY/kblapa+lYfmVI1Wc+2Kp3OeqBCz0PigQCUDXS7oJTjSV/btiaVdSpkIIcx7mmfAlCKPwEgC8tl8/KV8sY775SNrW3PR3QawwEV9pyqI87TQiPiWA6ValdCRQzpHrzOd3cs6HRrzMKSuRw2MovMTr8jri8GmsZjKlWhVDJ5nXgeqqCKSNf1ZJuLp/UyolpdLqvow4Nx3qUZWirTXM5OmEn7FFHJipntMwEqDLa12h3SBPT3IaJS2qeIGIUSRFRI/WYhOHYL0zLFuQAAIABJREFUV5VzWN2+trRS3rzyWrm8sV1W4JLAfsCL10FSqEoBpSr3Jcvkwh/l9g8Jzq7qOAw5XHhsnNfILK9RVq7uNSQdRISOrxqJ3x0c/1i1VYmsukiKn+RqYHd9Kta1z/qXAtUYpJJ8tK3jTwGqAByqVgeHe+WT27fK9fffLw8+U48fzd9sIsdSOjlyiza8q8g5ATul+Jr4ViuSccsEIja4Q0pUJp6I1rcAKaR/iqbAU0me4GnMbr3BMAGS6jOYlDKrIaZLy2UG8/G8wNVHptI60wuLCys/ZilC5vNJjqD8hFcxO6e1I20Xai0uUuT7qsXZ1OktFp88lTAaHC6VJ5pLt7Ratq+8Uq69805Z30REZc0Yiwqeu1d5HTvleOBDwBTnBfCjDcqzHTl0ojo2Nc1+OERSswaijLdiyme5ACdVz8uvKbusyteWmPCaCZiQQgug1EJDwMd9hLZpfs5ANV8dPs9xZ0im5541p4cAFVXpnnR0XoEKlVIo+vdl2XN05GnH50yNl6A5I1BlkrYiQaXfOu7lhaXy2tbVcmV9q2xiqAaeBy/Eyu2M/v5NgGoiyOn+oa63ujQ7LrcPCOoTM9Q91ZfUJdxSt1rWszShCw9bS0wFTD+RHVBpaVpHVXmtDsAMXF1g2Diq+x1H1Yd2reozROJO0KqPHfR2BKhGorROj6MbNXBMdhw33HFw+Bjr/XznKfVTP/zZz8rDzz8vywua+NsIbl1RPdxerDRDk8VLHnQKQO2VzogrUccpBjLQYVtARUACSKmiQ18q968RqOIQSXHlGZ0lsQhxTPAcn19eVeXPAKOZfUo1KZeISj0pm0dlsfqXmYFWm+v6NtIy0VSeS5V6vUCqgrwbN8YFLbvfQwMVeCukqWtrmwSq1956q4Cr0nQYpGCyoOmbk/N9OBZwVzgiumuiwnewV/Z2MH9RDp3s9+OUFt2njKdi1dWuFfguOQ80Aj0AJQ2Z0lkq+hlFWYxpXjHXkW1RkFkszJXNNaR+82XBxQ9sPahMglBnvTTX0U4VsngREKYJWVN7WsUPRQiAFu4ZgBTXbQle6YvSUJGXNHdYOwLOz8vi7HzZXtsuVza2ytWtLfqcV5J7lMvlr1FF9Y283bqtC4p72IVIdcG/97zTSyK0bHx1lSeiyz/4+8bkeRsW2uODCUDHj4PULjMReqBS/iPOcJCuSmfVAdb1qfuWJwzQsbtCE5negOxvtry6eoHhcQLZ9Sz7grVXjBG/Adn+wV754+PPy0d3bpf3f/3r8vkXX5QlgIHHpMdPGx/JB0XbshpMyU/lITxTSw0Fl0r/9KCKP1IaJyO8ABU63/lnV/VUDUsVyTsDR3cfc0lA5T0PMePKOiMrLUwfF6I4jMZiG4jbabpqnVIcRXmq/sc6pSF8dYGolZDcZOuuqKdqkaJcDyRkRNRTger4iNW9ra0r5fIrr5arr18rK2vrtrCRUZ6ASgJZhubujZNyfJrXES1C9BKnr9Q+UyVcftigzNOpQVbCAts2mBR/gbhVzgOaH6jqpQHKPXdsZzG/pxYkc0kw3rMFMd7DNHZxvmysLlWg4uCHDqjohpUqMYsqun/sYUyUS+mD7HlY7WO1VFU/DezAaLW5soiqHyQWY6BiQVkAOzczW9YXV8vlja1y7eorZXV5uRciDXb+PwWo+ohjFEZUJXzFsgHxM351Cyjay1zImAAqr++s31EyNQG0I7AyZ9EcFTojPwJa334TnVWVbICjutn5UXXnUTegMVKNgSpHEJBSvjJxRYYbSRdRuWTcbpjfOvWCrRcPHj4on9y9XX798Y3y+NkzclSZEFOByl7oIXxlD6GIR2AVbggghd3RFR8uhmMPe1BKIldP/2Kvnyp/NYqzxQrOkQ/50SEjstlL0wSq5TVMc1miRCFl9kQ+6SWLNUu4Kv28gSz5si7tioKdAOwLJTCLwDVqdumC9D06d1wDTlNhK80BifXFhcVy9dVr5TKscK9cZZTAFiJ/J8AIBLcWvAW1sZ2xVgqqc9gcg0AHwY3UG8JXDDJFlY/TYwzWASp5z2dOnx0tbbmjiMqNwSTPAbCKptQ94JTdQHV0kigH/X0LZX11qSwvznFcVoBKHBXA0NYxzgAaUFntbs6rAhX7+yTrSFM5dngCFRq4AVRWwOM8+6gX9/QSUt9LC2yleef1N8r66lqzSBkQ6uNopG9C9s9GC6OtIyFFlemMU64gVX1e9HkT5Hze16V6fqUjt6Rqg4XfjV9vwUl/Ni3FM4tVw6ukmpOiTwGWFe6OvETjTv1/BVSTYDVxgTvEDqHWtzfgNJ4+e1pu3rlFoecn9+6Xp7t7jFxoHZyWCE+X4Y5brUvNV1WiVCkXifUXGueuHVyEc9poGDHws81NhVSfRfOsUsEos5nGcIDCYXlxfkJ3SZSsV9Y2y9zistpvqNROhGfZRDiqLnIgP1WLALqxcaJUq4IWsaJGvVYVtzw8ek9cDjTbT4AloFLPH3znAVTwn3r9zXfKlauvMu2DT1VtCqbnlNT2HJphMS0lBQAJyBBQ4dsRJ4U/c8w5+aY5+jWRZM6oMB9rhohSkW5xaxTuAeD03bH9iPIKj8JKAcReW+CW0J2Aa4PnAUBFF4jF2TJ/yVEfo6gGVMPMp90TGN5lFmImSyOKArAn9aP7RdGYdQhjCVTuU6RRn4fb8h6i0wBp4tQMW2m+88bbZXNto5boX1qLijhonIuNgaqGSpbUjPBsgjWOe+jwUQkW1TSyFSEttagc2pDGqYcz4sDGwUnrKWycVI1p+lQvRFDHZcXLSsUVAhpSv4sjqpdyVLkwPPEu9ZuIoYb/MGSgLtBn1EhMVxQ39I9f/LH87qMPKfS8/+jzsovRTx5llfI5Tp7iyi71yftRzWNEFVW4TdEwUqqmGiBRHX1I1+MKHlXpJtbp0KhURv1iOkBNUjksIGI5/BIGcOtbZX5x2fMGxeeER4puK4roRD6yZrHMwA9I+tL6xyTulhGwyjUCV9aDFbpxYKlmxVJXQKW+PyjR3/n2nzH1Q+8auaREcE7vVPG0ZbLPGcBxcCAP8b1MM4Y2i1XERQJVazVqY7TCW0GYKS5sOMBCaXizWYGkg0AFbsj3VVVSGdzhuiGiogvD3CytfVeXFyn2BFCBR2N5BEAFB1a2znT6JK82XHM0OceEjzbJ5Kgwy2+PqS0IdWyCoAUw+xF9fpImoKdQtjbk8yL4pEMGwGqqbK9Bof4tKtSt69ejkzXU/e7lVKtg2rgmc5MB4LpvdahbuuDDu6XYr8NEll7JgwUrYiF41siuyo/FT8qUT4CpaTA60jwn4xyvC67UAxipUeIL9wLG0ZXjsv7zAdXodg1CTy28zz5/VH7+m19T8PnHp8/K4fFxNbRL7xauQR50RlQekMmngUS2IimBFUSgMtTjKHUAVn5+Bs8oSQ0kTVDah5FLaFJme4mBStnqlMc1HZOnKmdHbKkAUC0srcjPKvMG02Rc0zunZ+5FZEUwYMVFpAGfjDi6VC+yAw55N6tKQrmmAHb8tItCUl5ZlrTUD1HUt7/7F0z9cMxJ09KWxCZeR606B4PD0TH5KADVPkacw6t8BnPuABYZjGlLnIy3oqcUvKfkQ09ADInqe8eBD9UdAa0y+hXpRUuRxfXhemHoKzg0RLqwpV5ZWixL84qo0DHAoQcDoLJUxmuOj8cIqDjuzECFIgHA/fDgiPyhRLIAKqS2ASpQAupN1IYkWQhT+bMXBKo/f/tbFH7WZvLRhj6M9Jjm1OiLoNa/YGLKj+99l9LVgOwl3NTY8lsR/0XlrRp0+Q9O4Qxgg17AXpXepbbK2ixRGJBQLf3rgaprRqDwdwBU9xxRTbJKvqK1PJ4rbBJ3HFHVC5OIY+IWXBxijfYXmnfZoeDBHx6Wf/z5zxhRIZrC8AT23lmMmIce39R8k7x3psRNItsEOtMuK5rd5/UCAzshX/A4dkZUVKWrKRlSBVR7QEAnosrkY34n7XCPysnhHoFpCROJV9boUMCmZiu6c/LTlYuBTTHSjkxvjrYHLT8d+dyTCtW/XNuyKorSY9XFn+EWMb0Lme60D+cKOcK73/2LsnX5qiUZ4nWi08LCS/RDl056waNkf1D29zDnDpN2ThzRzFEewNT4EtTgEldi6dKuBaQzB2VIf5X0Hn/UBgPgUWRDXur0mBqnaldT5RvqKJALp16PdBUgVX/NzZR5SEXQLY6vgjQBBnocU68Fo8Kwns3o6NTsfMKGZGioNB15l7+j6kcLF6S2cwtl3kDF1M/WNrh2fOosT0DUB6BCU/KfvfkOTfS4GXTnnyFYDQ46yXW38AfrcgQCis6SM+mHE6lf/4/9CvQLowDPj16W+Qw6ThJWOZrqkXWMj7XnsIZRLbJtkZVM+LyPu3MgjqDhqP6lQFUvTYLaHqhGYDWBXZPwqHOXHcu9Bw/KD/7p/XLr3l3tsBylLpJW5K+HeIKfMT+lql+nOh806orzQLWPnFa1g5ERG94nPyTopmTbolaaOdqYZOJugEoP5xktVA73nvF4ltY2yuIyRIGKqnr2UstUPuTkRfDL7gC1iZo8msrueb3WluLiqLrF66BqpfPor2QWDRXrrJCJTD85A6/zomxubZVvvfvnZXNrW89nqnJOyZiqea4fPle81AErewf7hwQUzqmbgVkdbIQB5vEml7Dz0pRsiZFWAqhir9PLU2o/5Mm5QeqUx4jrEy0Z7mtcSwFScuEUwCMdW4LIcwH6qbkyPzstoNIoZ4k9OXwDynDs7opQFbSa93MlVmnfcTk4Akjtl0PMGgRgHcF0ENIEcHALlCagqgmgwrnJvFHDQiSRAUjpOGHz8p033ipXN7ZqR0Wtjjmq7IEqmOLDy625MAYLcFR4szPnGKgq8IwGSLR00ZFSgCvLd4R6E61x2UBrz9+oWphoqpcd5MQ62UTASi4OTVwq2+I0MXdk+kurfKPLNETeiBL7aOsC2B7DdX2JStPtvw7Jpl6wGfnvf/Ief+d1weKt3epOMVzmbAZ5eQC1gKtbQoz7T1XlaxyVoqxTGOhhIgqdANDWIeP+iD85FBMpISM6jaLRxvKinBwdlP2dp7R+WVpeJVAtQqYwN1/5o3oJTOILMKUqD/dEzqratog011glle6jswq3UEWGXVgt8O2qiKwAYi7iAYENujAA1FvvfLusr2+anJe7RPzPA1T4ZhznkSexIA06wmDNF6jwKeqiD5W9uvD+c/J8l8o8wR2An1ac9hBIGpBhCk7lIEVghHnK6ARN2Li+Gb5wxsgXhYEoygWUsIyBLfUC5CGzM2VuRq4W1kSUqWlPGTbwq1vfVdJ8pu1jkPYhaiQ/xV+IHo/47CGiBk8ZoKKYleeOiM2CzxROAFQnZzTO+/Zrb5Qrmxj2IKHy+L+eXO/WcafTvhCn2s9DJnUZTQ9WjToYLrP6NgPOIIboWJlmVWxIHYdMFdCG/lTtZQbCvK5qk81hVelVFOotsgpQDap+9YJlwMNLAGqMORXRJ8oZF1/g8cdO2r9okcEG5ebdO+X7P/5huYNmZMsGoG2K42aiqmhiqCNyCE4Q8OKWQZ7TPvaIyQkzWqMeqNge4ohKQGV7Yrp+wqZYSmqYUYUnQkS1t/OU0gfsuotLq2V5fVO+T5WkTg9bjkWtNAIhcUC0HPECzs96oMJ54vhUDbFmqoKUKk7huiLRKIxAjsvRyREjJ0QDAKprb7zFdhBcAxVFpJ1S6qs/R3mOZmNEUkj38Pk4f7pzcvSTh3sa6LCZ4Lph7mKNyuqDr7S8apgYeaCRF/oy26280CzEnGc8xTINh3weo2GNxgKRjqgO2joMd5ibBlBFvIWICtq32E8rRsVT0jaqGOahX1ETZwhSrGgKqIAKBCm4knLkmP4cfk8pc1eZpT7rrKwuLJe3rr5G4ecaqoWIsEf/vQyoXrr8asqmV9T3JzRJFc0fkNRunLsEgJiB1NdOKos8WZ2vqF9xIVi9LPXsIq2W63VHF6FquDm6xekZV10CaSFaaDqHz+S83VV6aXPy1wSyvGxwQYfgrovQP8w0lDspN+7cLv/pRz8s99CMzIWh9AuTX9INrwuoxd5bnjDCcqmYHurkpkCs20s9dihMA9WNnxRK5XlFVOn7A0BxB52zmwLHSkkiwDaS3R3qlbDAUBla37rK9K+N5m5kq0AzQKWqoPRP5+Th0oqhB9GcYBJ4kujtfJUSererwx2S+p6VF576C58lgD0qfpvb25QmwPc7zdH0KueABDTaTutYOCxUlS8sWFa/0EjMNEiRVB3omYopq2GyJCbw+ca3xvBeriGQkm+5tG11jFmaqw1gGTShthd9RoBqHtEOuwcEVFJVeMIyhLuedB1AEdCbIiCQg586ocEfJRcH++WYgGWgQuMzW4IMUmiVckRFqUWqiul48GazjDl/G1Kob61tUkaRm1XL/HnuQzqnOikOxLc28Y+oA93uLuwJinSken4+wbaE0+rekzXUL+lB74hShyFQ9SnfBet58Fk9Ep73gNbSTn9F9aciWBGoeA2+GqjIF30FKF304/EF+iZABQ4JvMonaEb+0Y/YjMzeMQgJ2SJhoKqd/d0OmfYLR03cMQxUFaQ8C0/Vv8xxMzcCV2JWvUAOi1Anue5KIPgYtNQQgOwuAH5Lyu/Dcn5ywvRg88qrZWllbQhUjJxUzUpFS6F5BKgiibEoh8q8vqxiwHNlj1N+TVEzUmFkFncIATPbaE4R7c2XrcvbjKg2NrcYFTDq9HQWkt+zl7gSYiCHaAopEcSXeBBIIBuMsEjxH6fxUCSKfkcLcm0BbIFGdStINKuUt3Fs6SyoMgL/nKPbqbCXyWBSfFy2ClTgizDqDPzUlICKWwjnMhqoIiFIdY6UnzYzcnBHUNoDqJDy7Zcja8Twb9BQodoHtT39vPh78+4SSW4ADleFiTWz82VreY09f69sXWYrTf67EKjCRfbA09kEDHnISaAKFYHftWo7aqUuyGFI1k+heSlQKZTQ/9dHsevl6Rb7JDB6E63R1DBFvOhzkwKLp+LrIfgcRlT1YLur8vWAyoc4gUjDd48u7wTG4UHFDndwpGbk7//4x2xGXuZkWngaaaeuvWNuneHirFUx79C2PwHhLTV4q/5VG5jKXZ1o+AKlAUpfAFAEqw6oKFzEMaDUbvU5wED2tQckYfEwb796rSyvrlVPcFacDFTiyOzGaTkCvpeWu9Z05amoGX4ubxaaZ/cR1FwpxXcIBO23hbTOVU24D8BH6dXXXieZjmiK01roJw9fLblu4vkGLwVnSwof4cVExwfP4bPQEeeeaBv3g5OAGfFa0OlokEvYxY1eL1aJ526yM9Mxp2VKzdOArKhLlj2mBgBUUMKjZYfRHTy0MJtYFtHi3GY4MitVYuMJU4v6OfZiV0uQZvgdAKz298RXHbrJGkBFoadACiDPXj+6M2ghV0KdwzBgATRXVueXy5X1TbXSLC0b0Npjn2totUndoCayK0dYemfXojbBMQWIDFTjFdZXkXtAHONeT6qPAFSA2K3rvqewQXEFNgGcX2+ka7jZRVjdfhznT90npH43LMQZn9DXQ6cO174eUH11cPaC5O3O7jM1I//0p2xGhm0u22fiQFlTCpWZK4kcqUJ8qKqY0kZ5tlg5P5dMQSVvRR3ka8wDSZ0OsPLYLIKWXBSq/YunCqv147QcHeyX3WdPWe27/Nq1soweujrVRUMqpbNRO4iii9qOKV1PJh8zRM+Qh/YkSOSprn95rjd7GKY0BilwOZBecKdHZfL0lEMcrr3xZtnY3GTqBkdNRUTTBCrccjUbC3SpKUKFzzMRcf6RIfS2KbgeAAyk5pSPVKO4vveyVWIb4e9qJgU0tmYO0e3UvI6zOm3NyuFdAFTLywvkw0jaI/0s9E1QRZg20jhP8GgZQ2b+w1W/RFT0t0dEtbdHoDrYk+ATQA3Ag1c6Uj9GUuSr/CxG1hEivcoXUX28VBZn5svltc3y9muvl/UVTKUZxhw9UGlB161puFRqIDQCoAuBCs/IkDOaCOVqaOeY5suAio/fsFQ3thUY4984xR0AVZ+iXnCc+ixxsarmT12fuou5fjp3/6c/TEQ+o3+ofx0NhZhI+RIy+hPbx7SUhd9Xv/8FCc3HTx4z9Xv/V78ujx4/ZpuHCFxb5XY7DPU44QeSEiViYa7btEpsn7GzQnzTyRcxalDERZcAkOjRUzF9UMoZiUKm0mBKjS7qOQnYp08ek+zffuVVAhV4LfydG4ndDnr5RPOlMldlgE0qITD11FOWmLP4G5leKYAOqNgWFPGrOTzwU9fefKusb24oKuWEHanPybMAKDsHAc7Po6d7p9jn5Bh4PcmnHu+FOpsDYZE2phfSpENSvDRd67zSDpRcwqAMZX3kCOGtrFgH6S6zQwE001AClZ6LtFRNkZcUWJEjg5lhojyKQJ06c8MSrxkdFVX3mJhjsKIN8bGACgr+AJXSP3OYHmYbkGkK7VJm0HYzNUugeveNN8tmev4Gz/s4IsjdHP57A7AAlTaoup4mcq4ugulXdHK3mrk17qlf+Z2On5jTLU/LpkYh1wURiL5qUouQFFWfmup5+wA/OvJzSwsNgSqRXDeE9JsAVQ9sk4FZcltfhly/Sgm2G5IQGkMBHvzhU5Lpv/7oYzYjYyeTXsdA1X0RvgHIq5165CGeKmB19DRQVVI95nom2qFQp/Wvqn2YRoNfE0DloQ8hy3FTwG08+eKPBLrNy1fpSsDZbzD6C+000Hm5cbimMzoHPpRTLfUJD8XrHFLdn6OBjo0/iChSQGWfLerSpsva+np5/c03ytrGhiMOuySgakUbXQ0MRRqLMVHkhvoxVvHksgFeFOwEKvZCRljph9/3RGmcSArMQ4w8oP67H2imevwVUBInJecE/Rs4RV0fSAZmBVS0/bHinUB1VqYhxUAFcw7+8OkvlBUx/ksUzv5CzwpEqgcDwP29XUZUACqAmCb2LJNQp5aKUZXlK47U+LFZmHm2aQsx7Vaad8rW+npVmreN+U8BqlaB+1Kgyop/CVBVcDUDJdhIJGao6igHfkwiu0yv+YrMSxX89r4w8gKwvLnzTcc/6VFxio7fE1ENg6kGAfycNra5P9D6oi4SG+0Beslgg2h+NROAZukL3vDk6ZPy8a0bVKTfun+/PNvbEx9AD3MPWzDJr3PSrDDxHl07Sjgqlg8sA4ijAr3T3ZVv/go9e1Go07WTERUeSIGV5Ar2+I7RHJlbXV1UiRBRAajgmonyP3bhAVBVzqY5OwScJCnwXTLnQbAwj6MHSVFItaqp7/GlpnRMqWjM+bCIoXcCQL167XVW/mgnbN8pfCWjCreQ4HdUQunUYNlCjAOVyiJeUZRFHy7qqVQBzC5atUopavjY6RwT4rlKMSTCBGgg9U0FUCAlEj0ATCW+W4jYkLwM36tMtXFTMPRwSAFB8HveIqMrSyiyFJNqB6hQOABIoYILwELqK6CaYbO1NFQq6nACDYAbbToTvKxL8njszs7rVBoo1GU66CngPYBcEJH0/1QjHLe7JB9pKVYfUrXR7KnW1RFnFXiyufmTEyCNU7H6sdbSd0BVA5yvOnYGzHmj1soEeCVmq+mBzsxuIden7nx8xraoSeDxvzhcvhCkJgCurxDmwLrP8SK76Lz4Nfylyci/+v3vyq27d8tnjx+X/aOjMm0PqqRcGS3FZU2+wSeVKcGVC1Kqoek0NkvrBj/ECkaEu+xosWpYxTKZjpl9+AWgjNaIM/6QOrn6h3NC1e/Z0ye8EYheOIEYjp8zs5AzdTcrfEtI/t73vPUrRrmdSpem13qhYxF7LmCzfvGunuEVJtwB7uBYwE1deeWVsry6woEDkRZweAKGUBzJOA7FDPFb5nmYBrcihpwWZIkTmcKsW2Sqg0W4Jvts4ag58quvkCVaov4rU4uT3qVRuUVXaXmR8HWaNMDSEshtAJXGdakh+NwR1XSZ5kZjA0Q7bvRRFYCxAdVBOaC/FmyVd+VF5bYtzPGDLg4UBHkqS2XY5+eWrzyLNWpwtLa5oqk0V7pWmpdHVBev+iFQ4QnLttXJU2q4k8nhDRSGnFL725gTaxGVj2MC2Bx/BNC+IqLKkh8AVafdGuJK18zo6NSZ6vWp2x+dGqhs1pbUzAlwgqp6+Ua5cG1yHAk+I4bsc/bhQbVQi5fcbTP4mE8/e1je//nP2Tqzs7enHr+Y5VnpzKqOPzA9YwLtyBFMWlvVjYqewv2AlZXhNpeTt/oJiXU88OjAh0I9vX4YhhDzPD6cHmyJWjh37pkZSip2nj9jJAOHS8yAW15ZKzOz84wMBkRqKmE5ruqhJWI52jD6SiEq8R1vKXlSQ1jytv2VEbULBhG9Qme0vrFBSQLkCfCMCtDjuBBFcqLzsaatKGrRBGLxOyCj21RjTo7h5B3bNAPIyHNZ1ForYLreaf3RfdY9qqmXuSi1EvWiSTeOOxKm1syFAvY2AqhmEVFBMT7XGoPBMZ4r9aNjq4fCoirIjcXPaSI+pX6IJiExiRHgbo2ocC1AyqPHTxwVUj9VGrVxid8T96XKrrRtTX6xsbJavn3tLcoUIPrsx4WNUo6viE1yfbsqWo2y2yf1tFCHXUaYBA4BIkdWui0t9asRVp8Suf3IoVRif/y1Ppcj4IrOr0ZQftOAA/Pn6Yi8qv1M14gKQMUfO3IK3iRSq/jTVki7mB0AjoWhzdDLiD/x/iFQSa8l25h7nz4oP3z/H2uPH3gS8AyoUtWm5IRgtR1CFxGfkZ1XC9yLwja2mU6sPru4JzR+CkAFHohjpRg1qZ2G7gloTCaxLgKd5+j0Cbs2FOB7u8/ZBsJFtLRc1tY3GY2dEqiSSevcc5y9pkrKelcF2bDsVqBwUd11hPsDfbaqwsQpR3g6D7bATL3tK1fK1tZWWd9cpx4Ih05O6ORM8/I8Egoe84xAoUcyIMmHSykf0Egpn4AqpX8S8g7qCQJO7xjJZspetWtHAAAgAElEQVSzgYp6LzpX2LaFKZ/4KMk4orB3/5x76CKKpT8+gQqRIkDDMgEWTuTiyqgKmwlSdtAGafOpG3GTE0wAlaMqpH4AKlY7wU8NgApRlZ0T4oTqQoCGduT+npf1pZXy9qvXGFEtY8MbtNL0QPDlOJXNSpGbTsS43y3w4NEwo+kF1XpjH5E02V6NqC4EqmEK95VA1aV83xSoopg3x3V96vbHItMTOdXjH12zCpR95NSjZw0R/WHdzqXPH714FJlVuJ96Ue7cu1uu//hH5fa9e2pQZoVK/trRLykC65pMs5Ar76F+vgBVP/hT03FtI1IFnwIrKLnxkCs1QmrnpmRquJT+QRnvPJXHEN4KEoe9fUxhOS6oBkK3tLW+TScFAE4FKqe5ABiaw3mSTPY2VsUGws0uGqtA1SKqLPDKbzkyic3L8vJyefX1a2Vre7usri6zSpehBgSpavkrPgybBaMpttS4ymelN/iaGfTU2cCQ588hpPbEcuQnstQpRqe5UTLiNqJYNIebqq1Nia6imfKwBwOYNtEOqMhRyY6GEbGBClEvI0I6H9g3qnsuCZi0mFFEBRU+ZxJ2HBWeIVyHBQxoXYCOyj1/HAHWjaX386eo0M3j1s2tLCyXN668QoX6OlppMHJ+nJlMBDqOknO8qZ73HFKoAF7qiyKJYRDloKkCXA987d0vyeVyvB3XdBFQte+Y5KEGH9HjRX9gHe7UqiGU6RWogqAB2q8CqvH5jL+4KwXXiG1wQEOVmE5a9sG37t4u3//hD8udB+7xA4lt/3JFVTFlG01ZBTB18/oGQJWBo1CBe4x3a6mJOh1AdUKegzocR1QAKFh8IKKie+WMyvD0EvcvRB9YJBxLhcbnqRdU029tXC4L80tMW0QCB8iVJsgyOEJGaaqiMBeBnKhC0YZ6KFI56xZ8hJNOOyQLEGG/urpWrr31Vtna3qLTAKIf8FAaQ5XhCUoxyX5My6KFgx6qU6msmnEfEEm1CMVzCCeeb4kec7p56PB3peo+7xjmGYSiHUMEmpS26uSsicunMmpdVDVY47uAUXJwncbADgNVP0h2nPrpHsjmhanfDoj0HVosM6ICUF26RLEnUj8AFeUJ1vRlwrXwGaCXTcXNz2dnZXl+obyyeZkR1fb6RlmcX/jaQDU2ohvoo1QcNi3wcqDql904fktV7k8Fqnz2JBxcDFSDyKpXRV0QuHTSBpHpFZNq5W2y/DnOQSd6AA2vLVUcVQsvimq7g1Pkg1TmqNy8fat874c/LHcffCrLVxCX4ajYFtEGStaPVTxcRZQ1SnGKE2V6E1s2L3Wa6cV2BWQ6HnRGEFDAX5IfFdom5rAoJDeA71IqKbgWEBvi+GH1y77C8zOqlzc2AVSLBFBeeF/IKLPZeJlUrarVM6QhXI4KAvrVgEoRgbgc8VLNZSFRMqIM8FNvYX7f5gajRI6L8vgpNfmKUKbuqosQ1aAMzZRMzMjF0XfKok4PS2Uly4RyaF5+f919G3fVVwOlizJp3g1RFXigWNClUJ6HiHPVxif3hqVFVB0VLbFyCNtg3j84YSD1Q8uTZC3VT6wa9kkOQRdURFQQ7O7ueGDFHjVUON6kfuSo0j7j4RRQpgf80gak33Ofzsvi3HzZXl7jsIdXti9z1t+ArxxFEYM4yC4SeUl7X8bD+NV9eHPBWsO6rCDRf5///GI8TWq04If8Ks5tMvLyHspPDAc1EYjVf9AX5xmZBNBcBUblI6BK6tpdgxzOlwJVd5G+EVANbpBaZ+BEeePWzfL9994r9x8+5GLnsICkGpyOkkpL8w0PgZlJINmFcZbcwe1OUC1tubDtT8VSPkSf9qWyvxNIUnFUGkuOqAq/o4oHbirjqrm4qUWCk+gxzwO+SgC19c1tVorC1eQWRoogwzBV8KJaV2QzFCYGqEJO4+fVAaBzTajTbMoUm4bhLrC5idHtr5WVlZXKi1GCkMVvCQCOaXrGU2jsBR7vL4o+0abiUWV6ymRDI1cVpX7kGWt07WQ2LpLxgOpEnW1xt4IBU2L7bOETKufI1iM/4PC7mrvECHGeXJGAivbF4JUCVJa1pGKbcV+5do1MP2ZEtbfzXFqq/X0BFYSjjKgsTaBrAp5HNchnUGsI7B6skv7OX7pU1uaXOezhjVdeK6vLK18LqHiqoyLVhUClLPtL/xtzzxX4/hWBygj1LwaqAGonRX0JUF0MmH5CLr4emVs2Jt+jfZjMDPwQdx8HoeHe3rPy8a2b5Qf/+H558OgRFxp0K9ABcaIudni3LViRUq1dspsz0uCASp1qI9Aj9nTPn5uSU/EDxwR5Al0XXGBgxYsPO0J+8BOL1FQRqDxkNK/FTk7LGADuyTEjMbhpCqhUVbERTauu1JYRHVs0RKJ4VAVL5SQtOAQUd+zHVC6NyKku4sFdWV4ur7xypWxubZbVtRUurH6gJ1Jf6ssYifr2kpsCWEUfpHmHimoz3l6e52xmtkg4KhYB1WjbVHChlLb2/Ukf1Tt5BrwRNVWgcpqrQRVIkYWQbPthwULOCUy9z9F+Ja4Rs7RxHqz6pUKJCJHVyRi0ibTXxJtj9vntEqg0uAIqfXwdQG5xcZnpnzZNqN09ACTK/q5BXvfNxPMLTKWZKQsz8+z5e+daN5WmW9mNY0ok0f8+IRqoP+T7ep3Sl+PVBT8NHGiFtshmGONUHLReAN/7EjbLx9ZgRptu/jl/SJVxeEg1EjNauUD2nwmofLI8ge5s4UL55Mnj8vHtm+Unv/hF+eyPf6QxGgV2Tv0YTVnHE5uVLOj06eH3tJ7gxDP6PKOkGFVF5FnBShEVgIrz/2q/mHv+HFXNzy9xN8VxaAyTFw5vBqIiTE+BbcghI7F1THmZR9d8M2zDPahcid8nLyl7MjENcrpkoCK3Y/V4D1R9ZKDRYOe1dL+xvlFef/21sr6+ymgI58Sx6OZkEH2J72oPaGurEbuEnymiQDEBkWR65pzudZt+oqnY9fePIEv31n1RihC7ltpWZGkC7x2qnU2ln57IcFYDoFpERCWOCqBzeKw0XkAFTk1keu3TJLBIZ0ROiXQDmsqPy8Heftl9/kwR1cEe7yPuFc4bLTQk1FlU6ThTA1+dHt3rf1ytxJK+VGYYUX3nzbepUG8RUKLO4bJvUK9/bz/tQqeQ6P9mQOWqchCtA6tx6lardonYKpfmP9So+2VApTDRFeNvAFRfCp/jqt7gyl6M8SP9AzY58AN/eITWmVvlFx98WP745ImtbuVxxI59AhUaUBtPlXI3vkhttjANSC+XHsYTV/nU59eGOogfijwB/ud60BVVaXwWd2QosGHuzyEG84rsPC+u7i3+XOzEmPKM9wGooLvJoq9+SwP7nJjJQSogm+SQ6pXgZuk9AOzU0OkhQaB6pJ+xqrS5uVG2tjbL9tY2G2gDgogaw0vxs7sNjlybnSlqVRWLjKT1IiMqHX8I9KR72TKT9rlo0D2kkRxQbd4BlR7oYfuT3D/zy/5TlpookFOhQxwVom0A1RTB7QDp2tmZfalQMUa1uAHVnD2yGFSBCzNQgaNCRLXz7Kl4KhRFKP41UC0LqOSaYF80Po8q7ASoQk7zrAIgbFor5TKm0rz97bK9sdn16F28sF4GVGNuK8Z2Lwc+fdJALnTB3y/KHMk55R6myOYvEoC05ue6yP2mvDfHS4rDhSJSA9UauXsAKyJ3DrXCtUmgSsfMBFf2rwlUSUJ1BX0hC+f43bmHOX63y0d37pSnuzsUyFUilES6yuWUD5jQZr2Q8+48vSW9Yk6r8jCiHWWgncoIpjr+HRzVMRuU5WrgEj0rXar2EKhMqGu8uyIPPjBM3VBB0pAApI1r6xt8n9gbF+5MPue+hMtIGtI8l2KnnF03PlNKB2suX6MvvW5leUkp38YGtVyIkiBDoO+8p7u0JuGmTaF5XpT2SOkQLbCYgKbjBRLr6v7zgNSeQsH17++rH3ERrJ31cLVvGU62TlRMLjFNy12LTcI+wiRIcqSjAFA0Q9vAD9dtn8NQz8o8dWAoiDhF4/h1eFZpGrSOS83qijBP6ZoAoApHRaBi6jdHWxymfuGo3EJVq7697CFkctJ3aMROz8r2KqbSfLtc3tzi88tn/wJSOgGLfh9GVOMqXd1o8nCNZAyBmm8KVK0K6I3/AqDScz8CBv+1+lz5OY1XvhZB4zF7xX1Cx8o3G+yL5AkSfCa4DMc0oad6CVDVcT4j0i8IW5Xr9R8uCLBcbcQcvw8+/H25ee9OefD552XvUHP80r4RAaa0Pa0FRDfUO4ebkKXohuDBwkaMb4cJG9K7zItzi4l64mT1gokyBCoP+iQomqdCRAWuAiVqEOqsoEVvYIM+fIZSvyO+D/1+4DV4owBQrpTVtNV6I6VwlhS4ApYopLYA1Ybroco9EdU0pjXPz5eN9bXyytUrZWUZE5BRjQTno6k3GhmmKS98YESw1UnJ9PkS8cRCQkzy4Nip81VExffV7darxNFRZSf8UIp7igdUihsjb3enhgSOtDixEVlb6vB5NFChWGDXBmxaBKpEVFPn9KeKrGWGinABVW3jYQO0gQrKdERUz0dAhRH0BioNHkX1V5snjQMdTVEekQJI3USa1OT0+LRsrq5zzt+VzW06oIpn1EZXASURTBeNdvt53ewa6RMEGb3hpQzSONUcxlI1YhuT+C87rpd9Tw2UOmohkZSfix4JGjeVDTjHyd+/BKjGhPrLIqpU3L8OUFXUH6WGBqrPHv2h/OLXvyy37t8tX+w8L4cnJ/ZK1zTaOmrd6QmEhrzJrlJ6jkVVXMerSYZmmu0n6xLbEXd+VBybVYFKE2m0hiHodOUP45LAU8zJNI16qthU1GEFjqgCVCurdcgDACBjqeog00RDsVM2eDLCqAJHkc7yoWo2KZEThKSH9cj6+nrZ2FgnD4IUUBFDpgG7t5DRT0sJ4utOHyk27rKcp7K8y/BtQKmvSd/qIM2E5CEGq6Suqna21gs9o4qwFDni3LTRyD3BshH+Dl2ct9HB8yWbYVY1DVRM/RxRIaqdLWflUiqVABUPYqAffBUKK5VOQzbJdHJUINMPyvGpRoJxXiM5Kumo1Ps5BipFaSngBLSSruO5W19eK+9yKs12WcAzBJlLDRLanxJR9et5ANR95FoN6b4+UOnWt5hpWDFM3HIhKzbcm7RlTUYeFaQcQlR+ynMK/ySg6lto+q8MUCeUGx9PgDg/H4eoE4c/FHj2ERcrRlNT5dOHn5b3f/5PBKo9NMdCYVwHDqjnrB8mEIBqh6IIgQ8HppWAt/FexYUPUzh6iDuySp9fnD8RDTGiClDp8/C9fDgh+pxXvxenC2OOnQ+iznQDH0aO6ogpFxqTIVNI1AIQIDB010cPSmv9id+7qlx9vs7lXC18BVTMhfj5y6ur5dVXXynra6vcsRlN2Z+9RlNWwatKJ0DS8RhEOekHsgyNdeeC9Mjy3CcOwLALQOsz7Oxb7BcVl061lJgY9WgpcVXiq+IeIWto2zJb7Ir5eIrgusjB1slMSeEs6qofgGrvCPKQ0zJzfkqnTxjqUfDJuYyzBRyV+hxbBEsyHaOyGFGZTN/fY6rcA5UiqjZ9hj5jfnYBiolO67OdCdCIYjHsYWm5vPPqGwSq5UV1CPTxTJK8gPnkzxR39cBSE8NWVvPX6ycTEdJIxyAeTc/fMNbw+1vKpM8zR6kDnwSp+n0dWA2+svpE5uwujugat5WI6l8IVLxRHbL2GcEAq0YXqAeqhLb3H9wvP/qnH3M81gkiC3wYe+k8Zt1Alaik33nCzrHfzBxV2hkqwZnKGifxglQOiS65AtO240MBlVXaCC4IkNiRqUhekjoZJWr6L4ln4HewBQRApUEBOE4AFV4fLiPkq+56G7kVno3VSjsOKNpwRGIiUpGWoiS1u6h8jkWEaOrqlStlaWnR16BZyZCbM+Eu5qP1KubPBCyqzwVS8qe3rYtBMeLWS56u0xYCL3z1NNcikbK+j6iI61nA2FA6/zBFkD5Obix6P66TIrqWIIVMJ1BZR8WICqPgT07KFMBq6kWZ5VgveLlrXBVTPwMVj8MRFYAKkoTdZ88amU6LF0VUTZ6Aqh/8r5IKa5NlmikkbzESleoe3HF6VpYXlsq1bbTSbJdNeJXNLXSURSVfDEaVvamfp2vaMm5BRSWPtKTqOrsAqLrqIK9lAuG6UHuwMqdqoOp9qpTCXJxi9UA1ETgloxq4J4x8HSpZP079DFQNHH1IOY7R71XAOjrOcQiYA66cV1KFUaTV+IwX5c79u+UffvJDAhUAKr+4u1Ncp18CKgF6RJdKPZyIeZegwrm2XbTIhHa7TAHFVwkcxFHBAYFABYkCB4FKUwQtFSflukRdU79a+XNKRitf+W+jOjkBVJVIb6O7tZCjPjd/FL7DinMJPhvn0eQXpSwvL5UrV68SqGDXjCgifBf1ZLFlHjzlHguPVmJGR0r5cMx4P61TLqmnsRKh3nURTZGUJseS8F7HL11XIqhc805Hk9SvOrLGxE4AVYdTdFVMLIo4VujxcdUPY7kWwBeJIMfGdHis9P789Jgun5z1BzCL+4XlBOhnTMQHIh3yBDh7Pn8qjurgYJ9pM6fuzM2phYYDRlD9lEmgGvkFUBJ+Ni/zRPZMZz3MA+ne5bVtRlRXt7bL0uJSxZV+3kwPSJV7nbDsHS5AEdBdQjcMVCoHNhEvTLwu66r7fZAoegGPgGpcjVSVL6/t12U4q5YHaSkHmBx+WObhc5LNywCyk8I5UupM+PSyhHTfEKguChOFLeFczsqte7fL9fd+wB6/CgRJQwxWGk+UsLTv+bHGoyufasdU+hQOJZEPd1KPkqKTAtPBY1b96J/OVgz3/GFRYsoJqn5LK0z9ZKKHh1WEKouvVpcTqA4AVNNlcWWF0VdsYdqcvwBVd+Nqm4zOJS0xjIReZMx5UkTZ8eI41tbWmPJBec6INgrweLQzQnP7Ta3UJWe3zMOLv4+msEgDUnoQ9Yv2w57nl+/juduKJdd7sLtW+UwEpkkVuxaiyk85vXW1DF+ryUO6ZpEn4BlBRBWgwvcCqI6PT8sZRpcBqDDmHSPn0acHgLEdjY5b1jFI8WBzA6Da6YHq/IyAhDYuWmG7hUaOr920brQWmdsbpFF+/mQAeFZmZ+bK+tIaIyoMe8Csv+wddVl3wNEnR+MOl/F6+nKg6kFgIlLwP2RB+7WjoIk/HURzHQAEVBoudU3SXZWv0+xJlNLOwnFHjfJqeUyRfA9UQ+QZcZf1E18OVMMLMMRLHexLQL72+N24e6t8770f0OYFDwV2LqYitBuR+lgLvX0XrUcSEtdRRZ2GpR2IFrDTKnEUSKFQtpeavALVCYSf0uPgu1T5my2zCxouyi766LrMD/HB96AIqpwxZmkKY5ZQJdQC4SKh4lvam7b08xSYkK4DKbxg/aCz+ufqGcALPBncOkmgr61xQVY3TKdQvO4dD6TdJmlK7Gp0XRm1MpKSJ7oAuKUQifoAGFCDcwKLL35vAV03hjy4Hs+dFLy1/pgnipbKk4ul0Lf1MEWppSrlK1ABQGY1bGIO6d3MNHsDD44AVLp/iagqUEFdX3vzuhFlcJA4PhFQPROZDr4K4AKnCEVUcE9A+0zbpHQ/JSDtiw2K+Zzi2gUDz8bM1KWyMLdIF4V3XnujbHQe6g5MGx0wwpOWnTUg0VPjVLNyVHpl43hG67IromTd9AuzUoEXtNHldRcFYf3PBj/3X6ZYDHJgUuM7P/dOYXPNXJfReQhw/u2AahwatvJBYQqGHr+P79wo3//xj8qDzx6WJUQujEQEVOIEukZnl6xFsrY2AlX4OhKRr7MFiXe4RAcZoyWwAgl7zAccUdWpy9ysJNruRRHVqnbW9Lx5th9jKkQVIGZBph8ekr+C1zansySF9JQW3YREhm1Fi5eySZxlBE1Rnz4XEeCYzLO9vV3W1lbLIrzZ6YrQjwZLCkaNRuVDKrFPkBcvRR4Q5Pm8/LaUvolgz4OfoRS4nhROxrzQ/FwAaNiUIUAe8IXeUGI1TACjl3qmSIunY9WWQCUgqPwPgMFAFTL90iUd88GRhoniHqIxGakfpzb7nklmkSGu6gSQMh2CT0RU5qj29unPjmvCce5VQ2Wg4jOhqdIBKUlOKkxpY/SmQwExNoPpS+Xy+lb5zhvvlK219eHmzee2M3nLR/nxqAtZ9KaxbRKouLRHXE9dI/5GflaqUR2WhQccFxMnI7oRktaIufv3GhK+KFOu7PZRYs+2cRWb622Hj+eCn9eAasINgYsoLwyf0aV+OZ5kEOMKwDCSbBcu7wvSwsIX47H2d8rHtz4p19//cXn4+aOytrpaFuYXLDqUYR6rWClTTEWBkkdDvxu4m/Ams+51lyuRK8O5M6ZsEmnCghdApYecwk94UznVgHAQPV4LiyvVN1scTlMm88HEsM9xRIXI0LPmyLHhPEbXj5ASnqob6x5yOaO98DZaAC8slNXV1XJ5e4szD5F64NLgvBRVtVQxzzuvkCMl/SGWwooaMq9QvJTueXr+BFIS1uKdrPph39CB14nLCukFkFq2ASoDT29RY1dPRVpDoKKbg29mPidSlCjoEVEp9Wu9fmihOTrW/YOvGKIt2MBoc5l3yqpnO5wYUj8WQPb2yVHt7uwwusK1J1Chx5M2L6j6Cqhw37WBioqoBYluPIIKJHFcVWSIxbi9vlm++9a32VIzye0ObQ5qr2wNU4YRVU11AkzJz7jCmyykRjyJvAJ0dR16HXWRfqBQv3tTHXBJPVi1yLu+OgGDkLNGVP27uoRn8HU1IhQGfQOgwoHmwexDtwDS+JJ/A6A6ODwoXzx7XD66daO897OflkdfPC7rAKqFBXlCeZikgEgPdA16c6FjpMerpIhDu0h3s3yRSaZD+InUzmZrx+SnjhxRKQ2shDpXJJwDBFQa3bVQyWZGXC6jcJLL8ZFTP0RUKwQBAowjF1yaqrdxeTu7CBds74ZQ5xC6ORnjxecXysraGrkpSBGQ2sgTvhG3/bBOfDavBgWneoyUfioVFf8moJJ8Qj1+lCFgg3C02Aj/Ro4G/AcR2yBOECiHZE9BQKmive4pIwkvFfsdVTxb8ploWqJZckdM/ZoyHcCDpmRsFIhqBVTT7AVURKXXokLH621b6vQ+7u/tk6Paff6cflSKqDC+PkClpmS0RqHQI9GxIqohWHlhGrKpfXNxoA57ePvdcoUK9W44RCIqHZ3+P1XElwKVYaEHKr3RtKzfWIErC8afX51C/zSgGlM8tYiWr60FnD8dqC4UfNaNvoaWxtMKSD0emvIKl0EgG2OkL8hFMOrcdHdvpzx89LB8fPtG+dnvflO+ePq0rK6sCAxYTtbNdCIz8mbSPY3GRyV2jLJWJat1ylfBiGa5pfcPhDpJdfiFH1GZThcFR1xWIxKooMVZXF4rCwuY2qwSNUHRDywWbUZO7R/uM6ZQ6qe0LA+0dlpHHl3lKLtWZs2lF4/pYHbKqVKWl5bL5StXysrqChceBZr9ZGGPQBfBquvPIch+6AP8dU6h3QV6Q8L0rym90/BUej94l+yjv8govEdo7+U6ydCNEPypboo3E+kfEFMalknPakTOXu7oTQGaBku4uKIqJ66Big8YPc9hosdHnBK9MDutSTlsfZqjvqzaJtvPq7XQOKJ6/rzs7+/yWDKmvnFUck7gM+nqsyb6QFsWzi8Pe7NSZirrsVwY9vBnb7/Lyt8sBoj4GqteUVMUQdVoOTWmVz9oHOJwXQ426E5wOcEU80t9Yb2ZaZ35v47TyvrTpqr35Sjqt/dlRUfb9TTi+NpxaBKijcChJ+d17JPK9D8JqNJSgUX7dYCquwG40E+fPy23790un9y5WT64eaM8293hYsRQAu7o1XKES7yqmFPpIFDhsrG87miqpmTTtVO+EYye4AKAcg/c6Vm4qUNV/qBep0QhkQzK1AtlaQVAtSyOCqkfDfbk4YSHQ3zHEceBV47KQ0jDleVG94MxWjXQLT9O4SrXwIGaWnSrK6vl8uVtlszH6SLHa8WZoHvI1BmjJ4I+56xkwkzOfuKXtPAq2DhKQIrH4w3H1XvUe9KzKqkBxAYq+JfGTXVj1CPH6CKqcEUaD2aQ6hZpJEr6XZEgQJrKeQ4+tWPqCeQhJ2wKB1DNs61IEZU878Wt1Qg4LTTs9Uvq95xjs7CBocKHKGphyc4JuO9dIYUpPbmnjlB3ZVVA7F9whLBB3/ryKqfSXN28TLdP0AEthattFrruXwOoBoA2ApjKsfcRzgAXAlSGvdzvgNWYfE9iX4FqFMGM9Q+OqOpp+GBTHW1VuiEw9hVjGucNPNO9E9bzeEkUpSvoV+U1dSO4+E2TSO7dcmqqPP7icfngkw8Lqn53Pn1Q9g8PaeMLDyqmfhYitl26aYp6mW54IKV94Y6kAtdupT1BD49m30Gp3qp+GLwJoNLIKPlvB6jQ8wWgwnAEA5VbIMKZEKjoQX5EG1tEW4yoZucS8nkX9JNcDeeadQpeoIjPpHitUhZOI4ZLJ/g7EOkAyqpipzQiOia33Bh1ZKvceiPp1MkWEE1/Fmhpsk5/b3k9O24iaVsVomZuIsfKizOkf3oVPrYxZhNkemedjAqfxlZBJmJL5GQo/CxTjhEXczMSUDGiYsrKW6XRVwYqFEvmZqbEUbmZHFU/elKZUM/34n7LPeGZPKl2dqRwZ+qHai+i6AUZB/rayRJHAMVrbBGt2SEukTxrEK6ylen4pKwtLXPYwytbl8sqqsimBpQyhOvp0aRfcL5F1Z3QKV7CkgBLgCmRuG2GakpZQ6YAxBCo6jdWTqtxUH3ENR7tPkTWehBdhKZ12Kms/OR0coWugok/TmEA6UuB6stA6l8ZqD77/LPyy9//uty8e7t8/vgLms6Bn4KSuKql7VQQ47nwVAOSkJyK+ZcX8VXX7zWOdvNrwIDG/ja7QyR1cnzANhqkgtJSyaIXDxAcFJaQ+qH9wTLe8DEAACAASURBVOZp/FwP82Q3PoHqmH5UOHYomiGz0PPniKbr+esrRXkAUuqXLxPGd2Fy80xZWVkuly9fpl5KDbHFvlvpmXP/nP2sooZnCd1jveRaKikCB2Z4PqEi11Zxyo5G7IrhH6+DqpJVMW+QauR7syVOmljTu246jXgbp37UMlltzz5Mt9sY+NgkXfVfcsiQMl06Kp7LtAotMNw7PlJE9eL8tMwGqBhRIfVz3yiHpUI5LoDEvYfI8/nzZ+KoDFRyd70IqByVWuhpOr21+jjy4ARvK/RpWnhyykk01y5fLVe3LpNYR1SVe083gi5Va3A1RJZqHZwIqB/u0A99qAukJ7t73nYIiK1wYUAcR1RxQ6ixSg85F4SA4dqCGT7RzkuknnsTW7RAiM8VgGrgmZ611EdJ48gpf29JrMlrv3n8+grYYwh3RFWmyqeffVre/+VPy617d8rO7h6rVnRS9GABkcBKS+zU5CqCyakMH0W7S1Uei1vRYjVYOVxItYed853wEw/r8fFBOYXvuat+aqrVwpy5NEd5AvgKmOGp+qP8XlbEWHD4jADVVFlcXGFDLM++67SH+pul/5CgXXk3BQOKEc9OWXmDgSAiKXhMIeVrhnlq/+krmtyFeGkESpk7yGvjtE+DU5XuibMysOd+5QH1NUtljhFmdF4J67tdV/7p9UN4erSCdgqkiLGJPnUv4LIpoJLrp8gp9R8qpc9/iZpxHhklH5sXfO7xyRnFm9CxIXWvQLVo1wOS6WqjwcFJS2dlut0TEFHhlziqeVZYyUtSR5WJ2R5+YV1W3DDCA0YzJp5OwmM6V5yCN5tnxe+Vze3y6uUrZWUJHuraS3mmfWSVE68Rpnlh8x0TEU2kOvycFtEkqxjLhMZ//7pAVZUNAVVvaKPD7RUIepJqODYCXr+xnn8L6fCnyeEOldiqD1v/CV3KNwFUw7RhrFa4QO7ph7GUu5/eKz/655+U2/fucDfExU8vXW3vcArQgMpA51UhPypwRdbcpMqV6laXjsSHSOp0eUiJUD1irx9/oQJodXpEkxB9zi8us40mkZIqaEqRONwBnBdTPws+F5cUURk0JRDUwFK5PzhiGat2rcFBCxBSA2il1lZWy+rqCtM2HbdN/yAZcDVUINfK5Zq7pyEN5GcyG9HgpGJAA3M9KNV0o0aiWniYRJHBE3Y9CND6eldXCO+kiY4ITvm3RLU20GNKVCMqdxJ4D9I05+yg2hd4DdHmMzdbFmi5YsnHi3MD1UnZP8CU49MyR14Pc/liz2KharoJPICUgs+DPTYlw0EBQIVrDF4yPmRI/XAv1JVg0P9SoNJ1pDNrBq2enpU5dBMsLZerm1tMAXFfJ4CK92HYhuK9jg9MjagGSVS7TpUqGqeCgyp4pzes673VWfUoaKH3AOxDa8DTvrbHxvps112mD7haMugl4Ki5ApRfrO/vgCrbYJsb3n9+9+ehzqPudXUbfcnb/M/dEqhR0Z37d9zjd5fkK8zaeqDS3pomSa8df3GdAOLP144OvsDvsm2xJAu2hAmf42iK7TOp/B0flmP8Ild1bGGWqmdSpy8y9YM1LXbbml7hgWRkcET3BPzCd1LJTIW9ZRbd8YU7wq2Q5UmqZR1YTE2xyXhra5se6IgemPKlL45uCNA2NfcCgafBh2mffJjUL5lR9E71fDxNOKstLxukhqG6Qhl7GHtnibPK82jAtildHvIAlXRSunctogLBbJLZ0YZe38KLyndVsMIAClm8YAAopAeYgkyNncePHR2dkOdURGWgYjQ0a6cF8Z7agDyF5+TMqd+TClYCKumn0ONH7/7Y3vTRqTfBpqWyJs6ash6owFVho1q4NEegevdNCD83BkaI3bofDhrNrlb1jR0w1WU3ChiSR+Y+VQTLTMwAUYKfvD+/XwxUwZNaEOraa/SOydSqfnWOtW/J6e5vzQX93LGFpqZ+XsS1me+leDM6gbzuTwAq9cadssfv79njd48kqQZGYiyV+uhaETZRcXq+UsnyzlOdHFJwVZMt08ZKymoJxidI1ryyfaFC3VHV0dEB+SYpo7VYAVSoHs0vLJXFpRV5p1ciFUClhmSp3O1lNDvvKhEIX6ejDvEJpj62ClQ6On8f+szmyUltbW4y/UslqReCxjsrkZCsR+yEwPafmTLnpm5yVZ3d8OC6EKMqidBJETJgwj5Wif4Gu3MHVEY5HKtIdD24eVADVJoAA00bOKIo6nFv9FDp1rcNRuVwLXREUQEqupIGqM7EUR0cHrm/TmQ6vLr4u1uxknZXGuD0jDMZEU3BPA+RFY4ttj7gTKlQp45Kpnfh+mq1tIs8AtSMQwce8W4Jmprm+Ky/ePtdWhO3qp/P3YmgrlnzLkji1zIWc09fBlQVVboIKkUSV2CzfOtkJeuu6vLWHWm2MYGiFCm7TC5AZYgbIMkYrLI5V76gS1dDZwyAisKyrsf3pbhTOaouae4PZZwy1sR7dC+YtyvdunnnVrn+kx+Wew8eEKRQJcMCxYJiGkPyVLeLqV82XHsqJVIaHIan1QoI7BDQuWvitYyAKPTUmCz8WdEQUsAj2xLLY11AdYkghdQPv7M1por9DFRpwYGqnRGVBILw1QJ44HIArlD21wh0LcZgRIzx8IBj917bWKcCHdEUOLu4C1Cp7kZgEo59iO4dnkS5oyh5NimqSzuKrlunUaqtR37UKsCwQ9qRjiMe75p1eo0/JxFtBdRukKjeYtdVW6Bok0BEC/6m2cIkpc7x5UHGIQmosJlBNa4oEY8dSXsAFdphDjSO/dIMqrW4bwIqCj5drcPhJP2Hg8IRBpDu7pTdnWfl+bNnBFC4LiD1Q9pHcSlSP3t9pe0obUYNKwwsTnfj/57oNHY74Kn+8lvfZZNyPMECQNUGyh/acCA5SZcqdfFLPYbqtmC48P7TBVQi7VuOqNtTC089YAqkKslfY+5uxVUDzfQlTEY6XLcdoPWviLC1hehNINrm+rFT2iduoPlXA6ohJLfrSM0RKi175ZPbt8o/vP9jzvGDJIHVGYAAy/+27zVQ6WRzkN6HOnV3f6IMxWs0ZblCqjQkvzVLkJEUIiGQ6UndCFQQfmoqDR4uOl6SVFVUJV+iZm3LiIpABdW7gErVQSmZsdiwsLGYZ01eN+5OanBW03A+01NlcXmpbG5tMaJCvxo+LyPgYydMa0DffA1N1S8S93Z9iEUOo6mo9rsI04FLJeQTDdTf/YTFoys3kUR5HQgawNMirSS6zf8qRcAKYiG5rg4B2eyQaCaPIyDkp4y4Ke2k0oEBeKVM1/DR7PYi5k8JVLgHtKSZwxQdTKtx1a8CVSbe4L6dcqT7we4ugerZM0RUACpxVACqTMrOIFMBlSyp6zXxfpxKcwC7miA6Zcf3IeX7y299h1OUaW3NDdUAMVrQ3xyoHAEZXcQ9jnRZEVZ6Q6pA5dfmEwJZ9Z/5vnpH/1/e3rPNruO4Fu5BmJwRSIJZku373v//9V7TCpSVrHBlW4EBiZlEnDwD4H1Wqu69Z0BRkm3KMMLMnLPP3t2rq1atWsUvd3+9uSS1w1ECjBk91QHSB5n+IYdlqn4fPJu+ZwGVQ8oZmXbuTQKRxXFNkbR/nK5AjR4HJfynTx+3D25/1H78y1+2T7/8oi1xfDrm6NlGxWXzAk6mBZ0wL84ru6NumtsvHFExsBtI7LKKYfqBpuhjCjUhLUA0xV8BHavUBVQw+JcvEReuS+O4sTydHZ2B9wJgRMbwAr38LvNjQQKo4kFe68Tjh9jSsrzY1tbXOOUYmjL8DMvvBMGYy3WQUoXMo6BoJeymWaY6kCJY6zPMRKy0j8MazIul/BxRZlKDOg6HLXMBUGmRDUCVcV8D6DAlrLFY1k5VcSCpYj/h9NbqPUwDNUAKYIWIilINplgSy2KSD4AKQIPPhchrlfMhF8lnyfUgRQxV405g9XJ0pIjqyZP2+PFDpn583iTR5ezZPfzd5zdO7SmUcbuS74PASi1C9KfCe52eNCjUkfq9snuD4mYJP/2fb/NL/On8TWESRzCY/mBtz/xzPb4pEr4k0BEITUhw0y91nS+J7EYcMyAKqKYAN/+8+nsHKf/xvYU7Hw4j3XNVF7D8Yf3/ZqCahWh4eAcH++3rB19y4OjPfvc7zfHj2PTMYsPUmUGI6M+ATal2hT7Qs39ghYy5fYmoAlQUN9o3OxomnLwEquNjtl7gF4SfAatMFMZm5+RmEOrL8E5X+4Z8kmR1rFHp4r0ALljkdAJF2uqFi1uhzcJyoR4N7aUEwEj51jbX2SKzBgIdVcNZBNIJ7v5zFB9SdoAxUenuB0hZhhAi33KN8WxhgFWe507RQpqj89/cVXEZdTo7tegkR0VTETviR2Vv3w+/RFRqoo5bQu//S5qhPsPeslEVv1lElQgOER4m7hwYqPBkAGhrqytteQm0glpodCn6EHDhBLgBqA6Z+j1pjx494DNkBM1ZfgAp/3I6zWjaU3si9uQWSkrtfL6AavS/Ojlum1Cov/F2e3X3JiUKi1csY+l7NRlXAUaHpLKam0QGlcqd81L3OvsrgaqYnPzcYP8yyijmjM8Ej4YUcyr1HC79HFI69RPSvrdw+yMBVd6oh9xTZD8HhN8GweMLBvvP5ZIv2uOnj9v9T++zGfl3f/xj++bhI9qVMP3jkEcAVRwoDbRl26IrZg+aS9YIP+O/nQVDlbrdCqIgB1BJHmBfKKYL0j8dHh/SouXkCCO9k/5p5DurTbB6WV7RNBoQ/qmaAYiYypjzIlDBtE3Ny1qzs8fJFC9UqXoTAcAra2tt58YuIyr28i0sOC2S5oftKpXupsKXFDme5244jm7KnzXkdJpo86guDQPicK2UOdAqOBbL7v43j9m5DStv/NESeHX1vxaKZAapuoJklzSERDrU6Gd2V0j1kj7UYxnFVwqzQGuowlHpIBBHBd7x+PSM8gTcKwAsgGp1ddn+6rJm6Qcv+jOftSMD1dHBPlO/Rw+/4YGDgbMaOoo1qVHu5LkQmaUP1ZXOVIBTAOKBWc4Qiqr4mTGl6PS0rS+vtrdeea29eu1mu7Zp4Wftq75WtEHHWCSuq722NtdDCYSFKtN+wEQrBq5EHhPyaJSEnI+8uJYTNAwAFnxlUDAPBUsoOhOIBmYGd9K6MgP9xUA1B5TZhfTIZQLk5/8yi/DOAWB70R48ekBrlz/f/rj9+fbt9vjp07aMiCpAhZAeDv32+dEh6I3pd4xJW8kUnKrwAflkU7VIJ3raRaJQxvcwWkH6F6A6PGzHhweUKADA2Pf3/Bk3G0h+ARX8slT1y0IAUCF1ZPvNGb4fpXFEVFeKA6xqMRbGAqQY3sCw2/V4qvWNjbZzfbetrK4o7PbgUfl7i9iPy0GXIfThDBF5qrqnCFJNtP2hyKYlC1l3KBKH8CqpzpE381DU2uBe4CrJ98efyKYqfkMPoKQGEkBKaAugstATRLr7CTsPmTvrzeb3YRVzINPx+Xj1JNNfEAQQUYEHkoNCByr4U8mA0dfNn3lGDyuo2TEyC5W/x4++IaDgWWvqEIAqURVGuEWZrvuqgNH3NFWpssYexraxgCTPMijSwU+9eu1Ge+3aTQ5/mBLOQ2pX3uVOn5xGZXteCFR4Ntzs/QGluT24VIzSXwFUASQ+9VmEVnA6CX967ighzfn/uB0m/+wqcSKqO46oAgbnXmL2qudCvO+IV0XW52BceNG+/Pqr9vs//Ef74M7H7f4XX7T9wwMZ8LPyJ46KLgis1vUUp5ZvqZ2t85n77xDanW6YRGZJGRYhmJ7rKIN9f+ApPOH46Oiw4WSFaBPpH0AM47So8F6Era3m+y1CeuAKEO4ntFhIHzM3UG0eKQrwYobnqidzCS0/rKgssKq0sbXZAFRI+9gD5vRLrgIa1oCN3it20kslDQlIaexVTv1YkvSlEK0Ze/m4GDzePdINe5on7SKRjhSuRKpeGHHO8L2X4LRruoxTBuSkl1DcR5oQEl3DKrThBJu5WdEnZSXH4kWVPwGPyHQ1QSP12zdQIadevHK5ra0lolLVL9EdNrLsiE8ZSXcyHRzVaVtalD0MNHOakCwvedIHEdBWN8SQl6Q4VQeq+alh4CmkEtsbW+SoIPzctvBTUg5HlLMDf8STYMHk3y7Yr8I4r70hZU9UNEpHsp2LFhhOIX3/BdJtv6djNb9EQuweagczFSjNP1jeuX8AsQ38+3sLAap+Us6Q578FqDTt4rMvP2+//O2v24d3b7dvHj1uRycnUlCDTLYneQeqjM226jqZYBTZkBAYBJVnDWjPkzzDCwRUGgNu+5hIJRhVHWvBAqiODhlVPUPfnyMqjnZH75f7/eDYGNkBSVIIRaFoh5wBinBWhSCzSNm2Q71kF2kYhmPnWtu5tkugKgfRzPcLUGUMe6JF9731VKTP5lN7jJ04Q6L77RkBoNSvmM0ps8FqdEhwKiZvqOB+Fl+dA4Pmqlub1Dqr5mvtEg1ETfuS0qFyfKhTupfDVb3tKS5Td6wRum/asdNAhddG6rd/iGj4lLIKmOetrYGjkm1xBjNwDzpdBFCJTE/V7yEPHEyKYUTl6i0quMVzGqj663Xng5ESkJYqRHrvhMD6WF1eIVD94I23287m9lDt+stA5QRDgU2FVlOp5XA09e8bOaOAzCSi6s91DGAKiEah5gxfxiq23nDgBPzXANUEWmaRWaI1R4rvLdz9OGee3rHKqslRpvhYEUEH2tmFzL6/YK9+IPxKozf6+7/6OUe47x8eVl8bJ9oyErncXthHSWO4e84tYE3PmEdMUbHrxeKNxc+UdhFHA4iC2HpB/kflH+lpTjl0kkC1v08B4PHRgWb9PY8uKhGVrJLjlYVtj7TsCEJRApUIc5zAeP8iv4cAN1ERNh2jqc2Ndu36dQJWDo701ZXDpxfUKLvIlJ7opCpaYBUwXFyiCK0InLLd2XloZg7jH9O3qNJZbS2xjEBrXg2aeNY7dE9g5JaVAiqnfr0VyAr45+JfkqLg+1PtowaMEbH93eFnnp5JXwtwHGnc3sERI6sFOChcvdLWAVTLPWWT95aKGBmZhUPmiED1pD0GmX56amdQSRPQs0mxpz2tLl9xc7dEfmLUTFMUUGWdOn2PZgyRMb4XflTo+fsnCj93exRZCOOMoDby+ZxGZ3K+YRqpnHtOqUT6cXZ8uvjn59x0fdcM2GZ/HfRSBtzitdxW5PuV6GIUNfBLQ8WUEdVLgWqOsEacutDZjSzdw7cCVYd9XBiU6P/yr++3j+/eZXkYm1md/hp8SWW6m1KL/HWklEobfbbdEsPUIUDF/jfzBhyqKbcBfCxsaAAVoqruCS6nAgAVFixsacFXQOeF3r9nz065sK7AMmRphWACchWEOV9joQMVewRZ8kdPWkZOWR/EhTuQlSifE6Q22yanHG8TtPpAUzXOsll3mN7cwVdRk4Zf9AKBAFouAykaiIHvVVFFSE7T4u3NOXoAh0SAUzvb9JgpZazwp07rMfUj7zBo9Jig10TpRFTuWfSUnOfP0driKp+jUEWeUYL3nkVEkZrTJ6AQmf6igAp2L3C/QBQFoOJoLZPg4amkGhepf3IEjmrfHNVDA5UiKnpZsctAVdSkfhR/0qixH/SXbNiooNcVYTt8dsNGATMOXwg+//e7P2g3dq4b6Ebebw5UY9qg9xyBatSw5zvrm4bop6LdWfV2whQN9u0Fj/mc5AQqDDkn5JzCR+caK7Oo5TNLAYvcn6SZHaj6S/nD5+Tu1+InkX+Yv0Fumk/sHkrpBPcF6PMBXDAe60577/2ftI/v3ctT9uh2DRzFicXQs9wpvRoL5tUom2oKN3c2kN0Ea0y5q4dYmFjYiagqbEdURQ3OCaUKR4eHTP8OD/Ya2mkKqMCLLC+31WUD1WCVDNId0RjFngQBpWH49Gqa9r+VGlx3ZXVtrd24eYNgFVfTDlTdYyrRBQdFxFDQv5czQlX3lKdFiR6iV6E0lOw5UeIO4XHx9r/qW6CXhDtlYJ+qAir8Ier6zlHp82qdqKNATglJg+QO0VtnNA5QXBM3YLV3WCN2RT1+AWVOQc6wBlcqKTU4UdWPQPUCTcBIqxFRQUisvseAd5wNWIkzUO0zogJHdSafdSrSPXgUlAEbuxWt6jmAzPe6t7NsFSvS75dBD5Fi0GFWzxbDHv73u/9Afyp56o9uHwO6XMDtzDKrPNSR9/C/Dfuy7m/vmJpvc37LBVt8WDYDSo2A1YORCWCM7zly8ENkpW/p61NYwSj+fwKopvhGwvMFTrBjpnz//P5P2t37aJ3pEUFsZuO5JKV1FvGA5ETljD0yyRw/H2h/eK/N2RCodOpikS5heq7fU6drxILiqXC6wkgNo5MwIQeEOn6eHBUsiVdW21XMd7vkgaiXLqt6BE7r2ZkM58wjaYM7hUnLDZXjl3hCg5O6efOm5vLR+sXTnj3MM2JBfJ5EFlUaj0bKXFQiBVkxO+014a1keRr75++xssk4sfGcGSRSFUSh/ExommT+fUwZFet0v+ySBEYvGONlB1La7FCW4AnLJNOdrAzCU1ZrAc6IoAag4jqZRFRSmqeFBt0GACpEUZQnsI1GLTd0ZHXFFw4VrMTxme/Ri+oJgOr0rKZiK6Kyad4Qlemgs3rU0TKbzf1nEdUpLjxn9VQRsu1lzp61nY3t9r/e+X57bfdGw5BS2CWfBwlv4xkJfR6o5qnh9O+FPd8GVkMkNQewwpILke18S47SmBHI+hFYYDh+3ZSTAv+4RCy8t3Dvo+qBqMhn+LmXZL4j3I7fPV5978CvVMdvjmrK0ckhhZ7//P77bJ3BxBk4NarZs6cy9cBSnBpDVa9pVu3cj8ft6XK67HFNxDqiwr8gHULFhR34DOXT1CqVOocDQKoAoHr6pB0dYcabgYqDEJboR0UejamfFiuuAdEYIoZ0/ScVEm5hAavlhm00S0scULq5tdl2tre5kbioawqNiOfwW9SBDV378pDq466SjijdcNo7RDWp7jCqSkOxU7/08o0j5Mc+u1ruOvCcHk7J9HxW9v8Vl6Y0hpKHSvu0WTXuPKPBHNENDpcK2DwN53KXlpDMdjQTN4h8ZirT3euHZ4gBHRhQuo6q37IEuiw8VAuTnChSCMH0GXBUTx8q9aMinb8AUuKo9MspaMk+3N4TMa0Xbj8IXGQgUA9AdXpG4ef333ibEoVNjGOL4+cEFc6nSAloh1jpQlxRnBKuqH+3l4GBxCnmLJLqu3sIELIGelF9SP0CqGMg16PkoNbkdWdcZ05DARWv/mKgSgA2/n5xonfBffEVgOOY/HxkAjA3w3is/SftTx9/1H70s5+3T7/4oq3SKlb9TomoyCtVmOjg2vzFyMUxlXTTLKOGCVDpbqb/DVeFRQ6QAkeF92R5m8Qq9D3yUQ9Q7e09IamOvkTcZE4lwUBKDEhFRGW/K4pKeZqjQvi8jOik8wpXZqCyZxZ8uLd2dpjyoSqFa8pMvz4PTnse3JD4uy45CKEurVTnTTpQSdJRiyPgVFozyTp4Z8saeHxq3bQuFbJa3LEe9sLILEXyRPimnH+D51ZGvmeAQyIpaJ/kBqGIKhFoVhdAXa4P/vx0JbXPlsn0yCZwaNFbCmT6ieykq+pHjsoRVcav2WKH5nnHxxzqgBaaOVAhkqYPlYFKI7p0DaXX8wEkQr1HMomodAj10fXkxU5O29rKanvzlVsEqhtbu211eXUgxyvZmm22KSC8tDWl8OICoApAFPB0ri1vNgeqmu9X+9wRUn3jRUA1VCW9o6fhzZQHTczVI6p2HqgEjZIPBLEdag1LfoDdYSP2oG4I9Yp8878ttHZweNC+fvB1+9PHH7ef/+Y3ap2hjUZKv+IhAC4yyhsu3bPesv6L+xi6+xktlNe5rzVA6fQJ5mWcTsJBogYq92Nl0cKallNzQaifHjMqwGIF2Q2gAuGv/7QwCVSnpwaqTESWLCIyhBDDLE3DvuXGDSvQFWn1Kp+4nGRqajLOxGhtDm0QT+tlO4fFjEOTbOcGsxhM6g9ap7EdJ082B4F+N9wN9i59BeTpyBmioqqOaL4/4qgURYlIl8WKSvf49ww95QItjtS+5G4PClBHcNkFrVpoEW9C8FkR1ZVLkicAqHA4Gex5uNCKRqkfq34H+4yiMTYLBxaiXirSr6r/lAMx0L5jmUJ1N1TEHKdUQ5Wrpr3IAIcIFRAyTxAiZwx6gEL9jRuvtA2Pep8i08WAda7a1rfZcMhPX2lMBgWiOdDGLG2IsPJKdo4dX+181TDANSPbs4cnoNLh8NzrRNGvb5kDVeVVpTbOC4w8RTanrr9HDBcB1XCwqOjUWnuy97Td//zT9sHHH7ff/ucf2jcPH6phFIshvNEFQMXbmJPasFkmbAYnpTQkecTI1PN1byAqix5fTnUzLY89wtzRBap2p8eaJIOICoB1cgIPbjko4GfAUeFai5w2UGFcE24eyNfyLaI8Ijwb7GLgTrnU1jbW2/buNTYd1zCwoSqWAZzhumIYl2GsGQ1GYWelhNrYfT2EI+HDKquWSKBlFdOLw+pZ03OaaOv8gsKf8TycAhXLGzNAY/pmp0vwUuRnYmfMaCokez+Ni5xGBc1AP9EvlTLc4694ckmTBXmCgEoRFTiqNXJUqvSSsHa6j3eM4wKrveCo9p4SqDCMNu0zBCmDldLHzqm6D0qdD8OMv+yPRIj0OOXzVdqbeYLgpLY2tshRvXsLo963zlXROoRMc5u/FqjGn+7X1VteppHOdAQDKcnpN5xL+Qp65lVBg930eod4rb7g8C7rTWHTewt3zVGVEnVkvi6oHRTL1zOKDrDdIGEC4eNZgJTwwaOH7cPbH7cPbt9m68yjJ0+ZgmnggOQJ2OQs++Ya/NqXhn65sdWjIijdfQ0pjQaI0YfSSGxMbBuqzAE69iiSb7iWA088cFQAqqea8YZFjAVGVfQAVPhe1Ro1+w4E7JUrkBtsU8FeaQBbR3SK4n1hLby2tm6nhxPf1wAAIABJREFU0Cu+Zt2p+IgLqMTRsB0mk3nNi5BYr6qjBjh07qW3ICRCEcioLE76t9TnBjCnLpKCdAJCuB8f834KTv/k5uGQxz7DtN4i9BSQBKQ4lNQRlXRiPb0XrGpbJfXrQIXPLaCQhU3AWWp3TEuGewK801HYQAS1vr7SVjhkVVoq3bteRIFnO1poDvafMqLCxGQcWOBO45NOoGLDvJ1Sh3svPs8OFUPq10HdvCA1e74PbqXBM1tdWmUrzT/C8XOrG+lVgFBpxSyyInKEAzpP0FRkOlAvvKn+1sgFzv1kUvBJ+HQeqCbANHyvcKdH8fPvK4iaIW0d2P53Xj+rfn8jUJ27gUnxJhDV/8LbyfD4Rfvq66/bv//xDwSq+59/3vYODqrqB5IyFUCVfTvXh9Pe848rzciQgwCVuLeQxfbpNomNTwzNFYHFfX88YdlR3z3MyROB8D88bE8NVOCp1JgMcFtkRMVxVewD1CbWkEmUtFfa9o6Em1WFwwJF6nN2xoW/vb3VVhmVRRDaJyHj4WgMltYTyfdYCGfwpTfaSKBzErPTvoB4VZ1ceVQ6GQiQA2dfzK4q+uHmLApQVeXSp6OWov5LSwQPAv9jPTs/j0zVIVBVuV78VGQLleqG/M1ADIAwq22ZqNOBSgCtnk3IHWhFfHhEoOL9vnK5bST1S8pWo64ylENAtW9l+tNHj7kGAlRM9QBSpCccxQ2AxxSc19qHZPjMFOSm1G6VelkwQz0Ph4crEH5eb//0zve7kV76EUeyuacIuvEFVBezyN8FqAbc6mFKGe8N6eAw3Wa+zadRduekknFcBGh1iNWLdW+FvJ5/H4Aqlzj7vPXXOTK97O/9inQfS5EuFMdfP/vi8/ar3/6mfXAHrTOP2tHxSRn2k9zOJFq7HgjkbHXrwyAUSFKXbEBtQuXHFdryfaEOt57Jf8cCV7oZ50txTYw0UME7OmxP9562/f29drj/VEZsBKolznkDeGRQKb4fjcjoGYRAcGtrt62tbXgEuFtoiDoYyb7EIaL43TPWHbE49THXgw9Q05ULmLq1cieXBVBRQxM0Z4R5okvyQOYh8RuBysAtD/dBUVenmjVNjhwJYHmN2kTdpjandAGVDw9yeLB1UVlQFr0GKc3z8wRlv6YOE0eJ1o6lVah67TJQlEClCh5asfb2Z0CFiApVv0ga+HOuSKKl59kzauAIVE+eUPQJoCKPaTNHRFOXBm5K/ZUzL3w3qaegIRrCkawBvkSvtGEWp4lD+Pr2tfb/vYMJytBTTQ35sq3mcDQ5KIbG3krma/9Nc7ZZBtehok6ZhFzzJuLhFLogKOkAU0Dgg+z8O07ArdaTvk8N8loIdPisiOp/EKjufXq/vf+Ln7eP7t5R68zZM+X30MmwuiJtkshOHxwzy9ycvOV55LFW8U2K8HP6wESeKkzXJujVG5X6HR+wOiNjv6fkLJASYOHG4QADHnC9Uhqftecg0WGw9wxK6OW2sQmbFozWQnVQNi9Y1FeXRMaDl0IaEs4nqWo1UTsEBeeRFhKaxqUcbj8rVZ56yudVoc/phx+QSpTVN49sXHKgTIBqCItGcrsHU0MV1qFVTsgAVBVCbHdC0tpAFd1afNNp9WKxaS5dKV93OyBHh+h31DE5EqY7plN7pH57+7DrUUQFcNscgKrrr9TsTjcHtj8du9fvKX3TwVGJHlDRBTqqSxw+KnDKvQ+hrrFsU7Fmf74+EAzyccQAUCHtxd/h+PlPb73bXrl2Q+PYRiM9r8z/LqDq0XOAqAOVH2/tjb4GziNVAVX9kA/fWYp3LsLKoegcKpmREtvvwFHVpcxy3IqUXnIBdQLMEX2htdv37lbrDKs/Bo9UtUJUpiqD1yqbVh3ntQerLA4dlaTNQ25MSlj/p08skZ9r7VhgWPipIOUUzIuDl3qCqbmo/O0/ZRVIP7NIbgmRH/oDAVRY1AAr6HYQUQGoVtc2OEiV8/9gEYOUcQ1GbKgk6cRU1SXply6SMaHdIhQpZVBDGo7tOeVR8jLh00zjiqSM5ATuQTxJ2cOQ/3uOguqW8ab3quXPSgRVP6NIdRTdxkmtE/L4FHhdVWQrtGXkgDmFlG+k4harlxMptbvWS1F09SpeQuuTn1faWFhEiPpekSA+G2xe0OsHoII6HUC1QaDSIVijwy57HiMHl0oDJ+3cUyrT0eOp5mdViGWc54i/IrlwXeKotC9G3ZDXq1fmaKVTjrDWVW2vb7bv3XqT1b+NNeiplvr2m1Slcpx2oCg3gtl+HFy7L4h/5rIBP1uCzBSoenz07RFV8Gk8tDrVMC/EBPuydrKuhiKYovi/zFH9VwKVUoLnjKT+709+xNYZCiMdPeWUGoFDm8rWw+wbq2DX0YjGJNHLyCkFb5aBics35DCl0v0hI83JwlUrRKplIpuh93ry9Ckrfwd7TzjsgY2kV5H6rdPYjxHV2QnJd0RUEhgutXUAFYaVAqg8Ahyz5dY21ghUVdYeQEprzEA6ENshzUeBp+bKWfbgceKKKHxya6X0cV9p5Rj0UlZQlXyAtydTiRNpefJLB9PpwVo6lqFyaAVJHxbrg0UyhDPZ1KTlxX5UkAcgopoAFYse4g7xbK6gCRgHC4suGQA6ENgGP7h17h8ookLlD2Q7gWqlCz6jTtccUgEV5AxHB4ck0x89eshKL/tOHVUx2o+eyodDJ+UDVFpghRfDfRlgxZNpoE6HL7+GW2ysrLY3bsJI70a7tn2Neqo68GdANU+k/hJQ9dcZwe084BUj9V8BVEURyN5H9+XipLP+faAbcnVM/boyPYWAngpMXniuT6hqe954xqYPKUVeR4K/U/pP/Z8f/7DduX+fokm1yox6oFkqw9PeWqexPmpxIfnhiW6qUEpBVIY8zKyL1TRshbEtZQkVbv3Aaby3t0dC/ekTnLBHjG6gVJ4AFczy4LCAqApVpqtLbW19p61AZczhAGjdWGrLqyttfQPj4DWoIQ9imlpltFe3f2E0WZFVb9CND3rtDEZAelVulzie0knCkWZI9VKmCxzr/9tJMjiXlCAKeQl5w2P1RCSRE0sVPBj7OwbkImJNWqpUMBOSlfplk+ujOMojgS5qgNG2leUyBBz6GQ2qtCI+OObIrJNjWAcBqDA0FgpzSwucLuM+xciPE64PIElBC803jLCYJkJ7hdHuHDoiTVUAStViT5F0b2XtJHMsXWqhz5RiiYZanAq8z57RhhsjtF69frPduvkaFevZ12PKd9FW78A4haTuSOx9nS87+UgOUjjorwtYunC1MwF/RUSlY4frUNu2F27Gy5giu9atYS2fvwNV57y/G1B1Ln28bYM+4QKgevYczoZH7c8ff9j+z09+3O5++klbXtRo9IwWT1QVnUu2UKVlMyEHDf3ddnIxWo9DHkIK6zYxtRj4jtGaA19DqoeTGRKFJ4+/IbmO6wHorK5vOPWDkv2knXlgKaIqgO/ahoFqEQNLV9rqGmYB4heaWyMUVdVGtyr3MW0xGmRQGyH6HHNTZZAXzsMpXjRQMcTriv2uXQaYZDCoIs5zy6ZAFH/Q0AQtaVVuA1U9Ak1K2In0Eah83znjz7qtTGMpoLLD57CB4kOlNTEAlaOp/DvBihyVYJXDHQxUx0cn/NnNDQEVB4eYAyXY+P4hogGoYWRWB6ojtXMx9dNhQ6AanSqGYRm9Cd1HkIFqqJvJTSEj3j2lm578UNBfudq21jbIUb1z6y1qqyaHyLBK8sTqyfVEI1Cj/Z8MzutL3E8Hg/mPlUxpiKjHVLYS/IsDI71nVs8QTcpptMfw4/ddIBqrPeHLeG/h/syPqvB4ztpNlu6wtktAkB+4+AdxiVB37x/utT999GH7vz99v33y+ecMb1FVSXqTak42otaep7oSXbxZYpRWUZXK4iHh6kbUkRTjtVQD1R4yBaqRCAXBCjcEEKzgLL5pR4f7XGRYrBsbm9TUaDYhgAoDITS9Bj1h65vXmPqBr1pfW29bkCOsrcgmJA4HY2hc5nIh9QVUGm4R61w5SYzphiKZLtQNH2AarnRTkxO5Jh33Smxf+KOiWMtS1TktP7VMujqaFGc4zuuEnkRU3hhlyAf91DB8lKOyusNnoimq8QPMVfWTewGBy9YvAqr+CaGJgo4Kv1DJw5ra2lxtq4iowjG5SsqfszUygAraOXFU37CYIk5Sjhm0e4nLJyNwdQiwMjs+0wnuT3d0ByoPtEA0ZcC6gm6FFRnpff+NrqcanU06sCRC0uc+n1Hl3xOb+HAuEAlYdW5Rh3cO8Xyjed4EUn8pdRsQVJH1EMlZLDy+Yz7PHDUUhdcu/nuBqi/LEbomaD+c1odHh+3R44ftjx992H70y1+0z778sq2trHFEVu9jG2x1NbqELzdt7pXNCN4d2QI5Kut3TGXq9gx7LoHs2HqDRXPFjo9KI6LU0g1mK82JKkFIBdBKw+m5i1fb5uYWyXG2g2AuIAZCcJLNUbt8ZbGtb11ra+ubbXlplQNEd3a22/LKcvUcVuJHQacbluMftaCpNXQlrXFhVozb6bI4LvuMJ7S2JsN3bRZqV/g9jSzHBZqblpA90ZfStW8BKh/V/rZa8VmswlK7CJTbpaa/4J5mTmGR7+YWe4qlKm11LlhPRZ3aKKlojY4Mh0cn7ejwqB0eHpFwJ1A5mqWY2FIM2LHg2ujffiztHDhJGOedHB9KGHz16mCg554/R7tFWXgKtnZEX3iGCz4Wrs2KqPSZ06CMqAqAB/uhG7vX2w/efJf2L+olnM4N1NL+O4BqPNfySkYM1wJGMkBX/i1ApWU1C7EGkOJn99/P6638OYaDhi9V0Ri/DqDyFJpR7zQiTe2o+oMhdx40TuDpwr/sH+y1z7/8ghHVz3/3/9qX33zDhkxEVNXDdaWnO6mgFFA5elMZXXPy1COmaEp6oCQAub5ObtJIj7tS910ELQSmg10Infq0FHDKg7cQUD2gQh3WIdgs65ub5J7Iu7mhFSCFX5cIVLAU3mbkBaDCL3TF86rm/J45MaYZ9FcSZxdifbThDbEcjisRlV3Gc+kVSfUVlkgyC2MMxHTfdGmOXhn96IAoqYMN9cQd9ZakDnT5Xn9If9DIIkrk6VSdliwAKvf9RYmvhe8iSEhry0l6i5WV+J5XqKvXZ8OaODo6I1AdHByQxwpQca2NurkhFUOqj5/Z34My/QFT/QBVBpHKPz3WPiDyB5U7fccEIf2I1brEPcB9Yz+nIzhQIaOTAu4org96qu+98TZ/X8L1Yj3kv/N+hfrkAZL5zpvhRwccpcn15SHzKDZg/rMX4VG9b4BTv3fc6hfWI6wLXriO1qSmHV9Ipv/9QNUXyLdBFTbC4yeP253799qfPvqo/b8//bk9ePSIyl/6l18GyRnVsU9JbwadUv19cIv1wJvbMXr5XBsuP5HloqnI+K8rpZRCwZyvSNqcXuZh6PwIYnZ/j+VqelNh8V6+TOAhUHmeHwCMcwHx9StXGVFt7ey2nR1MOt5oKyuQKaBVJndpeFg53edABZFqheIWY9ZMOr/OMOmkbw5VQUdupBZycYcBKp/+M6oK+qqAVKWXpsiV+A1GeYwU4kUVZbqJWF8/5QospsTuRK0k1FVBQ4WIOKI5k/GV+jm1isAV5Pi0ncbWxb4leN3jYw0hhW0L1sTWhiKqRbTRhKMy4UYgRSpq8zw858cPxUkSqNDAXoNIJVEQiZ95iRZ9WpIxluPraQ+Rc1JNiV3toc6JOY3vtbu13d5+7U0q1HmQQ94yAtW3AMi5L/2tQDUf7ZblNg+cvgtQ5XtmHNUULxJ7GuV0WvFbBFS3Z57p34Y2L/saK0VB0jqa+05yyPvg4YP2pw8xHut2+/DuPY7HYkWF2pZM9uhVrQxNcMzcXw9v5b4wAgVbThTPJjKIVoj5Pb4UoIoTACMqAWOaTOXYEJBUzx3SOgxKhZEa22n29hi+r28golrkNbE3z1HV4eEex3Nv7t5oO9dutBs3bra19fUa/Z64tFf9zJ2Zg6GYEH2JrvTx+0JgZ7TWDOuilZq0kE4mFM8i80FX1YFTL0qId4M3gWpsZPZEZUVd+r7IIXSTNVZL4X2PiCRYlRNGWbtkBFj4Kf5cp475CoN+rPNRErh2sIqFT18ecflE2re/B6B6QXkCgCoatrQ26bJVXCBQHR9LnvDgazp+RjfHwbPu+xtNHtXfpyyAGj3fPx4a/EB2nhhTP0fr7HUEWKEJHhq853DnuNI21zfb69dfoTXx7sY2x2p1g7zsM29iL6jIE4IjnVrwfVEANaRwft4V+ugntH/yzX3dnC+eGVhmB+88kuqp3vS6X8apzS+QP7+w8F8EVD5RudArBOjQq9y8cTzW7/7zP9jj9+mXX7W9w8Nq8Oxz0jpJSlFgNuXga8QNYWDC2xGoskEGrkQ3XrPN4kSgtEUvmvHgam51O4S5KpzeAEEsIvT5PXn8qD15/Lg9ffKYT1tAtdQ5hwgG959Sa7N749V27cYr7fr1G+z5y9EwpgQCoZCx1gx5Bh/5KYKVrzcRz0Qm4tKvbnwBtbgg9zTmjfsBxeuPw0EWtF5CqYA2rgAHr8L7be1TpZyJjFzFQ2Mi73HJRIyuSd080ooTku3oSSteix1j2Fc3KkBlI8XiECEpAcHtvj+OG0u+788I6xjYER8eHbW9vX3GOSNQKYKX/qoA1w3lSPUBVA+++YoVQDahX9VADwCVdFSjP32ASp9X98+p3wBUAYHiqHgPbHUzABXW3frKGtM+9P6BWMffua2GKloAoAPIEJEUszscUN8ZqKYUz5gRZo2Mz+g8ME1P0f8SoILgM6lfXv787+NSHr46D5xe/gJV0v70i8/bL37z6/bhnTvtwWOMxzott0RGNpy3pygnHIgOAW8YL8TK7rypZBPiqpGHEijPphGxzodkQoOhm5TwHg5g3oXphXkrRgHPn6tk/eRxe8LBlA854w/tMdBIXbqssJwOkUeHbX//Kb2qXn39rXb9xisk3bHIRxVA3dGhYlRDQ63LSTtGosmxUlJVoIATr8COqg6vqSubEa5FkGU8lg8Q7wG9yjBJRrIPv84kZexunbwEim01GJVAlasxM5sDQXojwIYi4Dhrpk8zKWZt9riXQoHudA3XSoW69VQ8iIyJ2UAFVIdH7cneXgeqFURUsXqxkNSuF7EGRlQFMv2br74ksc6WKQAVoilYAlGhbt80O6yS8OfBUi5E/XgwWJFx5IWqRB+/dHGcoBhOCPR4LdgRQ0MFj6q3Xn29ba1v1iES8ucvGeV1LZcDBgNVAYuQ73y1cLavZwHXOdJ8Pv27B1jTCKpf9zR37EA4Rmi9idtf/zuAikfEFJ1eAmmOXjQe6yfo8bujHj+E6FB3k2+gmM9ANamgDEDllKLex2G7TmY1uxKPBq0PTfYzMMCpCaMaR040zXP6xnTDBm0CMJWfsXjBUyH1e/ToAQnQtbU1VoJQ4cONkNkebEL2OJL9zbe/167duFk9fblTFVG53zBVraQ2EHYynahyd05KP/gJWBsSeOG9/SAV0kRBelRD5cYRFe5syvqJLEagqsjKUVUxhY5gE3UJqFh+dVHDsMm39GCGNO/aEQORFVwUMgYs6evovsCrtpVNeUi13qMZH7FEeU5emMadUKJwRHoB0Aibl9WVDCH12CyPYCO5jaiG4+VPGVF9PQAVnBMi3L0CsCqrGIOd0z+8vyLQ2b6I8ycfRAeq3L+kfmktAie1srxKoPre65j31/VUfx1QjX5sSvumQKWDafLfAFQDTdT3+uz7/3uASmlzonvavHRlui94PsG0dpg/wXih3wpUww3w94FI/5efvs8WGiwKOkPZAE2m/QCr3rfGA9oPt27mJM/We4hLElBhA4jfsI9RRq6nVaUs4vkNxFr2oGHIKMdRdZ1WvKfwHtDYwEUBrRUQ5yGdw+LFCCX2JNKGGLqdg7a2sdHe/t4/tN1r1/mZ0teGzxMrkO74KXW1yuxSoKdnbDqNpPcE6hH0M1VuEb4X0Z/MFyCRSD83QF4p5CXxsF+7+S2lgnlfuY3yftU0GTcSB6iyhIar0wBZS06se8L9IkjhPWsMWJcu9FMc76ZoJdOJWQCxl5jStyJWDMeqvEHyEKBC1ALPdAGVRJ9MHWeCT/BESP0g8H3w9VcNchpOu6YbrFI/6Kli8JjDRFoqLXLpYrP2PeHbhxK/wyPtZeOjX+n5QyqIe4woDoNPJVN4p13b3FHEduE49GmqVpFUL+9564wRi09zR9BTpJp8eweynmNqHcxUAgG8KWU1yGOy9vqtcQTvODjw4oN4FoH9nUD1rVFVT1ay2G/fu9P++cc/bh/fu6vtggfInjX1UwWoJoJCP9weRZkczybCK4WYReWmSGQtHhrJ8cPj+7KICGW1CdHCgKk4iMr4FCR3p1EdeSgMQn3eGka9P37yiBHViqtAMMnLYAc1/D5vG1tb7Y233m1b29umJbtgMkAVziUNxVTik5AdxJ0xYHNuFh1Sr8JZJT5oVKJ3yjqt9eQ0cXwqvLXmaQga5pfG9ym+K0Dv1FCRUAeq9HIFQrUerQVjlCrjv5DOMs9zdZIb+wKgcoO2Km/jlCLRBDIJHIAqQlTYvQCojo7b4ydPeZ0Y6Q7Bpyyv4Z1ua5yBkwNQwUGBQPXNV0z98EzQaQCgYlQFoEL65wM25PNkH+cwjexkAKrQGNWbGoX+qV0UwAVSZLrUru9c4wRl8FUYVAonjVn8M6DKFAG6lmv4935WVTp0LqIaQ/9BC1UhVVEAPUoRBo3HX4h7HXRCJB+R3wmodKED3dGbkiuNm9+JCgWDyNNvqMvtO2IC0FnonOOH8Vg//lG7fe+eU6zLFVHlxEz/lriHmRUqD6Sx4iT+RFUqR1ZxY3BaE6ASf2KAMsjJSVMTkk+fYSjDmU45nPKYZIvzHBEetE1wSjg7Y3sFgIrkKr200eF+iV/DZ4AP+ub2Trt+86ZI9Hov3bc4IWDRRYVPh0qnRnR2qCZqnza5owQJTxS2LKHO08gJ3HSsFLOr8RVK9xNOC9TOpMPPcgM5fcmzk4eVyfVMjjERzPTSv3K1FZSzP7M7PwSo8M6qeDlV9LUIuEYtloWwg9AzwmDN5qtE2ojddUrPKPrsQLW6usSICjIR6NlYNQSA+ihJVA4le4AKKnVGg4iorgqo0A41WhFVYWZIOCp4tW6qj88aI9SsW1WM4QxL8KdbIjomIFPYae/eeqvd3L7WVmj7Aj40gJCjYJbWeK0kqCsOaPh37YLpfu7k/PT15v9ewDZ/2yGaDjClCDNC2HlgHHLNEfACfOL4/meACiEtUqsPb3/U/vlHP2p3P7lfdhkakd0HE8Qfu5TXIwCyuXEUJLpvLB+KU2RUScGSwC3QKHhPpnHqEj4GJy1sRzh5ZgJUzwhUIZK5WK9e5esiqsLN7n1fSv2QaoCzunbzJvVTmNGHkzunTScNezk7BYTyXHKJu8NTPxQSFQaocoJ1gzFXP2MZnCnRrhZ6WZqUjXd6lyMkohp9rMRRdVtnRowezlB2MY7UAhlS1Ic4lgyVnJsjRkZUASrvaEYZASlGpSmdCXjo4+UOAk6FZpQDGYdEvwR2R1ZVVTNQPXm6x+ra6jJcWQFWKwKqIaLC9USKgpapMaJCbgm5CVIxANUSdE1LEihrjV6UONn3bA5UHk2mA0AVnqR+iOYQBeJAB7gj/YN3OtwUbm5fp2QBHRwdqGaH2HAZnYeaygtG8JoIhocU8GUp3fz7k6GNn75o0iGCyoHYMeglkVC90BBN9ajqPFD1E3qIKsermb3PS4DVOayCN87xOz5of/7oA6Z+9z79tC0ta1YaJyKjTcQnZIBK2hvxNZ7tpdzYUoM67Z2S0DWRpe94b+ukF3cwbMzh+seI6uz5aYNSmIQwQAqKd4vxCHqUSggI8We00XA6CVI/DB99/pzc1Guvv9k2t7a7nXJNcMkpJhlCpX4ZA1XVvr7lw0UpEnNWai/4cjEdeqIUNPqknT0nqTt8ihfvpA2j++YIZ+LpFfsccWBJbdOy1N1Cu5d2AQb9UxakbzPY8DO7eCE5iTIQ/D4OeBA35qptDXEQOKEfDvySuL9LbpaGKaFAI58HXuyKqABUZ/SiGoFqMfIG27xowIN0VACqR9+gZeqA1460k0C1vNKWHFF1oPKDqe0icM5zQDGHze6W1yStrmdhDR7emzzrs2fkKSGJwDSaG1vX2o2da+3G9nWKP1+aqg0RjZbAfIrobEHMIqACt3O4OwcWZ3L180KArMcK/o1MpsTrul/+PgPwju03jKgGh8+kfueAyp95BLwJis4+WKWgPmpwoSCZ9/Yftz99+GH74U9/2j754jOG0GxHSJm59DZ+sDbLl1dVr06wp608lTK00pvIHFH1BZK8tnwtgGa0F8FtHc/zs3bGdganfq5gMSSHVazN3vj9DTP7MEUGU3OQQixpMOXVqwSoV27dYo8fb5tbfbopSvcsShTFlhj6SinS6s0X3UyPzyT7oSIYpW4Z9jlJCALoLj872OA1ZbjDWN0bW1skL/CrRU9F0tccUlLAegZ9xes6raB32n6mDq3uH+WJP5yW7KhPNisZ9R7yXoJPpN1KkReYrmVwLICKRQyn8zXXz/cE/47o6DEiqmdnbXkZlTRHVJAoZCjEhUD1lEAF/RyunkC1hHFbiqg4jNQRXfZNKqzVWuR9EVmCAkkr6F2t1nTqTqYj/UOEj3VDh47l1bYJsNq+1l6/eattrK4Pu612qpHDUjqv73Ml+QuqkSMEXQwg3wJSM6CalDqVRngVTWcBnMPBut7zXxnSzJenfv02FPRc+B75x9lt6yHxQuPJ9ODhN+3PH33Y/vVXv2qff/Vlg4mcOtE9usg8DUjKXm5WZa4LZaWv4D0vy5CMIMpC9+AAVvA6ma4N2m9f9wVSuE2FsJtEU2pnRAVnBHgG0TfotGHcEwoA1NVgAOnlq215BbzUbtvc2Wlb2zsE4XBQ9NCtAAAgAElEQVRsKQykPy7SA8kRNKtPc/+moys6h5QTTNEPz2svhPBfSWV9tCnqdPrUtVT67BndHqCKDYxe0j848FkhvMUndcDSy1sMmp8NJ2Y3A3wPNE34vYzuPFQ2/lYBm0xN7r5XThk5bFTVPYDTEmbq2ZW1A1UHAZ5jLLCg+DEA1dKigcpaqnF6jVtoOBD0WFW/hwCqAwDVC3ZNgJPEc11G6re4VJxibcme24v/GTdEOWP4xNHDkWbNgtdU/hBZ4XNRZArfM1T/tq+1d15/q21vbBcezFPOPLpzxb5x116AOwNhPdnfHbjmPxRuq7LQ8zFMPl9R/z2Sv7AacDEeDgLXF+8t3P2QrmrT//yDTpr8teGbLsjLvw2oQEB/9sVn7YOPP2q/+f3v21cPHqjnqgaOhlRXGZtAhT3AopFfOWpfbwoZ5MffCOmaoiqmMEP7CLvPvam0UftHFQcjAvP5CwCVWhooQMSfIaEAQJ2eysrl2Uk7fXbKlFTz3jAsYJHNx9dffY0kOlOD0VgtrSQ1TskGgS7VF0ileIAPTaCYjqeqNGuYIBOlck8nhrKxU8JedfHmGO5P7FsUDTiKcuoXIOO9GdPCRKaDStolGnNFIfD1DJX64Tl2R84ATE5MBF2MqBhl9YORESlbipTWAaiWmXL3CcX5ftNdJQ4GUGEKzeM9R1SLiqjgVQ+HAkxPRoSWQxGpIltoLE94+PXXSv0QUV2+wmgKIIXp1gGqkc8pLqYqfGEF+/ZRZOvQ2PcxQIXfqcVDK40H3VK/dfWqm5TfJbkOBy0dfl3HWCA1RCfnIqS/B6QmPxsPsgshY5DA9F5TpfKTkmNFgd8WYaVmyF6/Ox88C//Jn8lhfR6LBigKWTrqMM6xit2+5NHjR+323TsEqj9++AFV6QApjqmi2NOl55SvC6xlHWx6RVW4PGcDVWbTsWLiabua3eeRWFU97DcrD7E7TgrcAFYqG+t3ARWaZmU3DJBCUQC7hkZqIFcXV9vW9rV289YbbX1rSykcVfYZjOnNkAXsdBAAGu1Uoq8KTNJo7CeSiKm7mMoqeQJU8yfuxVW9eEPKSEAnAHVtlmQZngLjtpgAflk958aNjgruANAG7O0+CSmUmSkdjBSDrSbVYxeHzRRGRgJYwx2STjGiWrrKtC29euGzcu9K7NpecGzW0/19Fkuw4TGAdA1AxdTPPGH0T+SoMC05ZPrXlCfgPwBGAZVTPwBoVWezaQweuRf1SJwGC6McF4BYL1mN7F4CVLjvlxfkZgr3BLh+vvv6O+3a1m7DsFLNDwg3lILINMLpj0oLoQ7/WQr4nSIqvkT2/2CWeCHKCEXOc1PZf06JznFoerGRehqyAQPV+A0+WXubRk6EacxUVYBzgp1cfQeqbx580/745z9z6OidT+63J/t7NJAr07r02UWN7YWc6lEOoQAVUpsuUIweJ7PhEmYqIrmoMtM3Se+30gJ3dIV2EJ7wsojF78+Q9gGocOIhHbh6ta0g5dvcbdvwuL75SlteXeNpKAFnhlSqp0w9exmgIB0Qr20wXKuTok6w3meXqInRntO/iWeAD6xx4eVnxjSNMgW6GPSiQ6VwYqKnkepQ+atTeuD7EiUU2NYJpz+YSy8NlYobHmDh105kl/5DZ61yYDVQ8c8AKjp0ypZH5PnwiW1Nk8+NIQ8AKlTTEIWtLC1pYjIiKndEkNuyZXOACh0ID78ZgIogB45qhS6tGPKA9J9ANWQf3GipMnvLjRIbYvYkHdKEaB2yAir8UksRODl83sW2u73T3n71zXZte7etXF3WdJoRqEbFubffRUClfwuF4KCmUtYp6pz7+ZIzOFJ4KUhdBFRj6hfuZow4R2tAh0uD7orDHRhRBajOq//PZYUT2Ev8eUEqKBTXry+/+rL97t9/3z68c7t9+c3X7eD4SNyUF0t3LJBKmyeub4TsgXVaxM8Hf000FIXvlEtRSkigMjiINvDN4X5USoMqHk3bvIGTCkpPhVl9JtmRGtLN81TDCS4tcBryq7fepkvCyvo6FzDTqIx5Qim9AMk8VEUX4l4I+GM0WivEEVPI65JYeICocx0BhJ6gNm3n4vB3KvWz8613IlBZszPhmkjwuMLXOrldbS2+tnnliQdIxnjVYtIzTFtIbyo2UHESb9dNcWKyK5B15npwLPsv2e8HmYKj8HKSMFAl9yuq7UU7OsV8vwONzLp8iZOS12AHvQTBp1K/yCXYnVAR1dP24MHX5KjwHyrTBKkVABXGnC3K3WIAC61NA5Vbh8ZAqx/f3ojut1TlOZSD5kJKAvKcnxngur251V67/gojqs21yBQGpPgWoKr3HQ+/XMJAec9x5xxHNe9YyVq4ECHmEVUvDFWK7OvRRKhpNNidWCJVGIEqPzi74pdgUC9OjcTh/Ge9B8FP/eLXv24f3bndHu09aSdnmpeWAY41Zoik8hyoLFw0zFRvmptawyllqOOEUxmAKie+1nOvYBGoIEewmBKvpxRrBCp83b5BmDRDcvhS29q51t585wdte/c6q34y82N3m21y++CIMXqap0EFVEkLEiUMfNDYv+caPJfIOaBi2qbG4P4zIb6fq4eKeiiNKRMlNqSAxEGnwoNavS/4hBDWAvhA4rSY4VBwcKa2JJb4e/M312WAilFViiP6c+qOWBdKkfs4+xoWm7Uy7sSsYaem5Jv2MTcSQLVAgFqHdz3GlWXqchqlR6Dae9oePvimHR7s84AkR0UiXWB1EVCxFOJxY0CsYhhn3JD+6qLGpGfSz8TrEesS9xRKevioX9vaIVBd277eVpdWzm3uOSf18r9PN/p3Sv14ySMSBEDm8NazrjH1Ez8VsFIr1gybZi9UDzKc8nsLd/7s+vEcemec04XCtvHaL/gGBQsL7d5nGDj6MwLVwdEh+7w08dZglcGNAClX6HtE6gVgAtF2bD6NTZ6b7C3OydN3CSizCcJF7EHrYl+g/nNKieQEkIUjnkrtIp5JB3nC8krbvna93XrzHZLoAVtGFyA87XVVMoRYHXszUzFfUUGfMlytKIM+qgYiDEDGhz1sAgWd2gCRG+TLIcYBUAup3MXlYFDO87SLTXCkHp59FUAcXzPBEyPIYXwUvkdWLjpZ1QIjUrxHFh5yENLfldwzgqO+iz+XNVLjwRQFjcJgLvrY/nhD4P2PMUXo4FAR1aUFaqk219dJql+1lbH4L20iRVQnNEh8+FBAhdfFOhVHBR2VqtVqBbpUz0BApWvGGtbjsQXNyOUOQBWRaw7GpH+0vsH05MsAqpW2vrzaNlbWCVS3brza1lc3VL+YgOAUEf9moCoQMaTOgHZ4gAPY5JsG7ZbL89lvohciVeipG39ywJH643hYk0z/LkA1VFt5dReFWRdLdBks3Pnkbvvhv/6kfXT3djuBoI1Ohj4pObdNpXluXK9lrlU38ZLisatksk18uap8LwUqCD5HQBi7xZV6ROg4VvxCpvN3zu0TR4WFhEV1dWm5bWzvMuUDN7W2ti7C2I2j1SYz+HonoqJuiu4IfRGbxzb3ZLK1pBR22jSwhOFROjcrESd9zaSXIVUrB834RaXqNFbx/DWBDDZLb7lJg3SqN0V0Vj9bAET9aJQbGARpPucU+NuASr5iM6DywNAUKVQlza+eulW7RnivF3D51MRkSEsgvARQbW2ut1XMWhwmMGMlqJE5QLXXHj38hoaJSMMAGNRQkadCrx+iZ5H82qJYvW4493NlpFpVvoHXGSN69ztSS8HP/oyVR0RT+CWAXOEYrWX0/m3ttrdee7Ntr28ZpGZRzhCX/E1ANYBSnu/8dXo4lKPx4mBILhGhL3o0dS71849r4G7+4s3vggsFn7cNVD1o0zdP6KcJ4k1RK3xFJ9fHCxdnwmbk93/oZmSAkZTFGYmtx9ydLucIGw6mJmUlrY0OJSZvE8CyPxI/jEGkPkcf5SQiVwsjA0wZlURTxVBc8gQJQltb29hsr77xJlM+lKwhANSgTI9cd2Oxqn+p7vU5fdOx3+KQAA74QySfKb8Si1KhGxwTqgk0O8Ko1Ylx9+Y5gqo0sMSb/vowObmrz8FtuUjhlVpp3ZBeJfUM6KYwoIiqu39ibaQ3LxWxSg0JEk79+DOdIAc4kiK4JK2dwMoglZl+FaUlvdDP4/2PoIlC6ndy0gApAKqdrQ220eS5dJsb8ZXUUcEl44GACuCB90WFl4S6Iyo1RBuo3AzNA3UommQTMbMY+NEqjJgnVe4reQ2iOlb/nmEq92WOdocfFtqGrm/ttO+//m7b3VQEP/Av50VN2fPziGh4foKDaeSUPYZBvwGaIXQqNDnHYb0Er8YDhEm9D8YxSRTg1KbW2/XQXcr0lwKVf24eKI3aEb2gzxR/43hflIactY/ufNz+709+2G7fvyelsfkpEc3iNgRUw7gq37F6//GF/eCZ0pyLpqytcvomzsj+1iaeKxjxz5eBm1OrABVTQA+JxKgvvBeuf2t7t73+NlK+3Zq9Fy4Fp2A2LJ1Dza/IrHPuMxWuTKTyCFQ5g8e0LWuhSg1D+D/hAYYwW8UBgSFfy7YqWTARfKpq3a8n70sADddXmy1xhIsV5hVTGCBQpZ3HVdAQ12WI6GvnlBtXcckzuiqF68X3ClBMoJc4NrY4IQJ8Ag+bE0CFNI5AdXzMlJZAtb3Z1lZXyFGFFsiGReSMdBF2PuCo4LeOAgquA4JPij7hmgH93xhRuSASFbpS+q5pK93TYOEcTrS8vMwdYiDr6dkp9VR4EbTusM1soZGn+sEbmE5zjf2HvZNh+vknocLfAFTcH4VYlQsOEcyYdl6cGwrkfGcHfupvB6o/nSlNDMQNyHRRNjePnCZZoCds6BNJTMlmZAMVpAnI7wNURZSSR5LQswRxvKiCVd97vVv58iR9oR+VNVCV/rgTnc3oHaiyKLMpVR7uMoWAL0EK/kDsxcLCOebCXlpdJYn+yq036PKpDaXX56aa2ZFUw/Ggo+oVupRtdYQQrvN7Jup6Aes88PcMK7GXkXNa2cTO96GIcs/nY/o6kvRl7TKerjpN0wOI76+5eVl8fg6KIPRU+CvGeDYxJGfH1G8K0uIu5DemA6cPRVW01aun4KlUfNFBVv2gJsKz3nJbFKHKjvjg4JBDNxANQ5ZwbXerrQeo8HoB32HqECKqhw8e0AQRbS187k770KOaqUmZkJzKFT/rWGWuw96AGgkJfdai8tfzWnDhggNFzk4bpBX4HHITlSbv2uZ2e/f1t6lUX74aN4X61CM+zfir/qV5JFQV3EnaN1Ik3wJEk9BnygdlvYb/S8qHIGC4mpFm1d4u+sqEPTcYIqo5ULmKNwWg/tJpD8jlfxtQgRs4Pjmk0POff/qTdu+zT20218WQeAhs0nUoXe/EF85Szr9efDMoM6BNhjRGXROlY3uMqBzocqFUx360LINhnH1jCFYEqpPjdnVpsW3uXmvb/HWdi5ckLslkCfS6++MwzmmYpiuZvDenI5hhm+t6h/CcPE9xRU4NE1EOo63UItQXf4jLDlQ2xZv4TvX0Tilj5x8DFuXWMNAs9TSqNcR2KTio2EOJiMp6Hd4bjyXz6PM6LGrjhodzk7TswCzzcDMyU0AD1cjxRbtSIkNVFPHzpwCqw8N2fHRM7md56Wq7vrvdNtZWq+oXZRP5SqR+pyDT99ujANWZeu/YkLy8xKlJ4Ki0bk2oe6USREsuMlWdxGGV0Qo/d0+D4n+WJnn0+yGiwjpW69EVNmNvb2y2t27e4tCHjdVN2gw5JjiX+p3nlvythTtJ+WYRkx9uDpJJxWYChQmYLkQCS2ISbPSqMjsuqrsiNGuP0HtFUHmPgfS9hdt/tDJ9Nip9TsV3SZZbIoaTiBttlvqpinLc9g+etj9//FH74c/+tX3y5edtlXP8MMJ9tKgVMZnX6AMYxHGNMJkUZURl5vYn6jzXQoieSD1f4lKiWVLkkEoaXj4LpOup3FJilbpaaI7b8tpae+XWm21rd9c2xPJLjwMlFMx0f6yR4+qa1wKOxL4DlaK6xCK9hBvQqM9isNJ75fvDs4XD6pFSVVcqcooKXRBBXo7cW283OneyxokgADAR4CkET3qjlFafEx2WGuCgiCkVQVbZho0tVX2P3FSpjJBXYCNZQ3cHzWE2vp9arFxRKj20nBswMxARFXr+Tk+OKRa9sbvTNtaxBhWhBaiwHmigiJ/Z32+PHz5g1Q/PHmsHBoq0ebHrB4WoTv9sJNSb0Cfn6RQIlIInek3+O+1XxXVAwkOgIvepaH1zdb3dtJPC9e3rtCvWZ89RN0RC2uedU5qDTKVlF0RkdX1DipfocIyHXoKGKvTouZRMYdiX42HcSfdCSGFvGlb1HgYq2+/mtFcMNo1eOjdl9Ctgmv+9v+HhMSYjPyBQ/fTfftW++PqrtopeqQGoQkJrwfXUjoua6QfAR1GR7m2vRAXtx4gqm7/7NlmHJUaTv8K/xHupgMpeVgEEvpdVw7AKWd/caq+//W7b3NnlSSfwM1A57QNYiXsLSGkRhaeYkJfh9+oYscYp0oShaieuzalFbnFizpD/JGVzZIcsz2mWeXsDMMexYBKO98PZZ1po+n4kF3kcpb2bvxcAUm6JKctnGdTVPQn5ba2XnnEfeeY2S3utS5keM0UCFAd+9vcVL4ZrztScnPQLAp2DI06jQUS8tHilXQdQwe9+UZ0D+Hl8TtnMyDf9EED16GEBFd5ALVNLrPqpRxVcZO9DzGGdTohzZPGQ9vXDVlZE4qk638qpzZDCUIOmAg0ccFchiVnbYOr32o1bbWMNMoVERnrHyYHzF4Hq5SleXqew6AKgmrzfOSBMz2pymDFCys0Y6J1hrXegCqv+4r2F2384CzlifCqySm89qG+9Uv3v+bJv0OxC8VeQkl98/Xn74PZH7d/+/fft64cPKWBD1KGxda6S2SucFwgL4AWVs/HWjHKqNhEDvLDIJn9t6EYhY6b71tgmAZXC9Oy13sxc0YVtdUMecygEr0f+U9gwMMR7/Z13rZsyn6bMbyDVu+c7/r2mh/kUGCNvZbfpCR/CY5vVVZ7vHwpQaUVGGJm0SaR5KkgEAN4XiwsHkGdVzCCVKLL61vLakTgMoBgqSr/3diBaPjtiJFDBwNALLwUEumlGO8aPnUg5k4MVhQm0dCJzkvXQgJzX4u+o/s2bc6P2doQhoDosoEIUtWugWrFveinTrdbHzxweHHCOI6p+ADj8dxVAtbhEQh3rV1NxNIA0h1A41mjOuH4qoMqG9QZW2KHZf648q1dV2kBEVeVphUk4i4vk2JavLLH3751bb9NYr4DEC63/Pe+XjRlA6/u280hDgleA0ffKAAPnPdSnLz9JQfP6FWBkDVYUOPyw74eWX6LEUrT/9wEVHtLjp4/b3U/utA/ufNz+84MP2qMnTzQAkoM+h3I9CNhEaCRuAVRXdNqh/67SD6VySo2GjU0VeW9qLYO3gZhO6peEY9RgSWDnGWsgNtsCy8HU11CcerWtrq23nevX26uvv942NuE3JYK0Tk5Ha1QnD/qKqp7UMwlU+WdTaRRxpc9myUD4JS4UCklDXGsDaFN3W5v8bJ2GHp7AdqIhdVMLzeCK4AZuhyZ+bXMoM/ajAlO7QfA5JrUdo6OAq322MkcvvlGMgHwX5UeVEVquUOJr5LaUoima6lotVeyGM5O6JaecjkgFOoqojk+O2H6zu4PUb40uDOj3QzWSUTbdYWWe9+1AtaSCEDgqpn+uVvvZTMAq9y7ixfHvM6BKVJ91malKuEc4JLVv5JsOPdUP3vge3RTEGfcT8S8Clddhl0vMAO1vAao6fX3KDUHLNDJzO5cpjx749MAj/1Ygp/uE1G9e9cu2mIZI89Qve/GcfsqkC27Eg0fftD9//Gf2+N3+5D4bRFUxwWkk3oiOjyRhe9ZCzqcIdp08JViMzsY5tja3Np5IZ3M22MBD/p4iAH7HV/osQJ9iHrelFEtAlagEWimMvtq9fr3tXNttKyurVaEMx5yor2uvp/dPAdXwRPtRG9LK5EXXrwSIGHWZQCcIulcxs/HkkCCSssAuhP1gepcrogFgqqTD6VZB+hAFjOkfV4arcUq5hipccZZu3VG8ULxNaeacqam5Wv+RfMdgDkYWXUtFoLLEI+S1VOmpIJoK8OvUtdoFAkAFfgo+6KAhAFQ7OyDT1+hrBasXyhRswIfKMaptSP2ePnnE3xlRlVuG0j9VrjXElBGVOYVwdiNYKYhINGPGhs+pN5erEbwfHKr8YaqSomQAIpqTmW62BcoU/vHN71mmYDeF3IMssXqGs3U4+2uP8PvarKU5RDnnXmVMDcalPWWMolDgj/fKXwe0/JsrTD2acvnPX78IqGbvFAQeBU3Dt1wEVHlgX379Zfv9H/+9fXT34/YZ/H2Ojmg2F88p8TiXyRB32k1xCk6OnJpuX60hDqmajdqhDlSOmUqdnVO3H78qu9vKxQ6L4KBo8ZJqU2YLvmicivza669z/NXa+hq9tPS5FeEwunFEdNHdG+m+TpT3imQApj8sPci0wpR0wZEV3q9St0SWQ9Rpttbjr0azu75hMk9vrA+Tu5sVjM8DlVPdoTiRaleXXeiwS5TMFN9TY8perLhGj7cqmUjnrDpQaUJR+My00IRf6jxNCiUaLa+hsCe0JD48PuBrIKJaX18lUNGEL+PMLHE5OTllyrdnoEK/IP6jpQ9GbRVQjdOSw692d1oFOlPeaKzA5plnnmEkGpkcLR9/mDo+l7yDB/xl3tedje32g8gUFiFTuFI40iOqHq98G1TlvJ9X94RRE9Klv8wkgvL79ERh8nZTPOv88gjeqf1VlY+h9nDoikw/lS8B7/X5bTaJpAaS4mI4E2oGqD778rP2b7/7t/bhvdvt4ZMn7fj0TOGrRZ7kLBw+a0PkdnX+IZdVD90RQj6UwMUaHPeWaUFMBz/k1FPFz4Z5PsUq9Rt4E20GlYa3tnba62++0bZ3drhY0cXf74uuOcS8tqgW6Xg7+/UP0aGLBOGq+oMK2GYiS9dYjQtaNrzenF1j7CJY5AiWLUxS5SkflpWVe9P/nueh90mqq89mzs8bkjorygJc+rAIFDeHQOaqX/5ZJ6zWC6IottxQz+aoyqkfKIDYulwEVCO3xudaBYIXjBoh4EREtX+4z9chmY7Uz75WTP3SjkV5gjgqABWqf8dHR3y+E6CiFXHvU1U6O4w5s8RnvK+9XuLN7+h3DlR0mnULTZw9ELnSjNEeWFtrm+2tGx76sLbZlheXOosbrmoWYRVFUQdREbZeQ1M4qwO1oqppilj7fx65zTCkgNMZxblUMLs+72Pk7NEX/+G/F6g++fx++9df/bx9dM+TkWFdgflkdG3sE0bKF30IIRlt9QhxmOjrxsZB7JnBDjmxpKPqG5SbzNUmCcCH9hGLPRlRefFo8YPIxUCAtbazu9tevXWrbW5uyiu7hIY+Ma330D2WUHHU0+j9u+9RWmIAAzVyPieYTf96tBjC3cZ2HsSQEfZ+2XIcENi56DBrlxHIJWq0jCOf2YdEnBdSeRiXZ1g5fr4UJwbjvPBmTPkGn61IFOIukLU8AaoztDG595L2NCpQcN5jpX86PMaISimon4NlF0mjzs6eE3iOjo/a/sEegera7nbbJFDJNz2zAXFv2EKD7z88aHuPAVR7DSOzcJ2ZlMyIahjrrqjfQ2NLg9jbzFLlTYZdqU7d90gUegSdpmT1/GHWJLg6ARXeb21lrd3cusYxWpimvLa8OhDQWZPTSKeAKsiRhZO0dIw8fIDUwTmEEOOPi9ybRW7fClQhygeuagJUHQAmQAXB5x1zVAP/61xpGjPl/SuSKED2aTuGuV479z65137yi5+yx+8EnEh7odaDwdEghGQ+8yT1itLdm3gMDbORCUoZZlniyMz764MKKqIyqVxcVjyrbUlc5d22wD6+nR00H19j2gdpRTZojzESCYYQzDRk8TNZqKGoCBRDf106tgiytlbuP6PIR6euHqIKBeE0hlB6UKzonkSwM8gTbI3DyLqm4yTEdnRjkluN4tOIquQjBqpow5T+jm4IWgDRkFGe4GeuGQeKuvSRFA2fnqHSZZIfQIXvsHuClOnxj+oTfKqU4Ug/QEy5CoHP6d8x9Hz77fKVS213e4upn8zzAIL2QLNEAULLA0RUjx+2/b09unzi9gOg4uoKoGIbDSt/Ain8r27YEE2nuV73sqpYVRDKlOsanuHnGw4V6SveH3MlZcZ4hRHUxsoaZQpv3ny9ba2tK/tNsSxh/cgdGWF6ZJWQy0AzA6pK+/zCBbhGpqz/nnNO8WJa7Z5VP+c6skH43D9Ev1eyIv7vACoHk3fu36Frwu37dykEZHOwtSsVdYx2J+Z7kipQOxWQ8gmU0mUeei1OL3hNqEmdsE/AUETj10uaGY90nFwjUHEnX2pr6+vtlVdfZUQFnopTk31q8kENp4dIeFfnKqKaeHB2oBlcCfgzFR2qGbjS5zzAAaxSVJDvVkAop1pU+cO/K7wa/La05HKtYwpW5H2cUYeKX1EQfIzhD4fIwWpyvkYSRbscIGqB3AT9ar3pNdjr1M9ARe90vIbfpwzzhrFZ4rwy4lwbRBVifW6S0ac9hTo+OW4HhwfUc21vb1pHBd90KL4jVpWWqoDqySPavRweeI4jBJ+UKGDS8lK7ugSn0UFLNRQTpvyUz/0BqEJNiHv0hhw6EEpXxs+hVhp5zmOwBYahAmSvthtbu+17t95uuxtbWttj9jbN7AopvhtQTeU/Smzy6tMUsDQ/Q3RViVAtj3Hf+ecTmgUIK8X0TyfS077qZHrvq/OD942vvZg3rdAqoeX5iEoP4ln7+N7t9t77P253PrnHHjBxPqP2pDsmyOKl940pGkkpcEhEomjO5i7Du6HVxO/fT7CeerlSLyh1NEZLEwvsdH9U0drc2mqvv/FG297dYXMoTlATUBV1joQpmQpHKtXz5cXD21apV/raYnVyR14AACAASURBVOliPRgtgg1UBnudtIT5mSSjvwY/Rzgfj7tSENY90IvTc1g/Of9SISTIuAk5UJZv9O/hpxJxZRFzUrV77Cpis0+6Bq1eotWKGCEZy3WpCCxWnrdTREAeo1UVRU+UlttGfKj6EBBEcnLHUMwCmxgBlclogs8AVFubMs8D2ECdbjDFT9PDChzV4UE7ePqYERXaaXAogJvkpGSMdefPDloqF1bGvaptYlbPFZc6XBM5296looiBR2TBx/bEHJDxQvbWOCzpjtsW6Kbwj2++265v7qoCO6ZFY8YzItgEzXxiDQdSVaZnkVTBUwAkoDipFI0vVN/gldxRNBRJvuDV21nqyDn8+8IoT5infvnQfw1QJZRnf9yzU/pP/fP7P253P71v8nGslHQBZkVQscjgJTvXhvCv30+fDIkQBh3ROKhg5KgyUDOLKSHyKGMIULntg4B6dbFtbW+3W2+83rYwULR6u6Jw9x1KCjWJpgRYlSo5+AowFvnvlE7ppiKJ7mbQU7ZU/RKOJ01MBBG6o3NQ/dSKQr82SY670m/1A4c/75MTkc/I/yRK6KV3p4Z1YAztL1VMkMsBfqWFJhozREy5JgpEDVJnZ5InsOHXlUVEZGqlEWGNGX/xUu9A5eqreaqXAdXW5gZ7/ZaRygFsrAPDXUhEBfL9YO8JI6q9vT0S9EvLiwNQddGn2mgm8akfuxm9DBcZQahMCdP3JtVwIms+hwGoYtMM5w608OCz4wBDk/I/vvEOU8DLlxfth5aTcQgk/magSiSVeGoQYv4loBpD8AvwqyiW4ri8Mc1ZddKdjGdaaPKu/RO9jJOayxGKGPVLKPRGz9QRXRPeczOyTiGpeaODCbBp8dngTnF8d15KsjvJsXtVTxtbccD44TRRRRNl+O854ezKGMJV1UFHVNZhXVlcojMCZvRdv3mD49lrGgrJ22R9PdzgUi0TOQNVopCKZqOkD6mdp2RQor6rVwXTZFywzRvWm1kTSUWuMZ0WM7xXJLNeCxM6YhQjphwtolDxQDladOAqnrIiOVfbKNPoJyki5IAMUz9ERL55upTejCwXiwg2lXrjF74P64URGecg+jU9RgvliMk+NFCJo0JKD6dPcFR7rNlsb2woooJdC/oyA1TsgrBvOnRX+4imnrane08Y2UAZjqiK/lCUKKD6iwh7sCZK0SRBed2/XuEsvZRT95BLkW1EB1eGjtRTqQ+SQLWEWZKXyVVur2+27996i0C1sohGa/Se6oive1IZWw6vKZCd2/mTlGzouUtEn32eA6246YRwOQnnEdWcBAunNqaCXaRUAix9eQ5U/U3mQFUOfEMEYUzpoZ3TjbOzk3Z4uN8+uONm5C8+lzMiLSsi1hONjJMDHyFhPXkpm+Prow5KUFTJfGGjN7pK4lE0R91tror+S9mhSBEum8D1CHP3yaG6ou8TiQ6HBLTMIP2DWVr5ZoUorfveU2VZ0drkP+0dA4B3wrTLA7IwBTqOqmiD3PVPOa8zQSaRlNZORK7mp1xYCA9S9yZqYH/GgM0oq6jXs1J9BKp8f6KsOhGrtG85SELzWC477eMwhUyDdn/dFKi61ctzHk7RYbmVZgCqVAFB5st7PROIDc5QmBuowPkdcVL3XoMSYWtjvW2srtH7nBNtrHDHk+dYd2qvRqB6yuwgQIWJyeCpOC35MlrBRg81JXtZtjrTXFRxJ0H0a6k8Y02IMnAAPlSzS5Rs2QYAijMFL11i1Lm5utbevPEqK39b61tteXG5uKiXAlUdJP0Pk2zwQqAy7TAcCb3go4ObkW3BR6Ij719PHZq+9QhQgxi0qoC1caZAlX2XfHGyMPN+eQLD3+c4iQWMdoWne48JVO//6pfts6++6IZjsaQdUjH8USG4HvoYBI6n92jwwEUeRW+5WI7aqWnlS2fMsGhqQ8vNE6OwcO0AJDh43uRA0W1eN6xbyDm5ciWhWD+hUhiQ5MK6IS/SAtBU9UbgHNIBTGsWWGlyjASdqvhhsfN1KzUUZzUtKEy1UX0Ccvir/nXuCUssevqoz5NiQf4cYEqVsJ7HsOrYAkOlu6p5lSaaqEY0xF/s7TQJ7uesdLd/XoAU9ookYuafKvXzfECkkuBpFrRhjb3mHBXdBahQJIFoEzoqkPlbG2tt3UAliYKSUWm5YAUMNftROyQ/9bQ93QdQnbXFpatO/VbY9xd1+niAmUgMu6vL9/+Y3FsC0QeIRPQbHytHGZRnaFJQ/cJaWABQwQYZCvXW1pZXSKjfgD/atZuULRTHRGxJY3CnvCegNMlCCl8nJRR+vw/DTqn3CnfPsAppFdUVlzUeOr0MGTzs+oYhvSzxst5xgX5UsHkpNiWhV1fVzuUI9ZHHtCbg5w91cKQR7gCqX/zuN+3LB18zosKpRB1S2aj65kRT5b6pAHOluYFqZCSeXtL5jfhKuQVhINvJ7Si/HEz4vBEqxbI/OJ0c4eW+SIB65bVbbWNrS8Ql1PMxbAuYDr7IjAjTnJr5FI6/k97WZGcb14VcF68kBXJSVC1oRVTAV4AUiOhUtGi0lgPMxYRoyUjYDzKGupfh5MzZJaVLRFYLZhYJ9tQvdjXj0aTn14EKDFdvrWHqR6EnWmEGoHJqn82bXj9VMfV8SCBTj2U7IHBUfD15f0lRjojKaVVZGisalQYJbTkCKhDkiHY311eZ+nFYgycm44BhC49JeERUB3tPSaYHqDD4FFW/RFTQ2FH0aSpjXnuwgnrS94kDCO8xTjrCB4jfOrMJVwFllaN5f7q2TPNZlBPFwiX6qFOmsHOtvfXaG23LRo79DEkl9K8FqgqNSoyQ6ruPZwOiNIP67jlQJcDy1/uC1ffPQ74CtryDyQEJyMfUr5JZnaxjile6kAvyzNyV4UsIsz//8nNyVL/943+0bx49bMv08QF5GUP+3hXHiGGIqCrb8/2aWu/qOruoMzqqbgKXdCelMF6ap2KIz3GbhrvW6WP1/BlBFH185KZeebWtbWxYJ+P0LlzaUGFINEW3hdK/DQMaopqPi6WBKpyEhiiIJ8Mnw30QIDki9CESoFK5+rlS4Iy6KnfMpMARvEbj1fVK3CQWpQ5B0VR2MRQvzgFV9cD08zUOFHomBqo0nTOako4Kzz4RVbYCJwHheXCun35er2cZhSdPV+WQr+Xq8TBxGRtb+jG8lqIR8FMxwyug2lijFTHaoDA9GW00SKXUlCw5ACOq/f1pRIXvDUeFCjB9xyLCHKvVfYNybSSKL8dUj2fjOugmcikyFFDFANKfBZ8DDxzgeOWSABKq/cUriwSq77/5DpuUpxoFA4jCovFxj4HX5M+lnBujhBR9St3JI2b6ejOgqi+WoKoDhA6XKd7kriWCS5X6XETVP4ixsZBSLPH5kH/2Rv5+XM7jJ3BNuEeg+sPHH7ZHT+GasNiuLqrqRycDfzBdSJTcvQ1Bxlm5v0M+6w+pD2tieRjtpMWewregm2Eo71PncwhWNYBUhDwaPze3tglU4KgwFTeTb3UPMnl5qPjR4kS/WAQoQlrvzShh1nTKFNMgwyEKMfk3x4XPnd7FHBoAJkRScE2ld/sAGCV6dXjBLR6iO1KAwV+ekVotXBvgVYXAADFU7noULbdO6ds6KGpAhjk1P1cOY/AvEupuoRGgC9G13OOZ7sPH5nloUOZjM6cZoGL1r5qSddgR2DPnkVNslErqEHjG4Q4AHxDxmxtrbXVF0f3iIja61Om4Fsoa3HJDoNoHme7Uj0AFeQI4qiV2LcTqJXbMfY/oaFXPqtcFgaqPd3vBQSFuJE/KHc5R/p+Vyir9k/BTbp8SfsZRArYv//jO99q17Wsa1eb0u0c6kxBmFtEYImYRTuFIcUJ6YKGGSmFqREqV/jxSJvX6LkDl1x/WMe7Ewgu6J4xz/ZQiKYhLbqkr+S5AxZ9YaO3Bwwftzx992D68e7t9fP9ee3qwx4URoFILihdZPkdZzyrNisOfMiwt2izKREXcLO7XU0m3yxb8U+pSn4eV1EBmcSuiAVCtrq7RJQFAtbaG5uMlpR7eXFpz3QQvf6Yfk9nQACWv0ellJt+mL1H5SozefN1e2uqZ08Y3USOAjIe6JxwLd6cLuqqAKfGap0j22wsQU45hksxVFUXwFPV5Np5am5SedTJ8GGgqpablKAIrpX9O3YYqGZ+Z3RMy4EFVMXx+s4r2nhJQIeVzVFYktiNQTxyWjqoDAr2dTgVUeI2NjVVOocHBScGnW6LIU6GF5uSkHR8eMVWEnxrGuwMkliCyxNgqDncQUKmtRQ4K4Sb9WAqoasqNgSqdCTXLz5tSz928o9e7DiClfgVUC4qmAFSZSYiR7//41rvt+s61dpUyBTUvh9fXxhn2Dzd0qm7TYKCHSYVQA7B1tXhFXvXCw0aeBHBO/WqAad/Lk5AsSaYLX4y4KNwmZP8XA5XvzVfffNX+/Y//SaD67Msv2wFcE1Bhwel1JcZyOMUMSP5gJKOtXLfgoDK2AqkcDomsBlJ8BKvKdMP9BOniduB0CRxGqn3rGxsk0aGbQmogOUV8uvuDF7lt/iQGcqlGRs9leUT4InETkjky2okwM9xKZflaQfzewU8ri62M7oYqYVUBc+IF3L0GcZ8DoF3N3iPn6ZLMwZSigLmHOhgHoAoflhHxiYI85uoSRJoA+gIqiT5HiYuuK5PkM9cPQGOgiq1LVQ8Ffv3A8Oh4gxOEo13qoHuOdA68U0VUq+CnLPjMeiRP9aydHgvUKPrc32t7T5/QhQFSBoh+YZyHBuUi02ts1xA5+BzQwR0Ox0aHmcJdQzVMqBdwzKu4VtifaR6mLJAUUQGocPhsb26277/xdru5e50yBaSkcy75vwaoenUu6c6cakoKNwe8VAXHavFLgaqKTCQGsIphnOeIapj40m+wpAIXRlTnPNYTbbwgP/Xr3/+2fXT3TnvwGK4JJ8MI99k0kqSMqZaBuPbpo40akVk/Ecb0Npu0TqpK/WL8Nq12hf8CJ6JBmxxTQ3+hDVb7XmXzMb3PedpG9ZwFlypceLVRa+TOf0dD6UHMQE/NDUwVpRvTRQNmSNDnD1AN5Pb4WUWaTzVVdZrnVEpPnTm5LJIJZeGbyVQ0h4D1YOIpu7NGpRTOHHUwgGOSZklVP20mjniq8VYee5V+P78uUz+/RqQqSSPjS8VohZxUhmWIoK8o15GmBJLWYpkYZ+XUvBOaiwlUm+KoAlRp9MUyJKghooItzOG+geppe3Z62q7Av4oOn6vu+0vqN1yL0zw9Y/Oa3o3zg1O0xTQlYzKdg85/Zvp6Zl7LFWAAFTRTACqsrc219fb2a7faK7s32sbaVlu6unzOCGUOEJ3MnkVaFYZdzGnpdTp1kM81/NMEf6av0r90HuBGeqeLndHh8mLhJUCVMj5B/rsCVQHOi/bJ55+2n//6l+1juCYcHGnqa+aoubdPKUWA0DxJuvI92qlaR7rEZCDhRoGn+ZFSpw9DC1LqHBTqlABYXEi+58oVkuio8l2/foM9fprJp3Rl5FSYArEKlwUagDZXYpsR9Rx2Q7RRcT4BmYrK9aCiw1FqIFAcH2/SR4FW+v0EgGMFrCcRvXhAzsckfAdMnehdn2ax59CvGJFm0oVcj7ihwYSQobqqdBocKgdMcVRyzCgphyfSFBczKXCo6hmFeoBKaWQHqmpTMt8oYSR4PERRBk+nc0dHBiqQ6VSmL0uZXkJjkPhIE0/b8fERrV4gT9h3RIXPw6ZkTqORjooVYVeDRxmHqhx+bjkVlKuX/VAi2ymTXSVMpdWDRTFmDsbWB2sTvm6MqJ6/aGsrq+3W9evt5s6NpqEPaw4uhpUzQ6bxr/pzoOOi+DrsSdK2GVDNAHdEqu8GVAXjTjg6NUKgouCzIqrxYkd5gt8211/7Zp4D1ziVdu/T+3RNuH3vLnuuSAK6nIxXozJ9cPbUBs2Gz1AHkbWp+HHDDtWCSncmHenerAmvy+Uz5LJucHzVtbBfMJTf2tkhkY5oCqVrjfAyeVzzCg2o4a2KyZOCl7xXyQpChoYsVwSUpulO+o9R+pAWmXsToPjUG07cpIdVUAgPN5TrQ30Wb+YKVD9uhxQzKUr6q8qGR4CcjZeTGRszuiBVTV11i+uB/Zo6kd49vDS1J4MVRrW+G5RZ5BBQUVuXKdQAqiuRPLjvz9yOUmx9HoDU8bEmyoDbCfgAlNYNVCDUwTulLYe3mSCHse7HjKaoo3ryhOPSEGHTN92pH6gBgfGQhvIQ8NTvoii8qVOhLUI9hRbTAYlivaZCY+gzKaoqix7a3yzyIMB/aAfaXd/khJpbN19v66sbA1ZcxDWdB7BiRoKvF+d0F1frJlW8KV7MX+ZlqV+P9rOAU7kmDsyBqu+KLvicAVVQ5RxZZ1RceNHu3L/bfvizn7Q79+6pcmPuiZUqT8AlUKEUX+30LwGqRHR4gOGlwvM4zVM0oQVBHY6tVOSiIBChqtugpupLLHMX2srqWrt+4yZV6FAsU0FvFbV0kQ7jQ6azTTH/cyqXwQIBKq38smXJwqPtbNKdgTfjuyQlGpqXx9Ouc1GDuDMcXCpGI1ANin0q0NO8W7xJgGrgUiq07+LKRJQ5KBRVgh9B5KN5ilUo4F5FBAU+UlGppAmXRcJTbIpUO3q6SEUUHUJSAF8q6sji4mC3Bka5INOtqZJA2CBeBZLnHDx6dIRZjKcGqhOS5Pi5jfX1tra2IkIdvKk5UbyKojED1cF+23/6tO09ecxKK10L6PC53K6yMXmR6WCvQMbWRwk8s5FhfapGYpLfSvNE3NokHoXGnr9EX4MmLoMfqKeSkV76T1G5XF1caje2r7d3XsfQh+1SivciWFKrEaTyPmMM1In28xW8oeo3C5tUaZ7i43cFqb5/Z1W/UBsCKnmmnxNysiu1v/HYGjD59slJLBREyvcvP/1xu3P/vqOnyypVj/1jJkQT9HEjIW2I42Kd7AGF8NA+oQZVdxYEIzACFdTJQ4+fskynRqjyuZxOQSHsXDZo57KxuSUHUpLAjiQMIGWEN+vzK/DM8M9Mv0nqV06jMfyzpskgxVs8ZneZaGyDu8RSBRKzzz3qWbTwHZ4PwKzI3EAVL/hEotOn309MAk7GYEloi2sI+Y0bGmFqRIy8wfwZAIq0Tl2W4K4DFyFK5R+OKSnk8+6fLqDqvaF8vauROpjU9xJFehrh6fEJHBAETrT0PT0hoQ5Q2tgQUK0govKAB7bi4KAxt4WICjP92JQ8AJUiqvT6IaLSZywP9/LYmkcscr0VjyYuryLqWP74wI7jJ19h5BZ9eKEDAAuGw275S2v1SrvM6TT/8Nb32+72LoQR5xdWXpTrwZxrHfAXBCRCkFmIlLQvO3eWKlb0n5V7nmOeweLkrz3gGNK/vwuoxsjKN0ATNE7bx3fv0N7l7qefaCQ1b6YndqRRM9xPVeE0KVRd89HpGKSqY2VKjBdA+aRitCYVZHt+ZmCwM10GVZb7I+auIoReWuJUmRs3b7b1tY1yUewkuo3wcr3DsVGpPctWA7E9VvyK8HYZy6AhYD6HUSa0e9Oyz+ZJT1//3LNFE0+uLJYRrHQO8DPjj5pMo3+c4WSdW4yEU0zwawYI8deyELZ9LqMC81GxZaEsoSbIuH8vLhmzCDI2xPldfJcPDfJTjqioThdQ4T7i+tX3JwM+RFSHRyft+PiknZ4BpE6oj0LbzeYmgArKdKjMr7YlD3dIdHMKTutYSnao058CqE576reEiBtSG9u8yAte15iCQHZejzIMVHEgjcbNbVU6RBSBl8bN1dBKlQxUSGfx3whU5HvppgA91fc5SfnyJZDtSg2n/yWyUpmxUq4ZHtXPTICqy1qi0+syiClC5eXOk/hj2HXB1RVwmq5RVjSkfvmZ4qL6C/Yq4HBSeJeNePqcAxyPae/yLz99nyPc6Z/DqbQSeuLmVGnZC1b73OOT8m/9aRuac+F9gyuV67PQQj7zcMpEGqFXZFv1/SBcrywutrXNTZLo25vbTPv6hBNt0nz20g+NQEX2Wj14eegEkVHgWfKIMlDpKYGBYryruesZcaUzIADd04mAlSJFvX8naKepnFJN39/02FkeUVFuIGvggKnfskFdDmNVpuQ0wDSNhndWWXOysTQ+aHEB8d2V+9Ib2WKirFG0XTyD0Ip0tY9wpUjUaA0VU74Q6oPAVktRER9AThzVSTs6Blgdc5IMoivopra3NtoahjsAqMA74TrTnmQlO3625AmPnzAiQ1WYanYDFQ5gVTYNpAYqLYlEEZkqzodYE6oT3fJzs/dzrBYNHvfW4Vm0pnt+ZqAiaCuqImA/e952N3faP7z1PZLqi1eXmRr2/3Kn+3bqa/aiGGeOXHX6eUnqM5Y8ql7iZWT8FKBm3L6pmaSWXtMuGE3lCX8BqGT7MQMqV8C8l9jYe3R8QEX6jzDC/YvPNQLbEzRG3otg5fQqC5XPy5WhQR+mCIkroP/C94n38Tw+n0ZhCCSQDA+VXj/9fMSFS8srbevablvf3GRDJ3sRS/U86KRSovfHT/tkFhC31Agm4+ijiY5LK5Kw4u8XbzM/jdxz2Y+l7uYZxXJAskjaHm3WxhV8uvrod7EP1Oid3sGqt4LoWUgZXktviNQ0JDPVNW0uHEQYGIrIhQBgI8RJ5wGrvsN4+0TAjgZpR8wNKlcEqruZ8mFTavBoPKTEA03XJEAU6RH4qSNOoDkiWCGq4risAahQ9Vt0NTIRFd4fwHZ4dNgO9vba3uPHShvxmWD1AlU7zetknEeFeMbV1zTvzrVozfeDJFyeihHuQHBExfvMddyjc32/onH1/J3xmUr0eVnDfJt6FbfXt9q7t95qN3dvtLWVDTqBvuy/cJ/aUhdFOf/TQDWAVAm8FYjI5sVVv2yWIt9CYs/ygjlejmQmnBT39p8QqH7yq19Q7MlmZE/Q6B7b3dmzlLs+iXr53Dn0sNECVHqgJicNVNEUgUtRynLJJ2yXKmTByEr3Mkn07WvXyFFROc8JOZIkwLxIoKnT2gHzDKrd9EygMvc0jueeOHb2V5gsjsKoMZd3o0LM7VJEmKRyw6k9AF9V5QwvBMRMySniuRv0KW0SOR6QD0OtwyQ9hWOkECeAQQYAvyQODMXmMUdl33VFpZ4mHQPC8U7688kPCj16qve6FkyggmuApibrffqxqQ9V3Jn1VAQqREZHxwKqk2OC59aW/KiWVmArvFhApWnFIrsRfR0eQZ4goELqxyjRQEVpwjCJRqmfJ/PkMPN970g6PUh0yLqnMamfi0RRwOowM4Xh68Ood2YOnt7N6TSWKayvrLXXr8P25UbbhUfV0kpFdyU8nYFS/lpgdS4gGgFrkCeM63aChnqBfrj5G4e1N3673ncAmVrWOaxZ+RdQjZuwVwnMaYzvOhYEhggsJ9vR8WF7+PgBgernv/t1++Lrr6lX4c2cRSqJnMYWg3zC8aNWm4ajKXL8yfG5sDzlOF7j5sDEGeAUMt/DAZ1CuFi6rsIcb2e3ra6tqUpFu1wLUm2NPNzycyCVRZgqDaO1DJqogRM+EQOueRUDs7K2Cp38Rx8bddApbagzZ4jeKnyvSEtvMLXE8dzBigidaiMK8joZgUrAYp+lAiovHF8uLpkR1dkZ0z/8vYAK6R+in0ThQ58kzN/6FJ8hGrJjBL3OSZ91ux8CFTsFrHRHQDY0uypy7ukCfaVOz+SaAKByVIX2mw5UqNz1iIoY4SgRAuW00Ow9edLOTk4UJV5dlIYK0oQLgaoT/Dkg+AkHcBj5RXG6BjC3rik6d19RgMr9okq3pafC/yBWpd0NaJW20FYWV9r1jW0C1as3Xmvrqxj6oEV0EVBNotH85eLMrR5UIrF8psoG6jv+WqAagMR7RLfM612i7/cWPv5PKdNjjFfYVn8Y8+xhYUXgOWxfeP589c0X7cO7H7ff/sd/tK8ePmD4KasUDwTweO5EK95WPnL7lVbU5O2p1M9UkzcqZQYex16tJW5vYetLPLxjou8bAOCEMwJ8pzC0AcZ4avIcIr3REK3OiBFQ0g7jc3+IqDIpRtNmehifz5pbqxR09Eh3SphksAqvnaPSoeC/exOwI8qcU1FowwKtiGoOtUmlB2mEmCFFpEnZcOAxYvHP57rBUYG8jnYMP4Ppw6pEjVo8vV70cwKqpJnJ6BVdVOr3XEQ5tVSXL6mpHa8Nl8+E8Y66gvVc3BahwlcKURVSv8PDo3Z8dMjrAkfFAaRuTKZ0glNkul/UEap+7vWDRIHKdDgVIKKijmqpXQbv6skwogsc5Q1V8L53Hf/5ebPnMocaZRi9wh5PER7GGVTi4kx4wTxr9qHygIUp4WXavqwtrVKm8PZrb7Wtja2XpHUdO+eRVN/2s1QqCawBxKf+gMEXpY/+of5b/SlNzIM6qe+ygWJQVXthClRE3jEQC1r4jtf6ECXeCX9/Hbat9z+/TzL9Dx9+0B48fqSqH09R+wq5nCvNUBWeJgMt61RxGGgFVCeunfbpYdtczOOvgbipVuH1GYmoMm++pnGxbW7vNPT2wSEBiuPMGuTHcurYObV+Sogo7e05ph+KP4uFbIFJBqR6uKnpeR+0w9QZk8E9QpocL1pw41pwGijx6nTYanF5ji61kXUXx4hZxLhPXKdpuVfqzB/78tRAnNeKR1KABa8joDKXVDKO6Oj6KPaA4LgGCvzYVAzAEkjh/VA1RvRDoDIodMx1Wp6Dwu6otGwhTwXQgdJ8nxHzzvYGRZ8gxWlFzOk4airm2K5n0FGdtAO20OyTpwJQ0VZlcVFUxrcC1ZQ3E7fbdVWpOqfAkVapbLwa0fBSoHITPe+MJo0z4kTEd/lqW7x0lUD1/Tffle3LBTXdc+neENScB6oOWOE7Q6FMg8ULgGr4pzFrO0+JzUBxQofwL+8tfOSIql/rLFQ8B1L5ur7A28X3WWiPnjxsH935mNNnPrp/rz3Ze9o7zO051Weh9YcXC5XRTqbSu6R5QQQ/wHBUUe4miql0bIqqL1xi0gAAIABJREFUzoV0Q5bBTV0XNwUztGr3GCKqMTXlQivQ7n1IVap37pEKZIX9PhHFn3Q5QB5w0loBUFiXhLydkA1IibnpsXkIYPXb6ee4MB1ZkPoYxJ2KnP0KJuHTllHgYVAfNW+6XvWxR6waV04Q1zK5kzQBhDVn5VnAyGcar7F4VCW6Gnv+7GbBKiIn0iiCA5mPSIgcVY2FH7siQn6Is8x0Ybl8Oqo6OCTfRCvibUTRa21lFYLPRXlbRVvmeYDwWEdvIMANQAWOCjEXDl1E30hD4UdFMt3qdN0/pSYB86znemZDS1VF3XXSzZKKiEWHKjKyBn0+HUzUHUJnRr2aR3+1S3T9/Kd3/qFd377Wq6uzSO8isMrBMYJbgYqFiJWS9dB9iNNnIE0KokNU/vQXgUoLNaUgrOi/Bqj0gwVPXiveGrwhXz/8uv3hgz9S8PnpV1+0/UOE2+ryDpnKnq881CF9F4lu8tYfsEcC3WSeN2qYOENQGKps411LZTDXTBIdfX1rINGvk5sCgZ5rmpD9SX3SJjMDqnBRiZzmrTFdUjA2WApohCMmzKvCMUazo/LcsowhwBJWuYJp8SA6oghMHQWn4k170U9WlduJCJOjfU3cIfzvKbfL5E5p5ghUfdMEqAbf+FR3DVKZCVitJ15VIZbPTl1NRErEZnGV4TsA9iLHCO+4HVSWD1QASvmnFH8eUmUOwCRHtbHeVtcEVBg6IcfZKNNl9QIyHf1+sCRGozKeW4CqJiVTdiN1ehqlk9IYu6vbYLoe+li0rIOFCD4nB42ffd3zUB3mtlgIMVBF6U891U77X+/8gHoqmvstQBrkXRDgmKRXfVV0sNLdvRCosHYHE4NxTU1AaJh0xLcr+qBCpgp2RiogB7dWOWy3kfr9R+eotGD1tucy1H5w6ev1fT0C++LrL9pv//N3HDj64MljTv8A4oeY1eBINafmDSY3whU2Z5X+EH1D52FfBFTsNxt4mZE8DJjgBISyeGV9nXbDaETWdJSAZ0aV9yZpRlO6y4NeacY9heC3XiliTl5vSs31oOxj7VTO8VOlduJf5i0y1gMWydhRK9WjTiZPyds8zNwPXVsOnDxlPw/f/3SrOVCudchyuiuZrJB5aGgqN5o4I/1UBl1w+IFbaIr3wvf5IBD3JZBFygevc7kgqBxJWQKjND8jfyCfa93ql0CF1E3FFUYfBCoQ40eMqHAPNjeV+kH0Sd7LQEXlOFp4GIVBg6V0EaJPWL/gCQCoyFFlpLuJ7PQzZmpyhJ+TZKjOeEXXiYoq0q791CPi+WHXG8CtXeNG1J6Sh7zcUXfWt9oP3ninvbJzvS0vZTpNgMpn3CQiSjVPG7vv/fR4JirpeyC7MovjXJTUQ7YBjMam5n4dTij8vrHJ7UAkMv3vAqru64cP+NmXn7Vf/u5X7c4nd9ve4SFDbwFVhH92feQqSyzWYXF0LR27+cfog3ODquo1NP6mdcVpmqKpTjzjuVxZWmyrG5t0R1hdX6djY4CqrjEkeu7TePIM7yuS3OncAFRy7ByWaF1X+B0/WlduEgBF4BnZjTavNDXjYijy0wstm7zK8+GcKvX1tfjvAYZKN0u31g0TO085EN7GvwBVxq8j9VO5XFGFAAVABeV/UhP1+nEjo8WGnkqKjHI9+JgSNEbA655BktYxiiuvZ/b+EgyLAbJNC73SB6CiePOo7e3vF1BtrK+1VTooQJKiSqKiBw2poNWLgWqvgArumlfdlIw+P/mrIe1KRKXPJFFrLG/6w9PhEhkL10k1z8/a1ZRK+PDS5taB1J0qAMh8DwMVuEFaKj970TZX19vbr9xi9W9rfZs+Wjr8Ag456OqY9Nk1eq55X74wvW/8VFSUw87J3ASRh4NySPv6Qd+/PtSRh6AsjN4Al/BM/8hAFRitEHTkeIaXqbO46HrbgrSFdv/zT9vPfvMzTkY+PoVlrhZrIqqQ3LFu1Xt6W4QrthYwGzZ9UdRV153uIXFSPwvDJh84iy+bGwTq1u4uK34EKZKpCt2LT3ApPQAygqKOhjycoZqXqMncQTTo/P5hTAof72ixXK+VKp5uglKtrrrv4DRyAD0NZzRS3J1lkk6vJz9bWb9eR9xbiiL5Xe0e+g/RpP6SJS3VeKIpRC0AKvFT8YxKVIjXpqdXZvqZm4p5nqI8G99Fx+SR7qJgkKorYkCKxe8fcJdDL/Ca9RoZ6uCZfqenJNQPDg/b0z3M9Vto25tbnNMIjmp5GVNoAlQeoBqrF1QLDw7a3t4T6rBQSdAAUMkTaATpQlGASmmT7ldSv34ncxcFOpOii7lFcpCO3oVOVb0ofjBTaRQ54lCU2ST6Ftn98aK1taWV9sr2NQLVzZ2bbdXTafKSupKgVmZW+3nXDurH1SjR0ZLtEFO54SSbGwo/9e9eQecirewWBS66f6MgmBf0NwIV13SFGl7TC+3ep5+093/103bn03uy963ud31o8RM4ZU0cjkCVfM/3pwsoTeA6HUq7ygRAhipcr471U5KuAZcvkZPatd8UlMUiZ5OaCjOVlmZzGjhG3dIcqOLUEJAayvhVvfQaPQdUEwVuTrxp2sfIbaKhqttdKZxou9GITa0ntaSGky1rvzZQcVNJd/syVtobPVMn0tW8K1mC2megTUPEpCZk8a6oAmZS8mWS4hnuwMiqQDJAlWlC7kLgvlH3wsLwnLTsBKay4bHey/eA14SUz4Z5ACpwVPA+x6E5ASqOy+pkeooTlDbYk4pAdXTMQ5fVNVb9AFSKqsJR6fCNd5kiRX0EraXaL37mRaYzAjf+jgex1wybzqqyqyiM03WgX8OBwUNCQBXPL8gUtlbX283t6+2Nm2+0zf+fuPd+sjQ7rsTylfdVXdXeTHdPj8fMACBIkFgQIIMSdpeiGOSGQlJo/039oIiVRA4IEIQHZjB+2vsu0+W9U5yT5ua971XPgAS1gyhUl3vv+75778nMkyczx6cMT4rExI2hF7U7PrqBqmAr+C39afbqw3EJAGuohwqo0t9GyJ+9MwWpkpkOi1nIdD5IAw6yJC5ASwkWe/S2x2ugwlf3Hz+QH//8X/hZW2crQKglVKDy+i/33FTjUHQ7bjTVU9LDW9LvpjmxgQ1BZFsY5nyNglUBKrTEHRwZYgfPubnTMj42Yd0cjJhNsgxVYvtHcpVDJ5XI8QxSTuhnBsg4Hz7Phjyvs5q19fT70iziYVFd6+7hf+SRYgNZeKDuWHgdYZQTL2VNEHTjEpj9GWSgCrMa5H/W/jiR7gMy8ULq9fh0GFyDjvQikFA8q/IE/g57TLn0wTwQB3rrEhqBKP/WDYoPTcC9H+tQDQMq3rap0n2aDKgHCD8DqDDXbwI6qnEZ9bHuzNqZYfIOBfvgtlRLhdCPQHV4RM9FW70Mq1dFoFIynns9kkGFhC7ktHNx7jVbOBdeuB1wjfMUjJHUsOVU70n7mVHBD6Ay71OzrdqRFs8WMoVhTKeZOS2vXLompyZPRSaSezF5VJ7FM6tWQWqwVb7PDDwLKV72Sdema3jQ8MFSFJF5X+c53cvme4cD3UlAlbMOHqLYYSjRoqa3DVbjM8FEjtiH6kc/+wmBqoPBjmyQZ+S56Zu0UVmRNPDsJdW633Dml0JzYotITsRVu/xeKeTUA8UbcDNFbmocE3Inp2QaxccjaNVaLCDvyNLy/L6DVeCCp5yLQDPEnNYnqKSbE1VtHEpZX3AKviGddzB9U0Ry3Zkeb1tLbLFn53ob/zPnIBTknJsr+infUjqTsljWrJcK658X3HaLDoZQnsT7RmkYQkFeBVQ6Icfm1TkgmUTBhZ/hCdnBibYnfv1mwDQkL8kOx2p45dpdU6UQXHI7xFqDiAL5fQ4URd0ePCr81tQ4ipKNo4J3ZB6VGxP1yBAyone6ltFA2Q7ujDqxEQUqjM7iYFrn3sj9e5siAyrbU+U4J7BKLZSLd+UgpcGV+RcELs59NBrBi5PhUSm9ogNZvSBcBax9cnp6Tl67ckNOT8/agfOFNdhwvqlsIoOXOsROPy541JWQcSMZG9luu3jkjhvqfOVQ0El690ALT2XMQxF8Rs2FWVo319Fh0+8xgMq5FD286JsNWcI//fTH8uDJQ+nHaCy2H/auCWpxvLWvHjiP8zzbVlzDCDmcq0mf7SSaQhuEtgswzY02j8oveWRslKUy4Cagm8KiKl9mPafCPU9pevtjj04pK/AWydggqVGelzR4+O0MQHafY/nMpJU2wqYX8lAhE/YBDD6WXhtIupXO+Rl3yTV8KUr2IM+DfNf9w9DEu3g24s5sJwPg/Lo8je99yQ+U7FceqvRmCiDx/lNcamMgULxs3TSCmg2PM/Fw3CRKUGvnDfMmvf1MTAjSja8elarbIdwESCFEUqBa4+9o4zx4VOPsjDnMwmKb3mz9ogBwe3u7smNaKgAVSntwDey6MIIhDwpUkdG2MNXbveg5bA5tM2eAWdQ0Ral40sUt5l2npJCHp2VuoQ4mpXyDxeAD5OwwE2BuEtNpbtCzQp91716iV1XAqsBiCgeaTRBK8mYfxa9lQxsgpn6hv5vv0fja483w+EskVMsPkjJdXYquuKW0Ag4rW8ytW24Vou3L7ft35Ic//bE8fPYoLaSOv3LRJNx1jec9Fi1lK3oDXpPnG9OtePcgg7rSXMNCDXfo4kUmCurzmdlZjsMq/YP8Orwzo1J5WthfLI+dL35PtT6uAtfrYflIDPTM/JYuIQEuPVebsp36nSegSpkeBRt7L2+upvyyraFfZXlx38SeAcwZPvehFHBVZU6LncOWExIo7QajDODAe5JbnR+nsShQha7IOCR6WClM5fAH66xZ1ixxx/HkrDic11z2nRo87aQQDQ1TkS9r/ZD9Q3i0jzIaAyoBUE0SqMbGkPUbpqLb1e54Xsz67aPp3i6n0exsbZGv2t89YKG6AxXLrgYGDEg97PMJS+5R6VX7s6eXlLxVz3Q6v5hD/uS66IpZHB9rbJox3Cdekq2SDaiwxmhdjG4Kr1y+LmdmzjDzh3mAFUh5gsrxITwd3bn5v38XoDIQNiQ2RHbnJb17B6GfZf3KA7RbCZqmHFrdP77jnL/RdrS7ezus8funn/1YHs8/4UYA4VhOVom51ZMxoGqzTrGhy4UqIICrKYXF+lPTKVmqn4voGbMj8CP91MqMjI7K+NQkZ7K5wJPqaR/iaW/lWUl9aecJbImOO8oNoA/3EUf4qEcH19vCV7YvsfHv+qg8q1ZCAXpl1QSZ4g14C+V6gEPxXGPzmpuXTEbU/xGc4InF8ahNo3uGBo8arqQ1KESmPWEHzwQ0ypFYxs/kEzQ8GagoKSgDMrBvnMDFeyA88X3q/BLLTxl1WC7cCsQ13a937+BKgSUTM97hQrN23n4GgENSnUClXBP+m0KNJ4BqdFSBCopuey08O6rZ99WjgicFr2oPHtXuPvc+agQBUvhbeFTq8WWO1Q4artUbOXLQas6u6RkjUJmhi5C8Sv+3vJWdORYn6/PHteK6AqhYoKyvOzk2KVfPX2H2b3JsSoYHh20Nwqex2Xm+R1K2LraNeUQNDNS7yr7Kgs4qXnSwLpRDLL6dNd0b5VWzzyTHPYHKbiKAzS23vUqw3W4Bsbi6GW7duyU/+vlP5MnCUxKW6J7JLoPpXTl6NBY23AMjX1QbEzihyKgCOWvOpt50sVQetztIBcF+1KGFQRoabWdHUNMHEhSWh/28fWhBeXgxbDRlGBWX1UPzjYFNUsZ4eREvOpj2QWxT+ABrbcLbt8enyYHSJ6tEB6awt/l/MSyhIh/TBlMkrGL9yuoaUOXVMzziM/WksI4c97DMvFvfd7zuwh/4k/KuCTrUQX0zZucMWJj9QwIDHwgH+8vh9bVzFsKDHOfNoEP2qIkebn8/wYtlOt5/37w2treOcWZ6nVnfRaDC3tzepszAgWpifIJNEqGjaoHK13hvX9vD0KPa2eVHANXICGv+FKg8m10r5j3Vrs+/yE9cFuDRiI+yJ3AlUXE4NOZNx35jGKh6Ktzb7t4+n1eEftZJgdNpRsbk/Ow5m05zRsaGx5Iswc9ZY9IKf2G74PcAqtjnkcY0PDI+qkW3zI3FAdFf8i5t+u0EVI2nF31CWubf3yvkQMciWNTN7XUC1Y9/+S/ydOEZRZWI5XWgaF8pfs39j6LoVS2pZk70cyQ/7LAg+xW9eYIETCl9+z3O6TNLhhIJVMoDrJBWZkq537IjkS0qAKz1aa4c1yOjGUubMEMLtkfQdJzQkNb1FqZCjEjH/+HmqBxCwFuRchbLGeVA3szfuyu4YNk3s3m22lXCvb+CMIXlsA3pNGny6IPU5HOPcthqK+RwuoT6WrxLoAKZjuxeqPs1/GP3SZts7J6rEQD1VgshtvKLXvisNYgJqFhAYU3zPEljBcqm1+Qeo9gzSSdAjBOo1hWoJluPCp6fZSY9rNIaQVWnA6h2tncUqAQF7cP00AF0BCqTWfjg3DgftkF4flIqXp+nRS3MAyUP2COCJqMb4K7ueHjkuDf03EKkwVHvbhgg/DzucHbhzPi0nDl1RmUKY5OFGgnDaZ6eA0XjObnnrd8uHkfjMJUpRQZNLiMpwFyCzsCrpHPNob2Ggg6kXPduHVVcjHkSXwWoEPatrS/LzXu35Ke/+bk8W1oIoELxJg+7T9HNrYhdIGfz/QpJbA+lIhFTA7wGqJy4JPdiSjuEfXDPJ6dU3IfG/KF7oSW2YQNxgENqVjgB99zwfonzIBhaaJfLJjQlpzxEWe8MTr7YuvUcTMLfMO+FoWECKu9FRatrWTHd/z4kQKUA+jr6vwxU+XC4DMU3mvNrrAdLEFKu37oYJDLdQz/1qEAyO1Bp8oQqdIZ91uM8khXOKWXHXv/NsI0H1YSXXFTNouFZeeGzclPGhcU6Fu9APSoHK3w+INBsrGvWDwkVZv1GnaNy7Ve5DlAZCKkwC3BrA0C1xTHvClQa+qH8imS6ZSdx37Cy5pzaSjjfaTIb+EzZQ3WginW3ECmqNhTUNNy1sA/F2sZdakddNZwuqkUUodrAjgz0D8no0IicnTkjL1+6btNpijFzTy9/Ths3eUN+H18VqEoIUQOVE/jFtcrnpHK4qkii817nlnNUlSkoXFoRqiVTnF4Rr4ew7/nKIj2qX37wa1lYXpKxCW2loSlcdNs0S5I5HTtasboOjjm2j8mxTpY3wkizSH5JeBTwisBFwephcAOAagDtkK0vlpZ2OIleykQcMCpRKSwgNj4GQB4c6GcbtOmyisK3qcuqpR26RFofp6GLerHmSrvV8LHt/n0zJt6+RbNCaYKuJwssVKCwlgNETZHu6l5P2dvva1hoIYj9rm9K5dI0pa1QmmDKuyb49XOow5HscWYevFyEwSZPsJAvJscYWFGn5GGbec3qiZSN5ECl9WwKjrgMHED8Q2UQPhPSgUonKCsbYU0L2cpYgYpp/8NDck0AKjwCrfNTMn0UHFV0e9BDqAMrwP+oJwZ5wtamghXuIQMVGunxqeMCUv8ufungnKRt3kWj0ABmaFKyxLOgihL6lQIVxLfYi3afx5rZREsaPDPVLGq4rYkKNRgg0JH1e+2lV2QOMgXTFxq0R/2qe3nZQOklqElz7rJEhtmnSqG9hVrG0JQqCzOdmeqogIlvXGQR5fr4rz8AUInI5uaGPFt4Irfv3ZL3P/1QllaXKajTibLa60mJb/UU1OqUXkca55vAy/s2HWtrXNfXWARfix9tiEJdr3BMQII3hSwfymXgqrMnlg09Zb2ZC1FpEfWx0JAZcHgmgoJLDoAEUKkHoXyKtS+B92Bpd70v9ZU8xlag0gPARQ9AUsuIa/fnwY1BACqtQrTnljXGi0E2BoJ2sAjO/HAHXTeOMwOeCVVrbgFnyEMUPFmI4tlZex29T+uWYEQpM0oEKszMOwxhJw6G9vC2QR6mjUMblRiS4V0ZLPNrTz04nJhq41q45FGxb5M19NMGfF5jB27QvUsAUwIq4/uQtdtc31SPahIaKiPT0YrYZg9iDXmv5LmQ+dNeVgCpra1NltMgLAc3BQM8OqLGj16Uhf4Ee96b7e+sZ7O1rTk/7Sqq4buDgvkgdtLV4zWBrxVeq+7KZhDuwaNiiluLk62AWzu2qtAa7V5ev/qqyhTYSaFk1BWIko4pHC4PTwtQOfhUrHegTbI6hTpNinh/H9vlLRcWQJUdInVK2OblZI/KLrCLvKpwkK+yur4qDx/dk9v3bsunt7+QlY01CuOoNxku0zBIAmIumafzeU12QGL2npugyq5reOCdLC0scO7ID7tbIHBRE5aGhjQBX9My22bU0eC1iNDDx0KOKYmvAkedVItNVZHoIRrVXUiA8oW369WWuqWVsFspBx+mfpLF0oygbwXftLCkKgPwVYFhxF96H6po++toZ6Uv2dP0UJGBZ5vxBFSFSl1pL7y7K6LJpVgaw9up6OxEv359pvBQ3HP12YieWfR2P55McZrB30uzdtozXaUVRUDph5HAx5bRptviSPY0xNQa52G9mClGGIdGeFubBMxJABXq/DCjD4faeuTnIniOzNqDRMGFn9p9AfcNrlN1VKgVHTIKwWtFrdOn14sat+nr1vI6fJ4xyKEkLiJUp1fpK24eFkM/B1Tl0pQzLUDlE5/wviDrMZ3mtas35Bym0wwMU1MVHktIFDJZkKDIuSK7jt4eUTqrbvS9RUx4lPb6dj4CRfyhBD4V78y9OUFR8r8JqOw1l1eey607N+XO/dty59F9WdvcYIkBsmwjw6NsnkdwpytupQARXapnwg+uhbkN2UVVV6cBKjdRpfDXyW/UYgGo0I5DrWSZWIw0Md6HBbTsjoiDhe6RGhqyXsrq1vAw1aPRv2dZiF23ekEJtC20Ysjn7V5c1+WLYxvPFdTknhJQOZnrGTANFW0DWxqbcOhEumeKnMNw19n3RL68xlLG0IbgtdQC+4GlZ0chr4eemmDnM7H5dJHcUKgtFt26HWhNn2V5c01hqtFTD8NCN5Oh+LgsviqmaSPxAM+TvIsBlA3owDoiYvV1wuuRowJQIVTnnD4th4GnMzk+JmNjGD7qQKVSCff6sCQeUnGA6f4BSfXNzU1eg7YiHtHkTFKmM5T1nlsZBszq1DCQdGUtUIVmKmWjC7Nso9i4q23azh4/478YgmHhMp4rOLuZyWl5+dJLcu7UWZkYmeQ4+N8HqHQfuoflf+oIZl+7R2R7VlmczM9moHJrmjao7SH9TjlYGoXkomR//1zjp2G7/an+sT8+njk7rYvPF+STzz5mZ09IEzZ3ttgBEfKEkSEFKq+od7e1uLp6XdxwdjjUdAc0+/HgeyseFFJOH4iGlMpNoUBTxxrt7+/K8tKCrK2vUfSHdK5qlQ4JEOicMDw8KuMTUzI9O8f5fmPjEzIyqu2JAVj0oWgZtaWLHzxGqolv8sJhLSI1YEyj5cuDLMJR9dCMBIe3R0C09h32rPkozEvQyLGsA8EkLJR9vz4RpYBUF8tCFRXJRb0dYydrxWMBpNf2eQ+k0HY5eIfQVbkxho9p+Gjumqp1iUWgWiYwl0Gz7nVqL6kS/mQvUrOJXu2gmUqG8H3eX93KfEimG1BxyIMCFdZvfHRIRkeGS4dPjpw3Xsf7pttYd/ROp5YKnRR2dgiYQ8OaQeZo92q6kj2/MLhOhNdhfJwm+z2nNjx7q+FV7XsFT5yMJqUYvE4AFUZoKVCxayk6TTiNAF4O02nOnCVQzU6dllHIFKqQL2uYHJAKUNawkgAq8aUKL96Bo3j+jhl6S/m+2nv0fR2vFGf9ZKByjPgKQIUN+Gzhmbz/0fty58EdWVpZlp39XXbS5HihoRES29TZONA5qWv8i3KR+qZl2IEeLEfzQuqXbJfmzsoId7wGhkoC8w6PDmRzY00W5p/KyuoyW31AcUyOiWn1AxOEZqCaIaeFMVoAMEwa0eb5+sESBWum7yPqHRccyHSfNUBFr6lwQ3Sk/KCHh+adSq0I2YHKM0Iuu3A3LjJ+RrhW/bcM0FKmTqNlLw423ZMXDBufoflCE2Jae+MaqFR9pVlJPYiUk1htpHdP0InGNtDDyObi0OMytC8Zb6Uim63zZRSjayYQ1+41gv66zldp0bNr07SjA0JSfNCjOsAwUgeqQxkdRpIF/CUa5w1T56XCVM2UYf/pBJsi+KRCfW83ARXGuquOKigEv0+7KU9eeJmYhvTOBWkyh/ubyQrPBiYPw+47Z5A1O6pzLCnFAFDB6wNQsVtFvwxzmIp1LTWuCJOg5ian2fLlwulLMjE2yeggc1MFQwrdkP2dAisnAxUhxgxSC0kRxsWLNkCVkkkOVU7HHNOj+uQgfCZ9jehnqxhpLl2eFmGYqynxTkceP3siv/ztL+hRrW9tyt7hgWYg0BERCwqgMjdeSXTzikgSZxfAF1I1/U5Je5gVZ7QpKWAodXjIOsLhwX7Zw9iu5wuyurpMlx0bbf/QyF94U8hUWVq9r6OhXz8WGOTqkDbv189IRY+yLgwFzfC8xsehD4PCHQexPwjryMzFMAfTu0R/awsdg2BN02eM5M6DJ1Wh7aUTppXybGgG+qSPoveRs4v2ut42WTeSgoTWYRr5y0Z2SgqrB6dmAUtzEAWxXjqUQz/T6XrBsfXuVtW4ejosejYTpVvJPY/czsNqyNO4MQ2Dj9nKhFwVCfTUgC/EpZa9pShUOVBIEpD4IFj5iPbNTa77GDyqsREFKiZ6tJyHQGVj6imkhDeFKcsctQWPapemhh7VMDgqHe3uk5LjnLg5NirAgcp5JecftU27A5ULQm0MWFQuqBVTL17Ppu4zb6CHLg/7rAwBQONZu/CTU5UQNqNhZP8ge1ShNfG1C5ApYDqNnfWW1PYssQNK/DzcDEWJQlZlPKskLvESL/j98scl3NM3sK8BqD2BqimczNqa/Mb0ZgyoHj55KP/yq5/K3Qf3ZHtvl7wGK7oxB41TZUHeqRWhVMEA0Uefe9gUgWUN2lXcVtKlAAAgAElEQVS45b2a1WI54DmHhNYfR7K1uSbPnj6StbUVFpN6+Y1yKphld8gPrRUsEgJeIzkQHdcNwILEAd1AJybRcA2V95MyOuIqd23yT68rFV97iE0/KvUSQrjZsa6gzs2of2u8nf/M9cMOYDbuS5cmWgUU8Z5ZMj/ckV3khlcLDA8I/0WrFY56Ku1JfOJM6LuOVb0OoIrwxMWGlvpnKJpAKntSAUheopM5ydT3i9s/WVPveunZzgAqA7/oH2ZiT28jQ2C14QwOVA5a4Ki2NgBURzI+Nsx+6QAqTjy2PlkKVB0CIz2q3R1yW2j3gvBva2eba9kClY4G857kRW/vBzmn9RWsdJcXo6vJFt/PPKORTPDfg5+rBt15TBW1ai0jB2yAUCf1kYqTKfzUvuoArjPTc/LKlRsqU/BQvHZszMNNYV8FVIn6+QpAFS9tGeMI/fwHDTZlbioKZBXw3+vc/tQ9qgoY7Yv8SqYddaBjKKEW9QH7UP2z3H14jzVgtIFsPaE9pslReWOxgKnEvUQ7xORg+j+tSNi9Kj2nJZ0aXJd1ZtzfQ13Xiiw/X2SmR7NrZrEIBOZRHWsWj209bAKKckBerQ9yGEMFQLRrN0d88J6GhmVkZIye1jjGwU9MytiYeVrIBIEjsNl1ClbOPVlrYVtkDw8AYKxjtKwh0wYxAqtMylU/J2tNIn0b3JWHBQqEnrXUZ8AaOyOj0Yc8SzTKfiyhn4crzp/oHEXX8dgCWY8p1lD6MEw3RpQ9OPelG6fdm559VE8uiT29yNg2uYd+Wr1gLYSMsyLhbsMdvAMmQQo1e/t7FGtubW7w+U6Mj7JfOiQKMKKeVAFQ4T8P/UCgsxjZgWp7i3o497Q5bgt8kGvzcl+v7EFYRKKOb24K6EfMuUXjX0M3aDxsAIoatBaoIKPwDCf1bCxdUoqCrYnjqfcRoEo3BWsYGUS9uw/hRpjnpF+7w1I46uRN9IKOAKfCuQX8ldZ3FWvVtTt8U7DD54lA5YjkD9RuOQMV7+CYPdJ/9NMfcaiDMSZEME7t8L493pfKvKmwHBZvu7TAd7IfHLdIGah0yc2j4hcqC8DG2lhflo31FVlf1+ESnnmI+Wn0phSwEO+zeBWz5FzxXbuNoWBXa6AZIgAvQlpIHxyoAFYAL1ppZBCxUbCJnZ9LXS0jBIoQzjxCV1AZwDhY6f0lhK9c6bS8lg7PvbjLAFQFYQIVJ7soKU39UNQelmZ2DnT6XLxPvXaXDOBXl9qyfeg/XjRU7lGpkNQLhwtMKWdmXBqvwUPlIm51b5S/aqGpgpQT6f3SP6ghrHuTnvFD2Advg6UwGCaK4Q5UputgBxgZFKxr5ldDP/znvZ7gTe3t7coBgG5nWza3NnnvA4PoR6WUgAMVXsM9FNei+f3F9239lOVztqUwd5EoSgX23OPGeVH2kvhKv08AFTgqyn5sBqJ2UQBXa33pBdk/DH2Y4dAHFCmPDKlsqMht/oBA5SCVvK7iXRVUCwq8sl7+hQm7lRoCUFlMENhmO8gQo/yZIWucGM/YHMndB3flhz/9kdx/+EA9CUspcx4bCEu2SU2jvFNc7NNgebiCH7MYNWUVAqgsW2L4FICFhdzZ2ZTV5UVZX1+R7e1NivaonTJri39oQYYePGzmPaawlQfxsN1dbM0QOn9gHomViGgrk35B91D3tLTh/yC5i8EhCAPHZHRiXEbGJghiIOj9WURywbwpBxdjhwiiwQOQpzCmx6yMclF21dzDRUaQayLVADg3ZEJJ15FF61w9Olx5Ax8+H9M1uefnMg9XjvvfAOx8pBUPiGfmbApxZPw83vEMpCni6ckYP+WKcveutKW19eWP5nuqSHfQdS7GZROqn1IyHWCFDgjra6j1K4JPhPQsq0qdSQlUxmuR96G3sk+gQvcF7BV4y8gIK1BpkTvAsw717NS44j95RXpgS5Fb7Dvb0Lq8KqlRD98NlBuLEomwJxX6wtNz3OffqehzkEklZl6RuT4S2d0/ZPbv6rlL1FNNTTTdFMIzMMCyJEfrARfP2+6kRSA7RAWj/I7jztVDcw5K3bWu//RlooToJKDyv86iy15ApSpgZPt++JN/kvuPHlKLhB7X9D44OBKHVuNmDYfUjYxrMy+AI9m5gP4ANMSJDeCHzdp6GOuruTSTDewCqFaWFKi2Niqg8sOmQKUtDPCeexygCcLOuDMHgsjcaYiIv1edkWWrbEMpWGjW0vkf9mMfHFYFM5u0od5wgpoyFkZjA/k4cAsTvazHhZtapqPgqAfdr68Qqpr1VIAh0AV35OPm3fG3BnRGSGsYZXV3thax3zxUIVdiY52YtSz8iItSnbtiSGmlG5g+rFUAqYle9qgcCKMPlstStIullwzhLaOjqAOVHXwS4OYJMXvorYSZCbNJwib2BNAoUK0TDMcp+ETVhK2FZ3GtzAt7wnVzzLD536+vEgwAVIODBlQwwhb61Zy07XAfuBqKf/MSDKi4bnYidBsnr8krARzzUgLFC9ddgoHwFqJWPDu2JcZYOJw7Ayu83d7BEev+zs2clrOnTrNQeWzEZAotoR4F8A2GJCFyHXjY7skeVBUBFM7LnYEe2BSorC9TEkk6gLTxqPwlA0rY1qC2AoqIyr2wYd692/LeT34oDx49pJXycIfxcsxlS0AVh09PmXoDClRuUXix6fT4+XFhqKJtIffw8/19KIhXZWN9VdbWlkmIaoGuHWfzqFiBboeQoYxlw2JZwqIVTim8ChtxVNwv97SszUmyomzshkM1iM0NFfOADtXEZqdVHpOxiSkFs1FLl/vYI3VvSltkex7FA9VN7eDv2SDvMqFpHR1jpdlbC5kMpBR0rYbMQTd2T+FNtPTHeDLLPJQMlopwM/dFL5MkvYYdPi69mjzDkhMFS/ZPR1mOySG85Ejfyoh8c6c9rHK9lmcWPYWP6yKHZqU9kKA4UK2tr5NjYmdPAtWIDA0WoOF+sj3BhItJFdihYHtL1tZXKW9BooVrN4Lsn/+9ho3lv/K8WQ/K51A4E/ctimgl8VQ+n9JvytP96mKa5wmPUWUYACt2JN3dZekP9iV7uxu3qqJU7aYwNDAkU6PjbFF86ewlmRqfYDIpSweyTs+dv3xnDiI9gaqc4MKbm+fkJWUncPB29DI1YKCtp/PfBlTaMG+bxcj/9C8/kodPHpFsBEfTgaUaNKCyim5m/EyeQJuTNUGwXiSRvZTAHkXKToTIEvdjD9ixDD87PNyXvZ0tZv0gTUDPa4YBrv4m12Nz41gT5lkY21iRfbLDaSFiZBhJvh+oFss8OXP0qvITuwnVqnSsswEJX62TQ4M5ZkQNqCAy1Y6T2ooGAO+N6JT0VimETnI2XsOATLOopUyHoGK6LQV3AIEBRyrGpheYFO1h86LBnYcg6q1phrQQug5W7vV5K+KQJrjH5IBoPc4VNNXDY8joSQcClRZwq2Dfmv9VgK3erHcI1TFnJpEwsAVQqQcMDxMyBe2CsIbR7EfH5JfgzeoEXp8LaJk2G1waXjxCV/zu0RGNHq6JVQxDKA8DUKFWULVUZV14wSbPKD2q3FOOvWSHWkuF9D+thfXIwuUbnt0uRDp1YqnwGucQPd61q4fOUiT9wAnTylUFv9o3IHNTs/Iyhj5MnSoygDhuBpoNyR7A1HhfhSBXw6hZeZPTUH6h+7UbqNwLs9AvGcn8jMzn/ApA1dgKj9kQY6IP1cbmqty6e1N+8oufUE+FScQIe5iypydh2aA0wCGKX80l1myIdvBU6+1BTXE9Q9ecrX4KDdVpwgIeyB45hVUWS0ORjEX0jBqsEtx7TuTlsyotkZMXbnR9ccWjb5D1xfLFcOvo89g6jJIstmbLFw1nia3W2E0Pt/JFyiNoaOw9rz0spGB2ZJR8yMjIuIkMQdSrJILglXqPe3W+hsLWS8tAKjo8pLmJflDVXy6CHSWmVSHPPedtka0Eyuv7PPsKL5fzEW1+X9EWaQgUosWODnxQsNLt64dIiXPotozQtpbPuCxqsXCfRg5zMrEXO/MZq3eIfcO0fWiNDKiQZNkAZ3nAsV27u9uyurIo2xvrcrC3R80V/mPGDwMhrBAdofvc7BmZmJjmOrgBVm94lAkVeC7e/90NBr1Va7WiXq0jkWXAvMe/7feo7+Rz1yiBYJ6SLQ6+HpaCPNcqD6uPtHq/gQEd4+XnjnV/zBRr+xuUBM1Ozcob11+TM6fORpFyOA1x3hOQkDIufbXURjutYCBrHrzFRM54VgRUREBNWMjXi2fk1I/uSvvqXwdUxMjjjuzsor3Lkty6+4X87Nc/laeLz2QYI6QR/kFAyQemHkJpP5xGVEVZhQZ9rnNStUJZXf1X6nLgLJdlq+xRKSCwqhyZnk3KEwBWyAZCja6KZdWd7GKhbSaa81MFAx1+klbLuDS/xthE4VlZJwQSD2ZVHKjgKxr3EW1bbAlKYYnyXCgYdZKeXheLuwFWqpYHPwJxqtYlgrgGaKELpnWf8DYzMbwCzx6/WzJy0ck0DIXVD1qIxeJxPqvs4ZaaR4ZGFhco4auDRh2gyiBSlOYUZyOiGd2D6h3ZrGMtsBaTipR5gaU0R7tfMJz0Dp+pDbGpiNVLttY42u5FNVGbG5s6TebwgEZscf6xrK8+l92tLRLSBagwLw881wErFM6euSBzc2dlamaWPCMiBUQNCB/Zyhj73OUozie5R1UhlB1u80p1/5h8xBIXepD11PqBD+/Qki7BTxkXpyCnz0u5QnBTQwqgnoU1vhENAdERAoLP16+9LufmzrHETbN/LWvUA6iSLMiz7pX/Re/QORv1LPW/8lt16OeeVxrMm0DQtgn+PAGVEVj5temwOXLGQy9vvbW1IfOLT+Xmnc/kV+//UuaX5mV4FJZfy08G2KxO1bsOVD4Ys9yCZkAionFeIvofmX4rgEqtMXNgFiIwla6UsoonIYTjyCOI9bZlH3oYEo5QGe+yfStHYmPKLMMHt/PZAARBZs3OiqcUGTbuLCO9DbCQffRUsjbRA2+C3t279ORiM3pSoWoRk0JQK00hqERmaoAW0Mt6kGFD5gmiU7RAZhKDLWw05IaWBocIh2lkSA0IQ0nTO7HZG6fSemdSEx8yxDUexMJjDVFMB+Q9tHjPyudomt+HjHbouXjShOtlpS5xHExl70+e3hA8TutH5c/KOy1odk4V7wroWvKCZ+xbl/vAxZJ2gHEfWHNk7bY2tV3L+sYqPapNSFgIVCitSsXr1uEcz3ZqckpmZuZkdu6cjE9OSb/JE8ApjmB0lklRyAVG4zxT5Icrad6Bl9A4aW7PU6Ug5m01LX5cOxXAZvWg9KjM69T+6QcEaHiduuaDAVaup6KB3ttjL/Vrl64RqKbGp23ke7hS5R/lCJhZ6qVIr416yR+7p1W/XPBhtmiF87LQ0fHRQn7DuRaojCX3NHV28RJQGUvCBX/05IHcvPO5vP/xb2RpeUmGLURBQTKAiuUpzIw4cepdk3xhDKhCdqCLpnKFwNTwqErYqFaZPaejAt30US6whPRgHxXwpodBzRfqtgBWHNJgLrYDVe2j19Ygmpt59iuJSN07MuBSoNJniYZ24M5g1QGeXkKhb+ViSK+RSrydOb4+FCAy+8fajkVV4OBL9PnC0qM9ADwrL1NCeIQi1dHhEZmAQBWhimWDFKzwN5qlxd+DO8NGx2twDaBOB69m2akwCFFlVUJMApVnE72LgIFwGcKQmuXZa2hYYmtuQKVdGyxZwPIeLUbWaTHlA/cJTkT5Ms+aOcfpCZNDrvfmxjqb5wGwUAOKD2SGdzY3WXIFrwr0gyYwNNQEWY5x6JNTM3Lq1GkZG58i2IPegLxBCXnVzPGZm6hZ+aiyDr6Lc1ZPz6lFEn4UzE7qsy9JjPJ3yj/SO/fGgDY5J7fIxvNyoMJn90Sx39HwcGR4TM7PnZOz+Jg9pyPf81HLmNUFVhGOVUjU5PU0Dk/35S+pe8gTZfl30vCL7Mzpxv/9gcq7pOLPV9aW5d792wSqT774mF9r2hcghfKSIWYAeahSXRnppBBYGlAZJZzvrty8ucSuu+ELGNkLAEGIYtyRusKWomYB8gHQjD/Xxv17so2Nu7XNRSvrU4OEpy3cJXaRIxv4ecYxFsO5LObUlURnkah2hUAYgcwRvDot5ymr71xNGaaZauDoNJpi3V1oU8977Zu3VIY1J8fjbU22tCMlyn0mR0dkZnRIJoeHZGwY1hZ82CDXpg98F8JJCAD5MSx9QyPSGRyR4/4hOer0y1GnT46SKJNSjeRp6/gqa5BnIWfxohWE2YE0tZAPiYpFCrlBoHduUE9bgUmLwWuQUl7FPD0rZNbD4eGf7gN4VBhAurG+QcDaRj3q7rbsbG3K1ua6bG9uyM7WBteJ3qhxgwj9UN85Nj4po6PQwuneBjdFjsp6UmnoVyYlK/jq0fRie6U27Got0+3BkY5Tcx2f/Z6LOz054sJbN8rRO12Lk9mSBnv9GBKFDgEUHjdLaiwTi/ffh2h1YFAmRicIUi9duibTkzNao1w4IUv0V0KicBzUK/IP88L9JDlXFVs8IR3/WaZI+0NyryrCxirq5FP6VwIVV0BkeXlJbt76TG7d/Vxu3bspqxtrLC9h2EeQUnU2yWIHqhQLp+BKj2F010zwnipGNDz0Eg/NDHnMro3lNAzzmB2A1Yn2LLp5NVO5z24K0MVEiY1BfknVhmgkAZMPAtUt5r+rwGWtYLiRtDkgCF5Mu0EoisyTWz0tl7F79A1tpSFec+eHMJIXQdnlol57GfsZXnf/QOsXESJy8x8fyVDnWCYHjmRysCMTwwMyQl2bilPJcZH3UqAaHB6V/uFR6RseFRkYNqDql8O+PubJdFCY6bKQ2WNYb/wXs5IqeQAv6eClY/1MvxZUY9bSmQfh/FLyNEKb5rqp6PhQOBWueZRhmcrdM2MGVBubm1Sng7OE0UDCZXdnS3Y2AV5rsrm+Qv5Sm+IheQEeakLGWHEwLoOD8EZ1QrL/Dlu9sK1KKfCmpssSEJqBsyJ8h9QAK1t45zzsAJcqAIWNqDJIBlDFuJ6V1XF1VNGzjdGhZlMR+hGonKvSzJ9rBvv7BuX0qTPy6rXXZG5mTn254urExlJhZuGLgzsLsMrBnnNOrhdr3bRymJvkoT6dTMgHWBlQ3frkUAn3wlVnx69cY/hu+g/sycWlefns849Ipt9/cl820DCPYsfBaJGCjewlCj7hhQtom7popfTK3FKHA2HPCBZZz7YRc15yQW+qiMPY+fL4SPYQZjETYg8vMldqZbV0xktossjPM3a6EXTgqDbzCzAiUNuFWZayztCg35WO1GILEvAke3ucGVf4tBQ6atzit8xt4VKMEHy6itw0UTGTkGlG/0+t8sz0GXn52hvUCT199lC2Vhekf2dNhmVfJkYGZGwI/IVO1fUWNihcpUFhKIm2POC70I+rXw47/XLQh48BOegblKOBIekMDEsHrXgHVDfHDhkUTVqhMpX71u3AgMq3dI4moobMDreLPM342jBTB70ylMNlLrTrOfvLA68hkvdOh7extbVFfopthZEN3lqXPQDW/i6zf2sri8wag5OCt6RtihDmjcvQEFToBlQ2KssjB+2ggKJ0lVswOQaA0USiNdMr3rqHPmEQDagI/omr8oyqtwxiDzXvjOv70njcAlR7NIrYPyyqp0LdBMYmoVD9oLbGnps5LW/eeEPOzJ4VdBHxTGPeT7o+FsIEFZRBRcEo/CtHoBaJykvYVi/g50Y7G/541WhFbEDVcOX5WmvgckPQJzK/+Ew++uR9uX3vJhvmbW1vqmIY7iZiY1Opez2V1pV5j/BaFpCbg/mhZflL6GSSP5h7MUWZS8ExjJdn/RMXtwCMxvplEogPFAVgsWiXXSoHeI3wtpiqBuBZ83xaMpbbeOq/gI0fFlpEhqHWT9ysIocheDlIhL7mBZrXp6tdtMoKVsrpOWDpAfXMKVbRVeMlFL586WX57nd+ILOnTsuz+ceysvhItpcey+HWsgwc7chQ50ibCw5ZaNA3EE3ovOGdapSwKn1y2OnIQadf9vkBsBqQ44Ehhob46JhcAsDG1fVJMQw7VEYR+93x3ZAoOooGL2PrZWCtrV3q9i4OUuqn2bqHA2yHyLqyerjP5nfbWxx/hXBva31Vtrc1I7y9uS4bq88F4wdnZ+cY4lHIisOO+s0AKp3nVzwqTRb5M+O9kDMzbz+6S5hn5eseYaDdpHssvlfNuwhP3YAXj47lQlTgl661KvpUHhYZb1wAnjsMESIcOA9sxU0tn84+3N07kFPTp+TNlzX7B6PGse9OZySzmf0pY/3tiHoSKyLdMLhxhm19yCcSfXTFVF+lcJQ/12Clz1KV6Z+omoh6n/R3XQrV2GCGsX3CgQ4ffPQbtiBeeL7I8MZddYZ8Efop0erclKamSwGsvr+JwvzQ6jfDc3G3kJcRmUG0TXGwsINqHpXWpaWeUAEGyh/RDWZvbPSpQlDTYfp/ZnqWfwfZxcbWhuwd7NFCD1jIqQMjS5gZ3FhScKv7bkAV6eNSv6Vubj0aPgIZ47f4jHw9snWyQl59fsaN2euxrm1nR16+/ob87d/87/Laa2/zRTZXn8uzBzdl+fFNWX92W4521nng0OlStUCaYg9Nl/3bAYYDQJkCh6d6KHvwEA/QdQK6J4SE4LDw0S9HALH+IcpT+piRHJYOWt+SsDc9FA2WWqDYZ8FZmsfM9XfJhtVVsl9W83duRr03vZPwpgVDmx+E3HguyABzBNbmOkM9ZP1QybC1scYQEF7m2TNnCUQwVACqUUwYHhljYoiyhBHlpkKZTiCwJoFWIkZPPE3tiXmR3Lql97370M5Tulfug0hLoz2FZO9EQbCJnvDwkFSBv3+wx+wypDgUxaKUhlyVzQwwgawC1b5MT0zJjSvXSayjmR7AqsBAHcH4ZtTozP0nA53syoRHFX6S/sM8oTrrV3CqCEXL33kS4asDVaEDuMHU0os8mX8sv/ndrwhUK2srJC117lqfclMOVvCy3C22jFgRmDXZkexd0IRYma5pkwpQWWtge3DRM8nJVRNYqm5J27l4F06UbQyZWh6xGVsSDw3LxPiUnJqZ4zqgvTLuCWCFzQ3RKIo/Eb4h6wKQUNJWVcKuFHadlRY+u8ekquua06IOP+q7yoFN94U1i7DWUCspsZVLZqDBewNPgUaBL19/Xf7+7/6rfPPrfyozp+YY4jy886k8uf2hLN75rextLKkS3rgYWl2Wg6iUBPosKpopsvTMmqryWQC7ty87eyiEhQwEAAZZwbHsH4nso+Qbk06QUewf5GHH52NadO3YwOwkSE7yTWbpUS5uHpx+31q5xAw/9fp8LJVKE1yE6FbUuS7lCTHeDNeKjOvWtoZ+INLR8kUBCkC1Rs3dwd4uvczT8KhGRwnMANnR8Wl6VeyaYIr0INPZYFHnRXoTQjW3Klr1pInLaXS5vEuqJ4hU+OoD7t2LChGoBVU8CpZJ9EaRPr8QImf2pjrYYyiL+1YxLWQq6Ac3qJldq1P1cWfjo+Ny+dxFOT93Vk7PnOZkncZfycGN7bUMVAWhIpx/IVClWsfakTJFe8kGeuhLRhQj3e9Em5dW8qUm3bkCOxPuyHGPPH72WH7+25/J3Qd3mPZFqOT9jtBVQAcnqLXxSDfS7KZOpmvnljVIafOSzKriGkicW+th90ji4gww6MnYNWM7cKClWR+oko8OYPtFRgaHWD0+PYmPGZmZnpHZmVOcoossGd5vc2uLLYyfzj+TZ/axvLrM3uuwYAOD2ixNU8Wq22K4ySwjtEXq7SAM1c3n2Y50b0lA5yF88RyDvVHeJxM7LofwH1hICy5mY2NDLl++Jj/4H/5Wvv7ut+XSxZcYij6694U8u/uRLN3+jRxsLrEfk2ax0NxQOz3w0LENjBPtShI7H4fnT+X3gY6TwjOF0hkhB4pi0b8bUgB4MEdHGjKrclrnGtpYDeW+AFADg3KMQ4SSq8EhemP7x31yTK5shEABjRgJf6rwkZzRWsIoDvcNZUZeOyhgHVRHhw6d0E+hb/76mtaBMtO3tUmFOjR26LLApMPgoExw5h9mUo7JMD9PMMEAoMKhV0IdA0jVs2JPKyu4p2zEPG/owTxpYvY2KOkCQoUbZgGDh3xMCHmG0CQM1uqHAM3ksjdENEN8dMC6W+r1uAfBA6Ozh/VHC9mK9peHR4ZWL2dmZglUF89dZO2fR2LdZHfjIUWIWG3M+HufpB6ZvcA0Xah4/TqQCxerySwWoCp1d45F5taZsYqIMppedWTh+YJ8+NmHcu/hPXmORnXbW/QSWDRKZayClZKsJT3tRLH5hKEn0tCzkOOeyOGYLHPp9XdSuOdxP9lLZNrUo3OrHLVwzIT1yWBfv4yNjMr05LTMTAGkTsmpmRk5NT1DLwPuMt4KoLO+sSELi/MEqydPn8ji8yVZxyaH7sY2BTa7jixCCIm2IKgF1LFanBTi7VqOw2Yqb9buCJ+FFiBk2Y0krvTWGPxbc7874Kjs2aAwFUB14cIV+d73/qN8491vy/WrN2SgryNPHt6R+XsfG1At6hALABWyWMOjVFpDY6WGxkWh1lzPvBtX5dJDtWGsbDOyuyf7CK22laxGNu1gD9okcCYGaAxVsI7wNfvkCFnE/gE5QvdXANLwqBwPjspB/6gcgvtCUTC9sz4DO914rHKgTMG7SrhH7nPstFWLvu+u7EM7t7XFRM+mSxGMRKd2KpHUAGmAFZ4Lsn2QJwxBwMw+YwB1LWTmWHfzRjEWjlOWLEGEiEJDP5RoeX2kt+NxUFEluQ+PNVLLkgA+KizznyVcDDrAEjCVhEfRzs4T6Basn/VGi8Eb2o0Wa4mRYdPjk2yod+70WZkYG09A1QBQzSRFhrDrt5zDtgCgVl15yFiiizgGibAvQOa/nzyqlpOy+83RZ8Vh4XW3drYo8kQr4pu3b8qzhXm2bMXFoWCT4YMX2Ja8BGgAACAASURBVBoBpjVohUT0VHfMpbNQTkMovc3cGN/rzlyB7GlagALCS4/LUeBLFx1czOiYjI+MyTg+o7UwNtkwarW0n5BXmrtwjxFXNM8HCYvGaaigX5eV1VVZfL4oTxeeycLSvCwvL8r2zgZDjeOjAy0qJWluWSermfMuBrEIORVbOEYN5/NTN7yioqX41wZO+j7cNRDzsVRkXc6fvyx//uf/iR7Vjeuvcsjmsyd3Zf7+J7J069eyj9DPOjaggwM4GNUEaeZOecbUqsXq7Fi/hnIdPJ+q59OeHOzuyd62apMAVNApwaNBLR30Y9qJElZfs06o6YOKDR/woDrgs0ZPSf/kJdnvDMrq+rKsbazJ+uaGUFqwuUEOptMPQ1gmXeNRIWM1gHl1uGZ4DiSzy+BYGB1kxrS3uIXqXmdn1jA6SVh3CwWkERnBc0KLHnyww4V5UuZNYSINqAMN4PR/2Lssw7H3YyE7+2NpcoZdR3d2g0rQ1sk2iduK6LUXGoANE2b0zGhm0My7RSLszsHkFcqtRthSCN4g5BT6TFSiAK6Kwt+xMbZ3QZiHD5yH0WH992A/ALf1nPKxT5KdGJ7mf6C7tqoZzAXXzX5vyfZ438qVC8/LPCorEI1Lqk5KN1b5d1jcu78vi8uLcvveHXk6/1RW19fpYXT6LVVr1fhaea9ZN41llGMgV2F9tSkM9IJVLoiS3qGfcGfPtwX/3nVFOvMN2hFwDQAiWL3RETTyH5fJsQkZxyLBZaf2xUbN28obddYDmJUER8iDsAZe1tLzJRZgY/rO0tK8rKwuydbmMhv3gRMpHJbNl6PSWgWZ1UaI0p+SLKkW0MIaDZtLotglFwx1rW0xXhzAgLKms2cvyZ9++y/l6+/8ibz+2lsyMjQk80/vycL9T2TxtgLVOESMY+iTNa4Ka/YPd4U1wEoLnpVztOJnftbfYWbLypVwAA+TVwWNEjtkspVv6T0OwEKoiPKlfRQA8+OQIeDA2JSMzVyUqfNvyvHgmKysLVJAvLa2RgOxvrHGUO34WBXkyjsi2wXOkOMf7ClZGQ1DcpWfELRKkVXxGmhM1HNRQ4l/Q1YCh1zLkBjeoSgcoTEGO4DP4wcGgaDXmrbvEXrMqZMFQ37jytjXynmkfYI3zgi7c7JViw6j8IZ/3o1WwYpQrlFJlZovejpcBygL9PWfmZ2VyalTMj4xLaOj0H8NyzA+oLIfGWXzPBhtlgCxVlGbWsZk5ROBKsdonu3T82nQaUa2Bo+uLN6XxJZFx2hopMD1XufuZwd1M/RC0FeHtpyx6rRxw+yyi8KGrG2sy+rqKj9vQK+CsCjS/LYQ0X3A30hrzXB7OBTU9iQVu7r5ZaQR+ABttaqFl2xnYV4RCHLtQOAiNxUi6pSR8m+vbM/oH/mLuD3rYJpKGaJNLdTt6NCAe17HIIkHcufWR/L02SNZRTuRg30ZQYtclM+A0D04lO19HEpzhL0+LcXqmuFILnHjWmWgCvefIGUHAr3frS8RimjffftP5J23vyXvvP1HMjE2KgtP78vCg09k4eYv5WBrWcYnZ1gSAq6FfZXYDsTG04eQ07poOlDRo9JQPvpgcfo1gGpXDgBMGIjAoQh75H+QaVNxJUJk9SLQKRMK6T0YOqjBR8ZlfPainL70mlx59Y9kfOYMfxfEMA40uC8Q4gAqfN7Z3dZwbmuT7VuwDlCWs66T3tueHIDsx9/ydbTQGLwRawnRCobP64C8qspPcOQQRoOIVo4RHyz9smxl7ljBZ2UaQRHQBcNyjM9W89ffdywDAxBeYv9qE0KqND1ky95G8CpqnM03SeE9joi3jLGsaIxHUxU6DDG51tNnWER9eu4saQ1MTQKIwTijWBleE88CExt1CF3ppRL8qM9gJ6ThpgosOQvdy9YbLxWURbPPk0ih9bQMuN7r3P28Hpd1op6q0FzlQVbZwGNuDGwaeB0AK4SGEDpCfOl9nWndQplNx13T1Nbyg24sgcrKJazlLMCGRbbWY8crxGFNsFC5WjwGAVRBlCNQb3exRFXl94qOpcTWOUTGJkft4LPH9+Wzj38pD+/fYii8v79NoIIuB5Zya3dfFrd2ZWv/MHU5KC62UkxehuN+pAO5Xk8BKs8rGZ/n7XFiOvC+TE/Pyo2X35S3v/ZN+ZNvfVdmpqZl4dk9WQRQ3fo1gWpyepZA5T2wVAtUxmdRcW4ffihZC2iGgwXQlAtoD6VDTB9iqAfA2jOgglelIAX+yie77AKs4A1BUX24L0MTp2T20mty4frX5Npr35TpufMG2ioxId9DAl8Ba3tHM3gICVehgUJZzCayd1sKhgDJDFQM/fB+FpId2FgtGhEIg70bBHhOeDDwqpiOIbg4BUFlhLUFCi0bEc6ACp+NIx3oh/xlV7Z2Vgms4MMAVn0+6NVqCrV7ocouXKbgpLzvY3Y0NSOsFQVooYSsLKICVBqMkAifnpqWmZlTcurULDV0U1PTrOPjGtMQuahTUzeKOe25CJNt+67ybErmOrhUs6g5qdGFVUkgmkK77D11n7/yvh2U0DhQ1XKBHKLkd/VDk709a0lhhcTkA2gxdY6eK2F1Oor3m0KDrfAxNaixrAQBKmUoWmW2kqilij4AzTpY6mv50TanNBNuzc/CNU1BGf+ZFPCtO0qqwFp04ACsPn8mD29/LAsPb8nywkPZ217TwZx4naMjWd7cldvPN2R5Z6+EvCa7UDDM9YN27R72xWdtrePN+DVMQWZJQxuWEBn/MjY2KefOXZKvvfVN+Yvv/Uc5M3daFp7ek8WHn8rS7d/K4faKTE4BqCZKkXKoq204qIV5DlYMBWnVTQtlQMXwHVwKvCp6MvCodmR/x0ALoMSJw1ayAh4LXg68P37syejMWTn/yrcIVOcvvyoTk7MhDlTKspQoUTNE7sf3mX6G50rAZM8sz4ih+kB74qtcwD5bQa9+H5yicS+UDlg47Z04UuKGKxOCWx815t7OoEYG1rkUkcDC4hP54MNfyoNHd5mEYSvjxGVxH3nSIFTpKN5Xo8xIYQiDRIbJL5FrReg2PsE5k5OcMzkpE+MTmq007xi/zxCVchPznkwkXDOgKU5yAAk7bv8wMKu8quQZRdhnCvsQjObsm8Ji4jca8EseW4U25Zp6AFXiq1KQl3yT0pheIddcUddH+TvFhRYg84utMgEpi5jhxYGzS3jaonW+SNvUvexEAHHiffT51BakEBjlvvS6HfTMGjm3Jceytb4iS0/uytLjm/L8waeyvbZUYO/oWBY2duST+RVZ3MRYcCs3MKVuaHv5FgbYYbUjCAh5B+k9RdJo4UygckNwdEwLOj0zJ2+99XX5wV/9rZw/e45AtfToc3l+93dytL1KPgP8FMeBWeE4C4kTEKkUwBr0meaJRsRIdQ9HVLGP8VTgoECsIwTcoWfFrCC8ag703FJ1OISXCMsgazjYl4nTl+Tq29+V89e+JqfmLsro2ORJXKt5AEURXWyQhh4RQtvBoDjXeKgykcdHqAG8rH+YL3FqGVTKWHyfuIbQO9Uqb+jGM3tZ+B46i/z8Vz9m0T40eeA4fSCrj/xS7qkIWftEaQq0DWa0MAy+1YAKCaGxcQITQApyGo5qGx2XUQvflRs2/1sZ+MIjNWfF4EJ3Uy+gajnVBChFPmCv3wuoksfWC6iq81d5d+WQ87LQjypCPwOWVk3V4oIjVoSIOVbs8WatXqIk5ouWohxH15X0Ds96AdCJuBUP/kvvyBbKgcjR3sGg6J54FJKa2n6DWa711QVZeviFPPnsZ7Kx9FiFjQgkjo5lfn1HPp1flfl1tEbepxX3JjZuhTGHHgAA7Yt+zkp+KztyYaCRVCo4LU35dJqqqHh1YlLefPNd+U8/+Hu5cPa8zD+9L88f35S1Bx8RqNARgPIEb7CW2kWzm6aHfcz4qVAzRJg9gErb/tpAzAArhIEWilEoCrDaJlhtoiAYAHZ4JNPnrsorf/RXcv7qmzI+PiODQ6Nm/9p90IYrbvJqhXvwKQZWtTegWKfhnKNT9/v42ppNaAIkb6AWzrtlu9JO7og8X1mUm7c+l8dPH8mqjW+jYhxEPWgMU42XuZFobQwuSUlunSlZOr969YCGgRYC+rp5ROHNKKMpZQKqdFjCWWgEml3nqQEwNwQlZMxA1aSvMwCGcW3Qsgiu/FFn/LQikuPMUSWQyDofi52rG0jtOrhUKYyrbyBns+pHUHREzaOpMpD2M/d6EijaWTV0qe6tcjGrdGn9cl0YzG8U+ZKFHKVPDu1UCkvdIrCj6M6mLD36Qu5/8J6szd/TEUqcvHss8xs78umzVZlf2yRBjHCEvY/4ftbP3IEKPIIBlRZx6695TksV2XqMtLWxJikQ+sA9ALyhEBVh3Vtvvit//Z//i1w8f1EWnj6Q5Sc3Zf3BJ3K0s6qiRg6Hte6fVqCs7WMSUPnXBCoFK50wU4CLPI4BFVPwyGZRX7Uj+9um6gcdQHJ7h73sQYTvIAN43JFTF2/I63/8P8q5K6+xrg7cS6918+ddFq4bqFSp74eheMItF9PSM13mrNrTvbZKDW5B0dhboyQEta9LSwuysrrCuYBIJHgvMYZ26G4AsIpuuPBuNbHhMxK9XY7uOw9gyiZ1frPmmxqZAPeZh3IeQdjn/CB6eFxZp1VA228yHRh/RI2z0pXFa0PA5jlXl1CWz7J+LehmdzF+ZvxU4kz8YFfLmO8hJS8LMKVQsQeV1xM9kndUQDH3f9GDW/6/WLpA0ezGtp5f2nN5++km0CJhalkSUGVwVvnCvjx/cktu//YfZOXJbekzEhYj0ec3duWz+VV5tgr5wi75u5gWEyGgg6CWOlDL5IBlyQVqsQyocAusVdzfZ93W3u4+gWqo08eOjeCp3v7aN+Rv/+e/l8uXLsnis4ey/OSWrIdHNaGSBOtX5ANTlTgv8oQCSgZelu1iwblPRAY4UAekPJXrh5D929uCpgrZPiXYcf+YQgy93S44or5hmb30irz+x38lZy7dMMIXfb67D1s3+eqL2hrLtBMal16/bDyorxBNtAc2i0XaPetXBT4N5D+zkABya9TI9ss+8dkb9Tn3FWudS8usrjO9UcEdu7KeYV131Bd3njG8qC4rz/EkZyLeqiew2bN/IWBVpkRhJC1lYF5xmHoAVby5MyFm+I0cKdxRT0hRt9p/VO2H2s1uuaECrAaIvpkyh1R5W72BKq4q3tstif7ELU9+xoXnaKjGkAuolT4JqPi6nWNZeXZX7nzwI4ZYx3ubqp0RkaWtPfliYU2erm0ySwhw8flxDoJeZuMbOFrwpkm+SmiXSnx0LegfGhXpG5TjI2x/KO8BVFBOT8iNl1+VP//u9+XM3ClZnH8kK49vyeqDDy30m7CR5jZgwirso+EdU9dJP+XhX5SxmEyBycfiUR0d7KmwE1IAABP6fu0oZ6WSA5TZKFAdSL90RmZk7vKr8uo3vidz569GEkN5lu7/IgPXc49pdtRWupF7YMW1lKmXgW3frctDKrva/pxQ2g16/u7m9fopKvst7dt0mD0MbW1o+VqvP247wv8CypVWsnk+XTjQOBQBDvZy7XnsAuM8QLQcrFRxUa4r0z0ZhPh9vFEuEUvnlnfsOqp70FER0tIjdWI3PTUPOaLLQrONWk85OeUKEJHOrD2qrgeQfu/F3vcJbtCJW8crTczzMh2Lgo/efw3N+ffzBrH2NGYCYoN3jmVt6bE8+OxX8vzxF7K3Ni8Hu1sM7VZ29uXO8oY8XduS1c1t2d4FUGk5hR48n5tnYGgFqMgcovxlsB9F1GiEhmp4dLsEIIlMzpyWc1del5kzl2V8YkaGh0a1fMn6pE9NTsu5cxekr3Mkz589YvcEBaoVVTCjTo2Sj0GrqStj3iOzGmJPJdV18ISq1tm2mMpPyzh6+GcZOYaAACsrr6F3gdDPgOpocFRGTl2W05dfl2tv/JFMn74YZLivbqt1C24pQVI2NA5VYZB6elTJW6vQMMNc7S4UEPATXrp/pAide6jL0UiaqWws7WB0OXjFwclGNr+q/xufSz+yXkAVDkGTRIr3SLhdPKWeJsKOaqlZTfgUSY765u2s+ennBZb7qEC5vLk+lpykg+AzgMrImUD2pl+Mp/11/BORrcKYLlDJ4Voi1UqXgK7l7Pl6FdL3+o2T8arFQBXGm8uXF1Vj/25YDESPJ1o4KvdVC1ChncqizD/4TJ4/+kLWn92Uvc1l8jqb+0fybGNbnm/uyOrWrmzvQZFsHR2s1xDT4l54asJ96LDwMQBgIlD1y+AAgKojg51jmT17Wa699R258NIbMjN3Tqek2AQU7wEGvmd3e0OWEPpVQIWpNiMKVNDYWLeEkCHY6xTOSnusZ6CK7gXMOEIiUUapa8kMQsEDHaoBHZWV1kAsCzK9f3Rapi+9KaevvCkXr74uE9OnQ4rQG6hyQbf+xsk+jR2JrwxU5fX8eOUN1AUC0UWkNm+xixy9IiJwA1m9avmipw6pu21v/AFf16o8uqExsqbdQJXBz6a/mE4v+0ChH2oxy3Ha76sCmF6coGW5AxkdrKwTago79d7sOVkW0bKL73Xu+qTk5oLK+rrDVUjczJ/Xsv4ubPjSb3S5pF/yF/7gK7I1WYWSvLcXah5oA9xx+Tl56Y+rEnzmLg9WbqHv4G9+LHvbG7L2/Jk8f/S5zN/6hWwtP5FO3wDDP4zn4sfeAT97+YRrftTYaM0eXlFDP7TqMJ1OTB/Ge6IP16HMnLki1975npx76S2ZmT3PkVp6RaVQF+Tt9taaLDxTMl2zfitKphOoXECoXpKGfiZT8CGieG+GfDYM1Roi8izymlUeUer/rK4NYEV5gpbTAKjYZmVrQ7Z2NmVo6qyce/VP5cyVt2T27CUZGZsqFrfJNpX9XHxzvddk8F5s+9Ix6HZi2m0XL3WCkNENVNk3jT/u2Sw/2D0trv0wG/7q90+IKfg73jCxBqvSkC4f+5xKcGhvHpZfQ/XtApTtlYRAuSBn7UaY96SwlBIc6i00IWKOuPxl0oRzltAkoGoPcUU4Rdqz3IkuUiIy06We8Ii7YOjfDFQVSLVbNxVRNhumWOzeyOjelBYY2/nJQtQmYY1nBQ0RvJfnjz+Xhx/9k6wv3q+6cWJxUb7BZvym1odyXUNAS5kbUClXpa1s8e8j78vlfbSPDmT67BW5+s5fyrmrX5PpUwAqtOkww2IAir/d3FyVRQeqhwZUnBOIqcFWUoFOF2mMloMVrwMaKptao90LbHINsdV7bqnolHoqtHmGN0WPSnVUCPnYXWFzQ+ct7mzJ2OwlufLOX8iZK2/K+OQsa+niSPWIY3zTZwNROsPW69hSDS1O9Apu8iucDFTF8+raOdnafSWgso1l3kNG0m7MzSfFxZP67PWZucdW35n/VbMregSo7RMx4G2AS69RNXx+LGpItOfTC6gMpCrOKs6lX6Ebfwd+fj/3o2pi6wZBKpLSXcU47cmyta5Js5otMH0ZUL0oVGRxrHNa7tH6jbeo2658cFKlz3W1UQw4XCSomGxtgHvTvCrAPNxndu3u7/5RVp/dYafPGJ/luidrQ8KKeWuDnKewANAKJ6g3Rs106rWFYtXpMy/J1Xf+Qs5dfVum6VFNxNPOgQxG3GvW76asPfxQDreXKRIEUHGyrpVnFBW6d07Q2XkEKuumQI/L5AvUyVvhLcI+9ikPuYSGfew8aWr1AKrtHdna3ZOJsy/J9W/+lZy5/LoMD48TNMuBa5XMtnGb9FDVY79Lt5M3X9qsKVsfANbulzi3LTCpR1IykNlwZ6PtG9LeAV+q9bOzrt/gV5XI+gSL2u45C/0cqDzAajNZ6erqk9hmC/D6zk1Xv+nXk3xX55oy99bz3FtZWOaozOqXpEhzYItAs+Bfp/Ne59Yne/qnYcGKa8gQwoYY9AQqBz8uvL3h/09A1SrWu7I0XwJUJyrf03Ojw2qENwOqpn1ya8P5dedYVufvy/2P/5mAdbizLscHu7obbVKNtvwASNmHtUxmoz8UzGItkoEzul2dfQu3oMOaOnNFrr79fQLVqdMXZWR0MgFV8WkVqB4oR/VQyXQCFcaU+zAOn6obxbbW8JBCwlL3F3IFGzCq7W2Uo/IwlvIEK2vx0I8FyvSoNglSOwcik+evUeh5+tIrWreGyTnhGWSgqt3mbHPahoK1I9bLDBrweDQQ79f4XP8KoCLgdB00v3Yv06k9n2JoHQh+H6DyGjrvDVFpDhqPp/GYIgPQZOMrQCxPuqb6ytrEb/Q6941X5UCteM3/7xHq1wbFkPy9zucfbhs94kMFUjWSD5IMsMpHs3W5apflJMFe42B1BVD+8wJE7V/o1+UY1hssSnaDxOz+ee9X7AE7VZ2XZQfNGreWquzrY9lYnpcnd34ny4+/kK2lB3KwvVqazQaXoyAFj4PqcpTBsrjeYvi0kC1Qqfd1KJOnL8uVt74n56+/LXNnr7DIuBRRFkuOlruLT+9RNrHK0G9VxscmKfj0QRwUGFIbldq7mMhTPS0rpaEw1T6wzaJ8p9TXqVdlYOUclRUmI+zb2T+Wvc6wTF94WV75xvdl9vw1hshFXKAKdJWE5NV+wcqFpda9b3DQ9QcFR3qFOnkP1/u77Dcz5A1JH1RlhHH4exbz2TU4QBUPhQ5CQ4SXd63BueedBxA4cDRcUABCUdJ3vY5hhT/pwjnrD9oIXL/23y5yj1b10XLcfp/hSSnXUQxTyvbrkvtz5lfvdT7+7bq9q/b06aCEI/pCYZw4NmWv7fLfH6hqaNSvNBxJliBWpvz8KwOVLzT/1C1xewSaZ9MR2d5ckedP78vy48/l+b3fyc7avPb7xrV5QzTzqMjjEKisA4jNa9NNYptFBQzc8/p7ygWNz12SS6//mZy//o6cu3hdxidPnQBUK7LwBED1haw9/ESBahxDCxD6WevhGPVuXRRC+GlhoM3v88Z62p4Y7VKKR+WEegEqU6gbmY4JMBz+edwvMnxKpi++Ite/9qcyc+ZSHIhyrJN3EN5PEQbWa59DqhcBlTVtjIMQZjFtCX/lHoLAdB1daXj7WZeB/gMCVanH87DSUaZ4J4ojZd8UT8AjpeZWHTcDafPp6AVUfo709/yo/f5AVa4zw3Wcpsia8ti81/ngF0vHnPJqgr6+PrjgSDUpT8L5cSmGDsfMfO5A4mTD+EhCB9HAghuKrhi59+/1yLxWvxhw2bxeK913S9HliXWRtslV57PMmyIDVr4MPbS2dLK3tyNbG8vM/j3+5MeysfhAa/jwIG3IJpXc9DzUo/L+7jF5xLy5nDMBR6VABVL+UMZmzsm5G9+UC9ffkUvX3pTJ6dOJaCz3sbWxIguPE1DtrBGo0P2ULUPYNsQ+e7W9t3khP6VDRkMAyp5LRqraFGqXJmhDO+9ooIS6Zv12OaoKwyeO+0dk6NQVOXXxVbl4422ZPHU2hQA9zEi3+5yKaI24q7if4lGF3+Q/j/1ntieAJL+JD91o92TsfvuBdV3tkuycrJSP4QkOECk8Kp5EOj9+CbEfGoItPBMn1R1AElg1bRerXOmJ+78GIt/b9eFLQObHpMa5OBPuiVVv59FDygpGgo4oaCEiOKr3f754zHINz+qwZw08K0NOioyKU/4ioMpW7oWlwF/Bq+0R2/V0hP5QQNXtcnsatZ0g655Va43d0wLPhIZsuySv77//j7L69HaMeedUGWTHkO0LjupQDq12j0Dlk2fMq6JDb6U22I4ANbQoGZmclbnL6OP0jlx9/VsyM3ehyYhg4Y5lk0B1V5Yf3ZS1R5/K8c5a9EwvQOW90tHnyPRSuf8UgCpq/FKtWQCVA68CFdXpVlLDPlI7u+wXhVbJfcNTMnnxTZm99KqcvvSyjMETbPU0gTDNslcHPB3aCJn1D2t/P6XEE9bQmIa37MbGCOA2tFMUSRpC9VAqbj97XF271c6TO2oWQrUVGmFQ3dDnA5utdqXT6tZTFW+87NPScz8/3JQZd68w4KXXkUvRCrHQvu4FVL4QWb+Y7iEXOJcQuFAs8XMA1Ye/WjmGO0+r6mUS6T4qhMsyzyb7kh94uG+9fR9db/5St3v9JVx8T7Dq3phdrW/S1u1tJcvzbgLK1JeKW9Uv8AUHSZXmR7Iyf1fuf/gjWXl8Uw52NgTlJQ5ULOK1PtrMLMZ4L2/qXyxicezR0s0muhwdy+DIhEzOXZALL78tr33jL2T23DUl7Mnp26HCXL/1FZk3oNp48pkcAajGMIUGHhUmW5uGyqrydXKQZfeaz9odFYYsSRMQ/nGwhRVIB5leQr9dDACFLGFjXQbGT8uZV74lpy6/JjNz5znppTz/k6yYGYJwXJMhTVGE4VWycxHbKIA1HlU7sjzCpuA46/1gKrVo9qj7vlQ3VJ58L+VOC7QBiAawTcQRoVUXcGZPv8gFsmfP+7UjFmfS3z9HIOFtGvgmqFccb1JpBrL++tnbqrll87j8IoxKCZOeXif2bQBAMi7H8l7nk/c3j/HiOsOtNK1rbVLrP7RVhK1laD2qVtcSCvfYB2WDnoQBJ6JUlwX9PYCqKZypBIQp9OsSmsY+aTdy4QHXl57Io89/KcuPPpftladysLOujxXhH2QJnvlj2xcL61haYyAV6V99egSpYwUq6LH6BoZkeHyCDefe/rO/kbOXX7U+C8UDxu0BqJ49uiPLj2/J5pPP5Hh3TXulW+dHAJXPYIREQCUIClbe7sVbvWjzPJN0eBaTQy1K3+/I+LGTgvai8knFmxsbMjxzTi6+9V16VPCmMNjz9wcq3Q29sr14rRLIvQio4BE1u81DsTYkU/i397R+TzZrKICqh2zBKzpi74ZHFYhlP/q3ApWbs2y28zmo7zN2rYWOBvvxQKscpPe3CnK+vEcJ5RrDYSgWwB1JTzc4YXEUFu2FwhGwvU+pDsj0mx/tkWEM3Y4/toxs1Y6wDRLuod9ifcTbbEYm9YjbwXHVEFg77i+CprjQuBJevs11kgAAIABJREFUpgNPF374N+wduvGlep1Mnusz7LXQTnin60zRwdbac1l8+IUsP/pMVh9/KrsbaKiHBtqQVwGoLPyzUe86A88nKJfXZugHgOKHi0YV3FBLeOH6W/LNv/xf5ML1t4NLiginI7KxvixPH9xWoHr2hUgXUMGrwsSgQpz7FBrXT0VpDYHKLIMBlc82VM5NpRcu9kS9n3f4ZOnM9o6MUuj5fXZNwFQXjHQqnnu9TuXJth5Vdb5L5NhFXp+wh8LbadbVAOqFO69XKyLfPc2+KoBZv6JzNrH7w9NpzkOMUasBqFCiuUSliiubB6RfVpdX9eSq93hNjpe4Lmfv8ivWSQRPaCUZgwNPdREFtGp5lOKDYqgBlY90L+ewRsaTPKt2A7UlvRVQVU/HOa+sFSqbpfVoTtowsZ0bQP33Bir3Vt19Zf93G9MdeG4bGSr1taUn9KgWbv+SXhV7OmEYKcOloj3SEfQg1Wug8nQunCwFMvSgwmCCMmHl7Euvyde//3dy6cbXZXhsio3XYtvBo1pblif3daT75vxNkb11GRtDUbL20uYMRgeqpKNSNbprqFxXlcIAr/HDdbuOyvkpK5/huCy0dkHohxl7e4cyfvqKXP36X8jshZet77cOc1Vj8AKgykxBnKTEsfQwPl1ccWvfWgN0UohV40dPyS/PYHsNJ9xO64n0vu3M1/gF1B6ih0xx3qrrD3MVx6hcXvZs8AwbwI4Ap4CUYkxvj6g3UFnCRVnxlG7KiJmpjnYPKFhVI90jlOsyAe03eodoeWY9neQcQufsmV2L78s2zCvdGXoahMYkFBhr08LFta0XuCxUvQAnno/GUrp3o5sSzet04Ggh/kpzM/RmQp0dZAqPP/6RbC491Km/CBEODxHDlf7eGGBgH9UcQ7MqBCnqpxSoMCYKhDq+nj1/VV79o+/LpRvvyqmzL3EMefEIRTZWlwhUkCdszX8hsrehZDqGajpQob92AJMDlJbKRCjIekMFKq3xK33atRtEmaV3uIf+6frhQLWDWsejPpk4c1Wuv/s9mTl3NeQwgQOtJ996Ks4Zhu7G7Lr1CzkJmGKn+PblJk2b0c9/cFP6F+3+LNfp79vs0zqi6XqBk/ZlPshq8LpBxvdce12hnrIwLhv3eL+uLLsaBRrCymc46Y7LOeoC2Sok1L9XPaMDVJY5FNdRjb7NDOjSbMWC4FXe64RHhS/zsyl3yDfuqp0qeKUXlkR2XwpULwCrPwRQdW+G9JDbHfslG0vvvaRKC1DpQkMhzjISH9qXQgqEP3u7W5QpPPjd/ysbC/dZssLOnVB3YiCDtXvRwQT4ONAJuk48hidlE1nY1VM9Kp20KzI1e04uv/quXLrxDsWfk6fOMSR07oRAde9zFaAu3FKgYofPUesyicJkByotPnaRZ2lJ7B5VQY7oQ4VrNxEqwQogai1e2IcKGT98PurIwcCoTJ27Llff+jOZPnO5CwqqLhaN8+AZuq6wiStRDt4LISYDlSJCOdeenTrJrwsi7UsOc/Kq+M8X9PULIUWDsL2BqlvXlC/eC4V7AlXax9n1CG4o/1HX7eVvtNfQtocuQOXAqmcmHzQXwhZvqv6dOHXuALzXuf0xmA9DmgzVcTcnLYr92Qlpui4dU34QhrnZXAVGNo6O/9mXh4T1dbYeeJej2CNMqDCs28OOFiRuMSg8VkgpZHC6DBDJ21vrsvTgU7n/wf9DoMJkEA4DSDPe4BXhgIdQ0jgrf4Y6Mkr5K4Z+aEoHbwrgIH0yNjElZ89fJqn+0tv/gZ4Kpgf78IWNlUV5cu8zhn7bi3dE9jfYLx2hH0aNMfQzoKJXxe4I2tZFP7yrQupNnnpQQZ0e/bVMee9ApS1edNr0ATR643Myff5lufzaN2Ry9nyX0NP3BPVr7YE3i5HPdLs7S2hSr/iJlRLtxoh177FBMlB1bSg/oB4a2W5yYAxdYfO6J75ffWfFIWo8EvNd9GFlXlOB262sGr5uCC9GPV3XC4GqJrq6938DVA1IeZY0pjx5L7aeRL16ZB1k/f57AFWWPPjj+UMClXtAjocBLMkzrFnFhKLNBizelKV6zU/2zFe8R5e1PWZbk7WVJVm8/7E8+uiHDP0ADJifR6Ciq67j45WQtiGtMc5eAVCBSkEKHJbzVCoS7cjQyCiHT56/9oZce/f7MnfpVRkcGSf44DoBVI/vfkIyfef5PXpUkCboSPshgqdyVEaoO1CZtg5iTw7htE4OtH4c4olR5Wixiw/1+PgZ3FuePrO9zRq/o8ExGTn9Ektnzl99XcbZf6o8+8put5yJn8/W82gM4O8NVD3dj65UUE0+8ULb0/xioFI9R/EU+LaVMTzJtHZfYHkEucttW5JSXKhMV/h7dpWotSFvbSfCl+mG7xqYexmEUAREoqKUFhWgiwV2FixmXRKobn10aCNO3ENyV7U1GSd93XCgXZ5T+41SxmDvWP/CizydzH01HEVBaH25qBNLXRL8J+qSmnVp9lvX29v6R/iPX3AdmFvLE/YtZQGP78nCvY9l4dYvZHf1GdsEoxEeQr+OzZPTQ16myTCUdA7MsoAKUjrQQSc2w6vC9N9jgszExIScvXRDrnztO3LmpTforUCfBK5gY2VBHt/5mALU3ecPRfY3dVQ5Zr8RqLRxXsn8DUhnYJBelWb/vKymkSUwGYABngWotIwG02iUn9rbO6AifWtjTToj0zKJ3lkXX2FtIrg09QNM95VPr+2KUvlQwu+8Ybocm4ZsbLNJ4aHHurteJ96wdhmSY8S9kSII+izcSKWWruVqS2WKvqELMeMecoIgZ60bS1ruMwNDBe22vf2JGv+TSBu7AKMENB7N8gE/N72wOz8uRa0T6eKe5zkEqPoQS3a+yxMsvJbyV3xACaiMo+I6VOnX1udpvz4ZmXqDwQuA6ktAKt6JT638sm6OEhzaUtrzDF8t78STL7rXNk1gFQhH78LArn0127crS8/k3he/k/l7H8nak884+HOEQNWfgEo7NDhYxTBSKyvwAa4BVJjf60CFBnyHh2zDMjoyIqfOXpYLr3xdzl//mpy5oh4LtsT68rw8uv2hrDy5JXsrj0QOthn2ccw3xzMBqIaqMhoAVR86GuQxWpV+CjV+DlT4XO4BQx44MRnShP0D2d7als31NRmYmJW5V/9YTl18RaZmzsjQyHg4GW13Dn+kNVBlPsQ9mLQTGq/ghYvc64etx9Mjw1KXSecNawfHwLbayhWalp98KfHfvv+J95fBy4DK7iUrvg2Z9FxYpUMBL8O55rlUZzjdlB253o+4OccBzgmUtSZXw1P3qoIJ935XpYzsvc4t46jcm6Un0rM1b7YIL9oCBeVroHKPrbdnphmCr7i1kiGJDR7pzwJYXaF29fInA24vr8p5qLBAMb4ovYtvdHt+S0/vyme/+aE8u/eR7K8vSOdgl0MlAVR97qIxxV/ASuUIeCFt3RH8lE35pY6Kgk/lqdCED4cHpTAT03Myd/GaXHz5Hbn61ndk5uwVAji6jj689TsC1cHqY+kcbhePivPhhmRgCEClYk92USBIWSjoQyVM+Me+WyydQcZTZRbMQEYrYgUqTp3Z17H3m+ubMjx9Ts6/9R0CFbwpyCjiWVuo1zQ7iQgrooboEW7AkA/vlxzkE8xKtStK2xg98LZrkwfQy98w/V5V9mJ/227CcsNdkaD7GsWzKXvUbXOEtj32cp2NK73Uy+vWBfvlfdKLKXYEarVnoWqrQ6+qxylLgK//bAl3vSI98vk5lzf2xIA16CtAZX/KaSqOuHG1BcV6usU1vOQ+z+UnVe1gJs660qZfEaz8gsMH9YdRuzkngVWvkCCvUZI2m9Fxq2XuaDV2PvENbHqnnTkXHn0hH/3s/6JHdbS7KX3HRzpCHRwVwx1L8RtQaaqY8ESgIlS5Ev34iCR68FUBVIcMB9H5Ynh0TCZn5uTijXfljW//Zzl9+VUeMADVgy8+YOh3uP5U+o52yE/p2G+dLUegIqGu3RQAUgz5WE6j47u0xbHJMgBS7JygkgQVr5rY0zN++5g6sy/bu3uytbUjo6cuyaV3/lxOXbjBbp54fX245WB02XW3/LH5NdOpVdEew9vxTVm7nh5aV6SULZ55aPE+tt52aZpuz0YpX3RKMrSk+QlAFZ5OoIt7iNnLSOcn5Bd+XZ5KzN6UP0zzqjSo1vOsO64J9bI3k+sYM39WG/S6/1cZwhBXGo/Fr9NCufwy9u/i7bWcYOocop1EoUzXrJ+SYPYK7cN1OM+byh9A20XBLyK/VG6HU4L42AIZmurH0qsURn+7yir7ugR49QC7Gr9Kewq7J8di/xy6liBB9YD6h18ER5z3yHxCHbD46Av5+Gf/pzy797Ec7m4TmIaHBmUAB99GBFFt4h0V6GWpJ2WNXThy3DVUmvnTMIv8FDuFwpPRDQlvCCPAL954R979y/+NISA6YawtPZP7n/+WjfyONuel7xBANSRDgzrskhN7h4bNo0InBQBV0lX56CxFKZNjuFjVwApyiaxIh34K5TMYj7V/KDt7RzI2d0WuvPPnMnP+mg4Z5RSbBFLVF76GunkKt5PS4wYqVebJ9x2tRdrSPfe0eWUJgLxjaAlH/A/1c4R+LakfPEDtE56U/Q5PxV7npJKzLgDoGY4WgMrPKcFcAawEEmEUuX30WZQSFjcZLVAloKwOoj0nfy7h3TpQNWAUa5cPYDnAJVxEp7bjAlTt4e9OasQd2h2YwjwVJ4cxanAiDj/fpH6dtjVaF1BV4JgevT+XskaGYD1AKgEY924DpulIFF7UH3R4fHbbDVh57Vv7rljw509vyWe//m8M/XY3VkQO93VUN0KpACqL0tkxwcZn+QgtDwJN7OkSAMgYOCEZ6nROszHR3jGGQhzJhRvvyDd/8F/l4ivf4EBPeFT3Pv0NQ7/j7QXpO9rlNGV6dz6pNzwqeFHKWYWeCmOyWIwMoFLtF8I+z1SGR2Uj3SlNsIGjuwCrw2PZOx6g0PPy1/4De72zsNl5RRoaszbJKyoHx1tOO7lqnkKEyekQfFWgikVXvZkfS9UDZsuXDo9ap8jeFexL3kgDiP8+QJUsvz238F+ih3o+OAWQ8/1Fv3u7LwUp/7C/D0Qtz8gfnf7IudoUyvVYSz1O3R5poVL8x+V99G8wyETe63zxoc71UzApbkfrJHRfpuFC3FfLMVXL2K3QjQdwArB0fbsVmqVSHN9AX+GlWpDKGylzczU+mc7WNjEtEVwd46JUqpCRUx/lytIjufvJz+TZvQ9lbf6OHG6vqxeDlikIXkxjq+njRvwWNCMyfZAkGFltLV7YRsUAS5UO2usKcoHzL78l3/zB/0GgGhwckbXn83Lvk1/JytNbIjvPpf94jzIJ/4BHVeQJPuPPgIrDHAyorEc6p86w17t28nRuikJPAysFql3ZxZTk4z45HJyUibPX5PIbfyyTpy9GMXBxorLltSNgPeo1UaLgUbiLwBZ1m1qPKc39q7dFHOkqfVv+3H5eSLH6gNWn1A9O+dycxzas7Zp/2pyD8mX9gzh/YcndXUzPJbUFUn8gc2wWKpul9vFsbhyjo2Z7lvgcGvCK1/XEWwLzZGyVhPK/1SnfmVP29VQA0jusoxNdb5bQfP67fUwoM9SxVTCiOC+wPpbm4bl7nXNuUTb0wo5U3TVRJ4FM7KC2pstbawSud0PbSWBYdHAaZtkcPX9eJ4oDHTxiFp8+WG17koDK/rmxtihP738m8/d+Jwt3fiO764syNDAqg0j582xhESw9HtXiPpS00Iz4l05WBmhhOpU1p6M8Qb8vx/1Kyh/uy9mrb8i7f/W/ysVXvyFDQ2Oy/nxB7n7yC1l5elv69lZlQNSzA1CphkoHPDDzRwJdwYoelanU4VGpN1Fm+MGr0t7vzk+V8I9EOkdk7chh35B0Js7I5Lnrcv7GOzKBRnnZabHEgn6yH5gbri2K/dCVZ8XvNOurS6AHK+NW/Wue/i57vf396v38JWN3OU9XtlvoAu2aa9SsDfjJu7W8a8owVHu6SjjFvWY+xzgnPdz21BRE2idSvHcbuxX7NwFGrEdG3yQfwLeR/U7vxpZFphEsKwHvmXPfqnMSRicOXm+gEum81/nsAwx3MNTL/XOaXjrFtTSy2OPZ1tUKr6zOB7Tzxk7Cpe7vhwkpG9Z8wMrri+u130fhr2J077fKMXQCq9h01V8ld5S/q/3BHeEAUjqYwFk+fecdFCUvP5X5ex/KQwo+H8vQ0KgMwKM6hksL1W05OOpVQXFewIr8TDTV08ob7aKpJTcH8Gh4L/365keHcubKa/LW9/6eoDA8MkGguvPRzzkVZ+BwUwY7h4Ie6QxDOYXGvShTqFOuMCB9qVCZKncnY1OzPG/pQm+KmT9kIrWr5+7ONjVUMjQmw3PXZPL8dZm7fEMb5WX08LUwjOKB7NGhIAsHu0Iq08t10YWpGNaXtPA4Zd/7cS7LnvJrtt/8PPXcU3G9enBLY1gFqhY4/H3i+9llimfjSQIzWsZfNihvBb+6dxyein33e9TvFO7HeNDwHP0v8ufMyaa/5561o2Vtf/S1sW+99lWvpI/tzRk/RFlXPOO8B8zp6WVUBBzVZ+8rUOmDDdagiyB2NMdn3np4XS0Q1J5O2RwnAIb9wsk/tUtvsykNABUu0wV8xiW4lTNXuDa1zWbMpH8LcAQ+X1wNeyjvD4/KeqKn8OTgAJ0tN2Tx4Sdy5zf/Tdae3ZWB/iEZgGUhSClYKXGvm8ItkoKPWizij4WGDlQAK3hTB4f76ll4q+PjYzl95VV5/c/+hnV/w6OTsr68IHc+/Jmszt+VoaNtGew7ihq/QQ4gTYLPfgUpelTsUzWofalyMbJZTQ319rW2jx8qU4BkogDVpvSNTMvE5Tdl6vx1mT5zUYbHJlPexkyg25fGLpXzW34vxIPci4Uf0n1Z26UW0PLXlXdjfxfdNxxJw21LnkYygHw92zeeWSunKPVZ6oIQe734vpm5yk1Ub9+9ft2tqeVwALzuy+xictfgLTz0yu1iApw8y+yo08Kng49iA6/QeqUFULFtud8EgMpqX3378octSPU47fYtr9l0ztLWC0C13zgeviDtguuD9JC1bApDbPdf/Msv8WRaqxQbrM1/xmU4otfXFY82NprblGbHG1BV2cJA0fSaL8BT1zh5Sp7xczQb1BAFYZhbNm3dss+uBbd//X+TzHZw6rfx7TyxDOmwwPhwK2anzlsQWxsYgpm1VSGpjtCP12EtpEUoS3jt238t5659LYDq9u/+RdYAVLIrQ33HJNGHqKGyD/OefGS7kunmWQGomAdxjsiKqaveU95+WFsQYxI0wr6dzU0ZmDgts698U6YuvCzjU7MyiEGjvjyFpNKDECa13of6XLqV3cr/1odeD2i9uG2YaLCQIMf2TW3Sm+SPc5Hd4R9nDFRcTl0yE/FFbMs43WXzuTHVJ2H/3wC5/XYF4CmpUJKClbvSHJrCfSRTXb9yrE/r/DZctAOMXTv3flxPN/A17FFcV3m7FN67B3lMj+qrAVXZROUB1BXe7q77/Z5w4hsL5TslfvvfCFTNqpfQz9+3lYukBenatV2YaF6PlbsQqHxAp3EpRVmufwz92Mqze3Lng/fYReFgW+f84eiDp9LdaOUzBlQhkKM73Kd2lJ0S9EPr/iz0QxiGR983YGTlMWv9Xv/2/yTnrqlHhazf7Q/+Wdbm78lwZ1+GMASmKp8ZIEflKnRqpxJfxRo/orCBsIGmdymFV3Wwp22HAVL0qDANGv2ntrYp9Dz75p+yxm94ZJxcmG7YRBb6o6iAwiUGflidj/Fn23IaVQLPX1EfcQtAXWv7+wKVoqG+bppu42DVNvBzw30SUDXA2gJVMexdLmNcQ81htTfc23DXcMgdaw+ienzqmFVr1vyaP+AMUkGv2FpH6Nn98COs557ISRPKdTJQtZ5UKRHxl23d6NrNbkitAu3VDmiLIYvrHo067IAni8P9nBvx07xXd5twSDdm8yxCr94FhOapBaPVuGZx8+UfXkQM0PCMnxPqFQ7bS60tPZaHn/1Slh58IpvPMedvXfo7jN7tNmyAp49H96wift7Xr7yzh4VW6+dAhc+8VwAVva19mbv0irz5nb+T89ffJUe1uvhEbr3/I1l7dk9G+w9leLBfOyegnGcwgZQ1yVMyfdiEn/3UYnmIyh5U5OhU5MmQzwSeFVDBo9rfl52dfRmdvSgX3/4PMn3umsoeSMzXyOR7q+QkyoHR89ELFHoAVZwv2wFdAODr23hhXWBWwLFcrHfCTWBhYVThNj2kaDymtsjaQtbQbbXXyX2aM90RqtSxinNwlazDXiwu0+GoHIyyT+v7rHvIJzBqkL7whV0HJHxBtw52J93WIvOHcR8lIaARzBFE6IWjqhJ/Rmz1ztudYJq6WUy7g8o3LGO0/KfhtqeHWXENtlj8cdog3YZFAa42BPFVfN+V97H7WqBKr5LfI912lJDY4tU8Vbpt+/uNFQwk/YhdFFafoCXxcwMqgJUfwhLfk486BBcB8NdsW5YwaAcF61/l3UUBaOCs9ncIVG99978QqEZGp2Rt8Yl88Zsfyvr8XRkdEBkdGmQvKpbzsMULvKnSIE/HZ1nohwxlAJUBatPNE6Pb2SQPXT0t7IMife/gSPYORcZOX5bLX/uOTJ19KVrPtNak0tPYSpao0Enl0sLal++kDG1kqF8IVJlNsn3gXoOlJavz6en12Otq/blj+OcFTLr1OPWGxVQh/kXwTPnAm8iuVyhc7XLbO9xDOSvfPWk7P+8ac5JPFfn/5nA1npB7kf65AHn5V1YIOOCcFI7H2ifOrUgXDKg+/WCXd9WO/XHxV/clt5d1wm986bd7Q0pvaqtY04IvvtDNG7WGzDZcr4f5wu+d5Fhxb3oY5ptUJQp8jsURiA28ubYk8w8/J1At3ftAttfmFajoVXFAnnbLhKcCC8LhD4j18RKqPwkyE1IFANWx9oACea02qI9ezsHelsxeuiFvfefv5MKNr8vo2IysLT2VL379jwz9xgf7ZXR4iG1eoGJ3oHJuKspmTKbAflQBVKZG5yAHn/RsXhX4Kgo9wU+ha8KeQPhy2Dci42dfkouvf0sm5y7GIw886LEIGVtKwNIYyC/ZX92hXh36FHFj65njhZ1nTD8Lg2prwa8LUNUg5ctVWgx0K897774iz7C95aa2uszu1gWFa+r2JDNoIIarACYE2M3GPeFwlAivyCI09PUFqQ1/JD6iwNhQNd1XC1ReFRIABx3Vpx/seDbYLLi+At+4JSmri8875aRdU2+OsIK/N2qYOxhmoRzcL1FrdWm/qre209LTR2wj2fSHLiNw4ruEf35d5XmAo9pcfy4Lj27Jwv2PZOHub9g7naPJDKiUpFYSkkBlHpVuCn1NAKG60DopuYR+1gdKOuwOerC3LbMXrskb3/5rufDyN2Ri+oysP5+Xz3/9D7Ixf18mhgdlbHhYhkeGZRDKdJT0EJRs8gzCPw4lNR1V3yDfG3IKAik1UwAqZPsKSJHgJ1elILW7uyOHnUHpjM3KxLmrcu7lt2Vi5kwixLv47mT0e63qHxKokpq6IQnKQawHepazkIEquzwnGUwzqM2ePyEuiVo8EyQku928fhVKtjCVNYcpDAwKxXdSDkEyUPU+t25cfN9bPlI5Ok99NuckPKMMVOFM5ASJxg2FtrRMuK7Pe51P398uMVcK+YrFqRGwxFY1UMV7V8+zFMicBFmtB5Jd1OI9+YPFjdTIfVKw1/5tVwQQt9Wd98h7qndoUUj1wq0of1HEn8Ulo0f14HOZv/+RLAKo4FEBqMyfwlogG+i4xI1A4tquhA9Js4o564eMn+qptIyZWcCDXZk5e1le/fpfysWX35WpM1dkc/W53ARQLdyXydERGRsZ1hYvACnv8Ak5Qgxy6KeGSkdmDegmBJCSuNd+U/CeKPa0WX5UqVOWoELPne0dOR4claG5KzJ57pqcNv1Uzmq2a1IOr2qRSkYvey71TvLVc2hr16sNAXvr5IqMwNe+5WMLNdJtjHrtl66/730Ayp8mo+lhfvW6dgFd+9EdqEov5m+WIxH3dOIOu92OwDf/u16em1MVeibrkL0G09ab6g7vVe7gv1dDepJOIOtXAZW6UuFNqcBPT3QtH2iI7YIK5o4VS9OSowFo4R3rFiubtteKlpg9TnPznnXGIzEETkq26xMeclrUCpO93Y0DhN2aGx5mvlKIYM+No9tTqIa/2lhdlKf3PmEXhcUH78vO2rwMAARApyfRpzpPSvu3QEVlbw+g4jQa7/7JbOSBTJ++INff+DYHk85efEW211fl5q/+QTYXH8jU+JiMMezTrgnsnABpwpDN84PcAoA1qI3zOtRnqZBUp+3oTMKin/KJzwBJCD336U1tb21RPzV+6TWZOn9Npk9flJGxydAF5YRfDtMKNjvwmxyoEFaO3mbT9C++OlD19v5bYOkNVFmF3RpMuw4LCbtCzxcClXsS5kdVYZLpyj266RKK6dmJkDFOU0uXvBioioOQvBpuuPK8wqTj5iyJUCWPbGXc8+rpTSUPNq7bXiuvo+91uy8A1Y55VOlBx0FrM3/F5nV7KLZVXBj4/xV35c9xHce5gV1gT+ziIAnekinJsiwncuzYlcQ/JKnyv+ofnbOSqiTlspzYchwfosRbEUVKJCWSInVQIrHYA0j13dPvPYBSZJtVIMF9b+fNm+n5+utjegxI5E4nGIWgVZyOTVakxhKUdgSyUekLteEAxP9TZHLczm/jtrv3ucyNcbRTZkAZ6kSJEGO0HIqDG5p+mHB558Yl2vP30a2LsPv5A3Zg41hhgVWMHlL/lmBfEjxd0yi7cGpOph/+LBaUBoBgNaMa6ky8RhvH4PS5l+H4sy/D0We+CbuPP4frv0Ogug2j4QD6PayXjoxKts+IQ11LutCBDliTCqNztHmYfWjkRyMQRTNPfVREmD/hAAAgAElEQVTsryKzD53qc8yf2oXHj59QobyN514hoOoPN6m0SwlKmjMTA0K8n0kTihvEoWADJdthcef1qhGkanTQ++FSEBu1KHKlAxGg4vqQZWQiUiyrRuJvijwsfPbNuM5n01/kNgGVFZ8rnPLCdkwbyJjQP2W/4usZwDjSuG80bgCPSiMBsJnOinyS+xbZlWgWUbyyVjOySx9EYQSgsoUfqG04yjmlfWUHvuu0pwKq0mwspK5RMiV9IYV5cd4aRC3iOwOVbZCMclN+252ZKigNHZKJowxyESzsC9dtEqCSaf70o7tw66034N7Ni/Dx+1dg+uShABXXTsciekKmYK9gVNJn2qITah5RioKUeaHo2oJ+KPGz1YLhaAOOnfwabD/zEpx4/jswn07gnd/9FHY+ugOjtTU5gQbrUakznSN/dlo2sr12G1+G/ZT4jpKJz2YpF8nDTHT2V0npYXKmz2GC9ad2dmB1fAyOvvg9GG0/A53OgPxeUTHx0MUQvCtLNfsa+E8JVBWzyHl7NM0ThtQksXizBwOVrpGYCV+4rA15K4wjCavJbwDVks2VAFWafl77zYEgKNMCqBI/UJktrJn8Hwc4Bs/Sga5YpMAT8S2b3ObX1QBEAFzqe2bMyiv4cwQqifpZn9iJXhGQAjnroCF8o7DlfODoEdJBF4T8pAQcaXxN0F0WZbzK70XCKpgtiKYTX8p6EQlJy8D+WzjYlaaLS1H2WTmgSA+Wl+CTD+/AjYu/hns3LsCn99+G6ZOPGaiWOekTYa0lpY21WJ6aftQvSyplsGI/FZpac5jN5lScDnOWsPrnUmsZur0hjDeOwvbZb8CZl39ATOjdN34Gk48/gPF4DIPBEDq9Hqx2OpKZ3iZTFA9woEx7OdI9AhUfCYZVEyRFQfb1adInVUug+lMz2J3OYWd3Bt2NE3Dipe9TWgIW5UMz0qNj4kg1H4UQIatIkRdWnJQsfwwcHP9RE0f3jFRltVTeGTlUvyUB07wnS0GIJkJMXNXn60rLmKrMOMt5vD9ec0nOkbVAWiq1z82GyEzFHi+sq+gmRv+bGSYre9nEnF6rNAv9osqrm4Gx8qiPVQlW7jqS3ry6dPU8HukeqHERhrUl7rTlMC6e57d2nrzSYNVZ/XsCKmv2IKBqQqgwDgGsRP8LK/AokbEBYUEf3b8N1994De6+8yZ89uAmTHc+hTbmLcn2m9bSErRbMmm0KZnlIbINYmp6Coxuo0HTj+qSz2CCeUxoni0vUxG8QX8Ix868CM9++2/pObcv/Bx2P70P4/EGDIdr0O2XQIXOfQaqFrEyBCtKuRBGpUmedrozRf/4AFIu7cLRPvqZY/2pZehtnYYTL2JZl1Ny0Gjw9xVsSiaHGKnOj36mK6tUeOVM1QCVpVLXMWZJIK4rpGvyWwNUpmjj6S/ck8jcqjlcobdu6xWvcOB3goKvZKibyee5ZmXD/P7GMwJQlU77egC1UTeG43LuIyvPqPjWLMHMfGic2qOtBhM9+KmYCHqbVObl6usMVOwXYFplWBRBqQ7kww737NE/DM+0mkLVN5iYUb4hY4ndXk6I3VanfIu31AEpNXgW00jH6zigOzNZY+iZegjEH927BW+//l8MVA/fhdnuIyrxi7XTEUTayKxo/JllUMInuYSk7hW1h/eY64UmXs0/ygDHvCUsDSyVPrudDhw9/XU4950f0gbkDy79EmafPYDx+iYMEKiUUWHkj06ZaXHJ4XaLtuMwUHm1Si6W547zfaqWIIeNElDNYRrqT+2vDqF/9CxsP/enMNg4XpjdavKpZULip+liLtvmaioMdVtxPF8CazZ5Li7xpF4JfRcJlBlgwuJp1FcMiE/zJxmCtqo80TOZWQ0KvsZb5T44Q6BoPpfv1bQuiU8lYEnIKf/VdVXsao5eX32gKWzss+dhqgLOpqPPHrMtg0QDfmZw5LMsgYrZbTL76gYwzJftNjdbLgpQfPV6DVU/6UEaD5OLrxyoVPQT8BXh36q4ug2vQCWpCstL8PG92/DOG7+AuzfehEcPbsBs8ogjba0WlSVGRkXuIJl+dgmhecc5UzhZClIaI8XeoSN/tmDTj4CK/FQMkqsrLdg6+Ryc+7MfwupKFz586zewePwxjNY3BKgw8odbaLjkMLE7BCtlU1QxYZlr6Itfiqp6av0pTU0gZz77pgioJjuwaHWgNdqmip5bZ74O/RGf36eHihZ+Ka08EP4NCFQpf1ddeCogmSkLyIpvxSA3KS5nQk8DVLq4eKaaJJ3wgy57hrhXZZB+VhRoyH2yNetM0yFZFl/oQhHxVngJTKsczxBmoklh9lKtGpGAQwHa1rn3l99XgSiUP5IgQAGK5pRPK9+GM7AzT394denaed6U7NUgSh1lzZmq4obcZEvU0kMwZdpBDSKVGNRE3wSwK2KhL5SQLFDbOpg8NO8qaUxeqKGlOvkMQkGns4hGocjVcgsePfwA3r3ya7h74wJ8cvctNv0wLQBBYWkf0OojIBLhI9NPDyalzHOMCqp3xwGf61LNYTp3oJrvcTtoSm4efxbO/slfQ2e1D5/cvAj7k0cwGm9AfzjkzHTa66eHjuppyMio2ATkY+EVqGKip5zjh6kRutcPTb/dXZhMdgA6Q+hun6OKnuOjZ6AzGMH+njh+LbIt1QrF7bC8HDf2hvGWCHTgdrLusgZr+j8tkwqsKEDVOdujxFV9qTITBdCEZxf6uMqHrMJnBkyLSqu4Bb9XqIyZU1/sPXJIqYahyMI1xsK/hIWlJlcGUcUHKfaowOSALMJpDA0biEm1zt444680laOpp2PPGGpOdgEqP7jU81EysBwCVH57qdlq3jkCfJTIOI5VKvjHBCqP6oYkzKwRtDyLF72jygotBKq78N7V31B6wif33obZzid0RBWZWrj5ZUkYEw0d+z+okidF17g9PwNFKDjNISd8zjAlALeuYJqCOKfby3sEEidf+gF0uwN48v51WJo9hrXR2IAKfVm4KZkYlVTy5BrwDFbG8aLZNwsHjgpQ0WGj6CsjoJpAa7ABa2e/RRnpeLbgyupAGBWXU4oywX433sNXa+X/v4DKn6SQYTgijKc5ulenIIMpYU3XK8qAO4W8NwOVyFPwz5iwFUUE2f53BhQdz2FkvwxQaVM1DnXvtzOeClApAFnFXB8bBtRQvVae4cG1EilSOgNG/aRmemHOZdipoITb6lmZyPMMqCumm3xQSswBtn9mbDXUrPgoh4nT89LXK91TeUnvofTQTw0sG2K5dzucKyvgAmzBpw/uwI3L/02Z6Y8/ug3zySMGKdKUuEtPFyqagAwQ7KdyoGIAYwTjCInUhJI0BcynQh/VlPKpFrjzD9Y2T8D289+DXm8Nph/dgfbeFNbWRtAfDGCVGJXWSkefFEf78DAIBA9lnlQoLQAVJXpSnfQ9Tksgs49Lu6AjfTKZwsr4GGy+8F0CKqzegKCMZh+bf1WriceJx0Bnu5rAGc2tOhnQeTZK7Su/uJ2vN0Z5g7LgrzU8t5ImkyQpEfGKa0vkq651d6wXkK6OAWErPEfxqZI1phmgxftn7IkQnpZPZXAr95oF4bfWBQNKENJMcwarnN9U4L4EWmw9cXoCnrUk2qxmf5sNxCGAQ5fz4o6OUXunAByi1Vwg8hhVh7MJWOKQha54Zm3DF1NevDWjE5sVZ2P41sRCTCWsLSUm8sf33oPrb/4nfHj7CiV7LqZPGJxw3C2HCovfLRFQ4Kql+lNyoAO6qUig9fw/rUkt93B9qj2Y7TFQ4Z6/pf059MfHYOuZV6DfHwE8fgirSwsYrq1Br9+HVSzzIpuSnU1JtE+9ZQqMlpIge/wEqBCcEKgo6jfH6OMCdqcLWN04Ccde+j6sYVpCi8u6aJmeMm9KXQi6C6AOqBQsDlNQcl8yvcpvBQC2lZs4v0XlmuS0Dv9KlsNIyPc1ES+94N0tOl7sUTW/nO4JLarK1ivMqBGqIJXtHKMVIYUnMZzKS7kDvKAGCsA5T0q2zmtRSQerkoioXtB0BQHfyKj4C+Z7aiQih0CFgWU+cTkLmmq29FyHiiQR9c/NQ/404lyvQcp+5ChEU/5W8CgEkJPqCmLnPHz/Orz123+HB7evwWK+A/uLKWWjIyvSOk+aLIqgQYxKWQxVVUBAE6CiQz/FCWrF9LCiAsB8fx9mUlQPn9HBzPBTL0F/MIL29HPotvdhOBwaUJHph1tnxOyjtASp/S5OMu7HYkEJn5wz5YwK67UrWFHVBDwWa68Nva0zsI2nzRw9LUX95SilzKhU+IVNcZqMTrtJfM1KrM6y509VoYkBgxvOHETvDkuVe1UATaZHwQCg++q21qT+15hTHtaMvZL8POlEEZmjmmQL6h+Xhw6h0rgQQm2nnA6tTDJHJXkcKqE0W4PavIOmAHF6rzpTzsw4Qmf+UWZtgQBLi3LfFKdP0HO+eqAqFrhGEWsx5vcEVFniDkMum2AHqoLoZTdsqfhMZ5ZygkMsCZL7e/DhrWtw9Vf/Cg/vXJOtMrhvjvfOUWhPmCeafS08PRhPvjI2xWVf+FRlLv/Cp3yIqanmJlZP2N8HNOSpssJiCiv9MYyOnYN+fw26+1PorSwTUHEOVRdWMOpH5/nhEe6YniC+KWxbGR0CowKVbJuhTcl2riCXHcYa6Qtow97KiNMSXniF0hIizVfzr/T76vYjrz1eIEUlf6V+gqtAJfMpAFUPVAxh/ncItRhQyXX1qYRgUfkeDYu8IW/KxdLNmChaLIPq9/ToHKaIYBcagSoEdrgJlesILGYkSjfiAj2AiBgASlsaaAkKgJi/2LMejYzPC0AVfFq5Ukv0Ue0jUF17k31UOCi+bcEHz5yQ6UCypvH3BauColNyCBNLDK7KaFI7qbkKfiSAaryeKZncmDVHZprefKF62Q+jh0BI3tGH712By7/8Z3h4538lqRLHWzf50gGLXNKYnO+cp2BAJQClDh4qqKeVFYKvgKERYEHH+/E+wFZnCIP1k9DvD6G3vAf9zgoMhgNnVJ0OtBCosFICgRTnUmk6AjIozJeio9utvIvs8UM2hT9af2p3AvvtHrRGp2C4/SxsnXkBeqPNYnO1pSeI9lZxdx+VpgjVROmeWuHkideZV0alTy3vy0ROrzZG1ewGYSLUgEe63ElvAlXgL++5K4W45FUMn2oCKejoyGCJIE4+k45EhSuatkrifAtM4G3shBBmWDfMsZceLS0GoJKtodxJqZNGtJ1B5RIvjDlOEtSFQqMqQCVXeay1ekJATYp6VW1BSVou3u2PCVQZc2LH/pBAZVBF595N4f7Ny3D5tX+EB3fe4mOoqAa5TKX4qKgsMQEV9xQL43F1BnacM6OSU0ACUPlCYk22R0CFJsI+LLd70OlvQK83gGFnFYb9LgFVt9eHVapHxce44yEOXNKFt9BkoEKnOW2fofpT7JNaLLQ+uh6NNYGl3hj6x1+E4fbXYHzsFJ02E6tA6GIoF4W6CNShXgKJz1up+CpzXTv5qnB9qTXJwZcGKoMbAULdwiMLPwXLK/lVvDIzqypzwEIInP2eYZOy1zLPwGH8gy8oyxGbqwQqpkGHrZ8YgKgQiUR064CKH+1+SAXfDI7KJpmwEdMOph9/ICVe4p48FRAx1eR1Dk0Yt7cuRSPnX3lJzPSmFWiX6+nBWcCMARrlk4Yyoav1GfhD81HzeiU3W01f0SnapxwnrA9178ZFuPTzv4cHtxGo0GGtET/fbMyRPx53zN0isBH/lO6vIspEOxjcR+XnC6Ks8bFn2HfMvOIM8w4B1cZonTcko+nX6xJIeQ4V7vPjelSazKUbj/dnfMAoZaWHnCkGLEyJmEmi5wRW1o7B+nPfhbXj56C/tg4rq91iG5D5JXRR0KoT+aL0BK+akJmCmgKNxKqCQPhBteKqh/wTm0mKOOdZuXRW5TDzoqrm9jucKyoT13XFWOI+nvhC1bWhuwYq+WCWNpxGKpmEVtI3HEIRSVlcCQwookAqPim2nvN3Kf8wfNHgCZUsXwhUsARVBTQtK0SHO1yVU2i0XRoocWpWEVZguTaaVw6Mv88fGKgUcFVLNeHfFwKq0IhuY4ljHV49CiKyjtlsB+4SUP0dOdOpemYLs9G5JAxV+QyHZ0agYkeqhnM1C1TmWCKA6C+iZwb7iQELI218+GOvO4CtzaMwHq1DfziADgGVZqS3xJmOjIqBikxXcaJjYTw9vp2rJMxgMZtKWRfeiExHY03n0Nk8BUe/8Rd0IjL6wNDfVpgK9AohTYH67YqEAgqJ0ast8NRARfPCIFXmG8WFo4k+/nC3GHTR6HLKjvQSqLL+q9hilUMdMvMJQGXEyqsiZAXp9EjNpOAWDwu24iw3eS+v6HtnAK1zvSijcrM2wFkFLKRFpkeSWiEBIQMq413GNB2kpDgllUCCV5eunJ/KtAbqaqMfX0rrTSWkPoRiVJlXXOne1qE+x0o8tyoijdq2QPB8lwhKOvShxDEHKvcjlFpABZTfg71UCFTT6RPKSL/8C2RUCFTstMYtKwhW+KP+KVISaHlRyhS54xkwNCxNTnWy7fhzARMCM1bHllG+R/4Ljgz1e0MDqh4CVbfrp8/QZuTqJmRLj0Cgkogf7e0joJrRu6EDfba7A7P5HsyWVqGHTvRvYFrCGc7Hwi04wY/GVF6BimWLhstxxVil5HmaVjambNN32Pwns08WjAGePoD8FyEaaKuwDgDyaox9KK/VLeaKfNYGEx24auU5AV/MkjW/qjnRwxiTwVhymeAQskcprtjbF69Vynz9mvUvlGDnFTvdhAwVQmMZGTH5TFEzUGHhPCnOpiykUQaqR2hVB7PqCC19hqHxUjmVg5Ub1hE0yY5JKq6Vm8Gqyg+jdnIqXPvg4PhMu6Ko2fBOAeQNqG5egMuv/QMDFSVVOlBR9Sra6+e+QcIiETY93p2ig/gsMv8QqBhAiO3o/ilqpwWAeUsKVMttqqSwtXkERqN16PUx2bMDK/HAUYn2UZa4HNvO0UU297hOutSfEv8U+t4QqKaTJzCHFux3N2Cw/SxsP/9tGG6d4DExdq/a1dkUQbkRKgEV/Sfv+zN9XMxYxRlNVwvZ9UicswEpMxKByi1Q9+ZS95WFNQNSk7w9FVAFk8qCifrI2oarlXUZLKJPSxSlArPpgdKysdWQLAufsnK92LdrLZHqpmjtfgYl9Y35fAir0u03IbWClDX7cBGosGY6qzRjCzVAVS3HUjeSXDKYxyhXYXBWYtL0hYAqDFyFxR0GVE4xA4fLUh9DDjUvFxhncEzxgJcArgK+h4xqtkNbZ66IMx3TABCobDOyjH4BVI5HbvrhYwykOLeJNgkrUNGqV6ASNkUF8FZg0F+DrY0tWFsbuyMdq3qiY5+c6LK/Txav+af0tJmZHNmOYIWpCXTIqAPV/mofVjbPkhN96/QL0B9t0fipbonZjzQTtoVLNirraIeEY63ZV6cIqxPnAFWKrhYb1LJCsca3X4udLZmEy6xW+yh9K95xBQx1WvOVKHf12r/KXEpAsQUvKCxSaMPiRQHkecrSTE/wO5hpW2FVCRmL78VryvQUWOQNG4DOgU1TJPh7xJKK9eOfF4Khdgn7YxWo8KFcK6gJrA4GqkD3pEZ5rLVM7drmXuH5WQLzPBbOzWqR+jydkWixjMgddg6YD1CR9JcaivSZ+82jksHIktbCe4gVIZ+gM1yc6e9ehiu//Cf48M419kthzSgELBxtjfpZmR3Bo3SWnwUJydzTInZyECjmXFH6Opt+lAhIlRAQjLpUKI+AajiSgnldZlQKVFjSBWtRydFd2L5W7kRnOtebYuc5Z6HjD9aemlB99FZ/HQanX4LR8XMwOnKSon0OTj6x0Qx052z9AmagUuXgyz4mMNbNYwYqi6jFTa66Vy7al+LpN1evKlGdzcqpLwIAQoXyZuESqPDeOA5Z+KMSr0KzgX5cn/pck7Yw5OFxZjIHp7m3F2zP0AVlPXGsPSoYzbUSjEvMkvcNexeZRcfCeZr4GSqHGhVVhUYde3Xp8vknwn0oQB4jpYlGu/YQiGY8KBkiA1LN5xXBTfLJMhPOFwxhn/SIODXFrEZt4/Wu3GHrfo7wcPxVaXL9gwJY+eNiQhoDmgKjaxrcNIys5/6tq3AJger2VRowrOaJNaKwvAuWIqb9fupEJt8UghU7tcms08x0/H2h/in3HVHOlZxiw3Ww2PzDqppYp3w4GMHmxiYVzMODRzHiZ850rD9FQIU+pSXZprMAivZRKRdmUHYaMhboQ0a1mMPubBd2JhPa23f0hT+H0fGvQW84hvZq1wYqa3wHKFYA5f/5ax4XYBswioouIt8LmOQySUSZCMra2+XEU+FtcZpPLTqQKlo0qqfq73Z7oI7hror1VByqWQ9U5qItnHfJ1I1MNTVjQTj7XNepsibX2PxJOi5MV50CD23r0gUjo+cUOkCq3iXnT+pa035YUquWhxEZEBeEKDcHKtam1WL17u2sB6oiNKnM6SCgKp0I2ivzCTpFzYzIQVEd1hEQPV9FKKpoFXfmRxQqQcVtlGxr1/vk6pyBDlS8eZimTsq2fnjnLbj8q3+B+7euwN58ShUTVpHRoCNdgIpC80EYGKwQqHwLDbWrQCXliNV/ZEBFbIpNv5WVLnS6fWJSG+sIVEPPSCdGxTWxCKS0UB49A4EKz+2T47AoLQFNvSnMJhOK9KEJuDufwc50Bt3Nk3Di5b+C8fFnYWWlQ+akR9xqGBVNnOqHMsJFYxt8VQxUkfYKk0lsy90JkQol9l4ETLRNkRdWr9axzKwr8NGg1EpNH29q9uMwOjcAlF6UgakwtxLF09Yfb7MeqAI7Ep+iwJcfYWUgmlIUaKg4B45/tW9Kj/P4luVdbGRiZFuAL3qBJeH11aUrcq6fnTkfV4uGvUOCmTVSq2TiUdRKjTPANUxIoTm9cfqN/goTHeVWF7e9pMqa6E1jeAmoigl2zVB1xnp/oyZUsFIGWZU00d5LAA8+uA7XfvtvcO89PNjhM9o318E9dsh+CKj0UAiefHYiSoY5sjJM3uRQYMit4v2A6uzGU2noLaiwFbKqNuUx9XpDAap1MgExbQC3zXB5F97np0BFUmdpCXPKSrea6JgztbsL050d+hfzp3Bf4e7eEvSOnoFTL/8ljLfP8jmA9HxlmQoEzlBcSC0lzJzv7MMQbV2AlLgPZDoaXRHBdCjnRPIEbYKjAGQ2Efpa6zwuHHCZuxRYlfFMF3Rlp4MSGwPMct04YU/ga/JfE1yqW2rBJVKmfPjReFERqyVkn9lSKYHJmHGBiKpkWHGz8uZORaBS3xV/GubCHewCVKaEovbTPWhCv4VyZqAqcI2AzfclpaHmCZQvVE3GOsHR+6vqKwq7wJgppjpz1BFfASzOcBi6BMCl6ZJBq6GGUnCiokA+vHsDrp3/CXxw8xLsPHpIm5J7nQ6s4GZgBCExHam6ioRmFajQxEK7ngxzImkIXOyExsx1OrYKo3OSzsBsiqpcweoq+qdGMBqOYWM85vIuClRagyoCFb6eboYWs4/8VVIdAQFqd+cJ1Z0idoVHtrd7MNh+Bk5983uwdvQUO20FYNy/FyJocfGIqcJkIaQthAJtGZBswTpVDi26L7MKZM7E6Df6KzHr1De6rRGoGilVYa4+FVCFm+x5hRxmmU39tu8fSMsyQphbnZ8Z135Q3CyQAVh03dQDFRMz9+hzUgQr7YOAqhh69RdGoEIfFU2ZTlyJPLalRilnVQAivQl7iUwzhlrspGZ1vERwEsI2O+118OonI0dPnPHoEBgapwlTFV0CV3UXeC2FZHCM5aR1UmTucaIe3L0JV86/Cu/fuACff/wB7M8nMOz3oYORN9rjB+yvEnHBvpPpR7WmcPvKHvuwqEaV/NAR7ghU4lDHa9iPZQYprKbQWe3C+nADxmtjGI+4DtVKV5M9MX9KaqNjSgM507WUTJmWgEmfdMoMpiPs7MDuhJ3oi+VVWBpswtrxZ+HEC6/AcHM7+Cw1765BM+kyEbnj4I7Wq1JWFXx/om2dqelgJXmqsIh6QBHpK+5W9k7jkDV/bjeJU8HerK6WB6fiIq0lOlm8zZTiuwtcrtnOZsArLyHQFlIsqiic/awlmwnrRoBDelIsFAfyAHT21Lh5T4AtvRf5Xx0Gqe0i0ZnIjzjT9b5yKepMRA0pkcFi1IQGCGaq6aKmmvlewrl0nsIQh0Yn5GAgKl2rPvjVMG9Fl9WNc53M2GclAMV+edsloLkmUsHET+7duQ4Xfv0fcPudN+HJo/sAiymdVtxFoAqHO1C2up6LKJuLEahwTCXUAUuy/28P2cxiD+aUMsDOdAK3ZSyZh4X3AHrdPhwZH4GNtXVYW5PyLj02/RSk9LQZzKGi3suZfeb7klNm0Ec1FaDCcsNYyRNW+tDZPA2jE+fg6DMvQn+8FRiIsoA6oAramADKc66Y7ZQy4D5JP9uwcFup7NW6eg4CqmCDqM8rKZ4DeBMDSINzqS5wcxBYVZ5jTC6sQxobFc8DWFUAK7udB9ZkWxU5R+FEqzJMCFgYvW9YI3pf7o+8ebGthlSQgVDRkwIE+QoDVYgEIlBdev0x6zTTEMp6pGFL8OWlQqHvEOUKr+5+pITAPG7lwJooqubSy+qrkvsdgMqptHm0ZiOzq2qPPNo+UeUE2rCrem2EMp7ccu+iBbd5UqRUy+2bl+B/fvZjuPXOmzCf7pJfqt1ahtVWC1bbLa6dToAlaQt44gwyI9rzxyY4jjr6qVo0gXxCzXyxT+WHFaywHtUcsQbHbrkFa/01OLF1DLZGGzAY9Km8CzKqNm5GLkoPh4TBBFRczgWreE5htjuBye4Ednd2YLKzA8u9MaydfBHGJ56DjRNnoTsc1wAVKyNnKDrhYgro+FLsmQsulw5jF3IRPPlGoiC1iBIVh8xzui/vrXOfY7kAM3PwaKK+j9yfxLDwRYVn15p4ddcLNhVYC6/aik+tmbwAAAKBSURBVGOKm2iCz2zKxrQA7r8bec7JfIW40jHQ1XWS1nGZ2hCrNsRx1TBlTD+KrFplZP/VpcuvP/mprCrRDaF0BL0zLhSMJKljjLV+9Q/3VBeWdpQNCllq9KvmUTDg5T/m1wiXaVBi+oWP3CHRkvi89CQZWHJBBxtcx12zymo7GT/0cGNFaLDIGeYjvfv2G/DaT34Et965aPuL0TeFx2R18NgsOaUYz/pbbS3DCuZAtRmsmCcJUO0BYFk97DKC1HyOP1gnHcFqj6p7zlDUcK6W2zAejuH0keNwZLxBpV1wM3KbGBUePMqnIRPjtbM6OeJHbEoAC3OmsFjefLYLu+ij2kWQmsDkyRNoDzZhfPZbsH7yeVinagnDMP88gnJMn8mtvg8Luq9MN3y5GJzJWNK4WQyK+akFK5YBUbtVeRP5ZE8hilN+An6u39evu1Q3PlJuVSWt4kytR59Pk4BJnTLpluU52u2p9rx9nvC70nzRYZyNch708AXPq+QW0tek/rlSWNz3FV84rztOszHXVeiUjje5NOJTJJgkDoHzSxde/+xv6HtzWQT4O62G/Cd8SFUo8x/U5dxO45/adsu7+ZbyxvmBjR7wvKe9NE+dtsc/RYeLZ1RfHhf67bfPwy9+8iO4ffNiMT7YeleACoGDfwBawP/yX95mO8wRdpl/5rAATMAEmKDT24avDevDdTh15Disr6/DsDOA7rALbWRU8ixsH3+3P/p9Seqk6aTfJzCf8L+TyS6xqsnnn0N7eATWT70M66efh/Ujx6E9HD7tiIusxPE6SL4OEqrwyKe87Yt18iu4O6+XLG9f8hFf2et+yf58seejsB78opV1LvfvwfyT/wNdw9GBu2hThgAAAABJRU5ErkJggg=="/>
        <xdr:cNvSpPr>
          <a:spLocks noChangeAspect="1" noChangeArrowheads="1"/>
        </xdr:cNvSpPr>
      </xdr:nvSpPr>
      <xdr:spPr bwMode="auto">
        <a:xfrm>
          <a:off x="0" y="23060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21167</xdr:colOff>
      <xdr:row>250</xdr:row>
      <xdr:rowOff>10584</xdr:rowOff>
    </xdr:from>
    <xdr:to>
      <xdr:col>1</xdr:col>
      <xdr:colOff>205026</xdr:colOff>
      <xdr:row>256</xdr:row>
      <xdr:rowOff>148167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7" y="23272751"/>
          <a:ext cx="1295109" cy="1534583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261</xdr:row>
      <xdr:rowOff>0</xdr:rowOff>
    </xdr:from>
    <xdr:ext cx="304800" cy="309033"/>
    <xdr:sp macro="" textlink="">
      <xdr:nvSpPr>
        <xdr:cNvPr id="90" name="AutoShape 1" descr="data:image/png;base64,iVBORw0KGgoAAAANSUhEUgAAASoAAAHbCAYAAAB89NeTAAAgAElEQVR4XpS9+a9laZYdtM58zp3vu+/Fi4jMiBwqM13l7nIhWrIAS4jBUttNe2gh4xYy5gcECGF+MoMbIWiMG4MsQSO1W9iWMJKbH2gB4k+IPwAJAe62uqtryMzIjOm9d+czD2jt/X3nnvsisqo7S6/eizuc8TvrW3vttffn/Fd/4Re6KPQxn0aYjRNMowSjOEIUeQhHCYLpDE4Yo+0coOvgOA1Ql2jSFFWWosgzbG7XePn516jgYv7BE1x89BmuPv0eRpeP4DgeHNeD53mA46BpGpR5gXR/QLbZIb9do9hsUe52aMoSneeh6TpUVQXH9xBNxvK7KSv4YYjRfAk/itC0DZoWqFoHrh8gSWIciwqfv75DWVS4HEeYjhMEozG2WYUffHWL1+sDsqJAhw5h5CGwP6EPzw8QhhGiJEEcBUgCD1HgIwh8ODwmx0En1wD6n/ybl0RfcBwHDk5v833HceG6Dlz5mz8AN9F/Xv7WF+xm5Rrzf44D13XheS4cV17RT5r9nPZ3vv/hcfAdnqvdH3fO4x0etx5Nh87h66cfh5/lOzxH/k/ea9G259/nUenndE88R9cBPP6rbdBWJcq6RlY1KJtWr1crF05+hvtE18p7Le9tUyPdbbB+8RxFeoQXRAijEeJkislshuVqidFoBNf1EUW81yOUVY0Xr+6Q5yWSKELbtjgcD9jstrjbrIHyiAuvQVcccHt3I+d9tVpiOZ9jPhmjbWrcrG8Bz8PV9SPUToTP3+TYHAp0VY0HowjffbjE3Gmwf/MSXdtgfLFCPJkiCAK5kk1VytgtmwbH7Ijt7hbH/QbFcY/Ad7G8WmI6nyAaRUgSF+OkQzIOEE/HgOOiOOZo6hBOcIVw9TEmH/wJhItrM0o4WsxI4YU2/9n7dDaO+jf7kdV/fvg5M3zP3vuJ/zCbs1v9Q3+//579w457Mz77M7QjUh8K3b7zzPlbf/EXO993MYo9TEcxFpMppqMRkiRAOIrhjQgUIbrOlW86To2OQFXkqPMcVZFht97izfPXAlTjx4+x+OBbuPzkuxivHglI8QbITmXg1gJU2f6IfH9Asd2jOh5Rp6nc5LptUTcN6rpG57jw4giO56JrW4RxgunFCkGcyEOTVy0OeY0GDsIoRF41eLHeoa4qzKMA4zhCmCTYFw0+f7XB3S6Vh8b1HCSjEGHkww9deIEH1wvgBwHCKBKASkIXke/DDzwDVC7PXs5DIcMMGV5Jx7zWjx19n08tgUofXvnQAGjMU60wcgZUFlhcAp1ngM7eSDNABfxOOGc2fQIzvf0Wpuwx9/ig7/Wga8FIgYQ/94GKnyBIKVAJdJ3Q1fxpgYpn43H3bY22rlBVNdK6QVWftt8DlWyPr7domxZtXaOR7xRId1vs3rxCXZaI4hHCeIQoHmM2n+Pq+hLj8RiAC8/1ZEIpqwbr7QFFXso9Ksscu90Wh8MO+8MOQZ3jMuzglCne3N2iahqMxhPMZlNczKbwPVfApQEQjafI2wBv9i3SvAGaBldJiO9czbF0W+SbWzhdh3g2lzHm+b5MKBynTduialpkeYrdfi1AlR22xD/Ml3OMZzyXAKORh8nYwWgcyoTMcynTAnUTovNXCFcfYvbh9xB9A1ANIcjey3NYGtyje+jzRwaaAbq9a79/eHCzx/TNQHV2bBaofu2Xfqnr0KLtKkySCA8vL7FazDCZJggFJHyAYAMFKqCWz7ZNhbYu0VYFst0R69d7lJ2L4GKFyeMnWH30HYxWD+F5Abq2Q5nnaPICbVagynLkaY4yy2UQcibj4ObfeXpEURSo6wZ106IWZHDhBgHG0xlWD66RTCbywO/SAl++2WGXlXB9D3XXIS14bA1Cp0XoeYijCHnd4eXmKIzLcV3ESYjFfIw4DuEQRz1XZlEyJ7Kg0HcR+w5C35Pt8vVOPqgAZOCgZ0PCYkgj+v8MKFlI63HrxKz4ndMkouzMYNaAXilT45UXoOMdML/ldcPSFP/0ff7ub7QBKzlmg2qyn8FIE8CR9xSAyEL6Yzkb5xaoOFYsGzKzn2FpdiwrUCmj6poKVV0jLRt5eHX7BELdn+BZS5BqUJN95TmKLEV2PCA7HJDud/AcF7P5AsloAj+MsbhY4MmTx5hNJ2jrFmVZIcvJ3Bph/nlRYrfbY7dZY7t5g+K4Q1cXmHodHo88uE2J17d3WKc5Dq0rLPrR5QqL6RhRFCCvarzaHnEogcabwHECeF2Li9jHx/MRVoEDL8/hO4Afx3B9X5gyfwchxxSjAqAochz3OwGqw37NEY7xJEGUhDJBJiMfi1mE8SQWsOM4rwpepwCVO0V48QEuPv4eksVDOI5lUqdRZrmI3mYz8dhxMryJ/cAyFFkHiv3a6X73I3q4j+HANPsZbq8fxPc+ZwbZ/cOQT72b5Jm9nyZXPS358DPnv/zzf7FjGFXVBeLIx9VyjsvlAsvlTMIpnhCZel23cm5hoLjFUKFta3RVgfKY47DJUbYeMJkivnyI+fsfY7S4hB9EaKoa2Z7MKQXyUsK4umpkpuUg5mzKEIfbK7IcFZlVowMwJWtrGnSuh2QyxQWBajwRtrVJC3zxZodtVmooxmMV1tMCTQ3PcRCFAeoW2GcVWsdBwvB2OsZyMZFB2XYtmo6ACAk5eV1810HsQ6g6B5+wQssMLVT14ZwBH9dVsOiZrQIRH0glVwoW+lt/hv/1g64HDX7XYBcfAhsiGsCx2+vDSjt4zGZPYHVOrU+s0O7dhH02fDOMqX+3H1QWyLoBUJmHw4R9GtUpiJF/ul0jrKqqG6RlLaEfQUnCWzNihZ2RhTQNKpmoCFJ7HLZkIQcUWYYwCLG6vMJ8sVQGtJjj8upCxmdbN8jSApvdHnleyd3J8xybzRrpfoMm2wBlCq+tMfY6XEUOnLrC7XaP14cML7MatRtgOZ9iNhljlMQCeC/XO+SNi3h8gShMEHkOLuMAH05jrMi2m1bAWCYxMilOHJQKwkjYFS8DQ0CeT3rcI023aJoCfujBJ9AFHZLYxWwcyj6DJJFxVtcdGkSowwWi1YdYffxdjJYPeyZ+L0I6Y/byTNtxZe7JQKs4G2/D+zsM385H5UnaGG5XscZ+0v7+QwLVTwSpYQxwmgQFqP7Gz/9ZOaWma+A5nTygi8kYDx9cYzqdCIBUdYXDPoXnOrhYTJCMIoDAwoe8KFBmJfKMYZuHNh7Dn15gtLpGPFnADyMBpsPdHeo0g9sS8Fw4HgGkQ54xJq80PGKYFPjoXFfoM9/b7XY4HI445AXgB5gsLuBFCaoWSOsOm6IFmblBAbjk17yQLQNCKCV3CILAaJTg6mqJxXKK6XQEz3dRVKXMwAeZkckWAc9BD1RK6ckq5dGTbRMcqLkxNBP9yOhJ/c00GtNwUDH67YFq8MbpNtvQ0AwhHXVmj1YJ0mEnKpYJNzW0PHG8E/yYz/bCmW7P0jgLgiboQ9vrUEqjdCBaSqWjywKRBRd90YaNZEb80VCOUwaByuUk0FigauR9S+KE+5HF8UeAqhJgIovabQk0OxTHTDSo6+uHuH70EA8fXSMZjQx7ohThSqi32eyw2x1w3KXI0wOqco/YKXE1cjFyG5EVnKqEVxcyZsm8b7ISXx5rbMj2WgeNAWlu0wtCCTeT8RzjZIRJFODhKMYnswSr0IPbEoSVXXK8OmEgbJ3npNfWlXMqixJVWaCsc9RNgaYrRT4Jghqh1yByWplMw9EYrh/q9QmncGfvYfTwW7j48DtIltek/frc3Av5VUMcMp0hG7qPTXYWO7GWE0jdA5xvAhQ7EVuwshvoJ957Xxx8Xm+3DfmGI/UUXPTftsNPXnCeOf/JL/wrMiY1xGjhdzUmcYyri5XMMEHoy0DjIGAMf7WaC30l0+DsWGWFsKA8K1AylPcTuMkU0XSJIJnAD0IBqnSzkQHi+77oQQwpyWAofHM7IjpTOA48tA5Eq0rTDJu7Nbb7Aw5FidrxEYwm6LwQRQOUnYfKDYRtMUTz/QBRFIoILQ8Lz8mjfhEgjkLMZxNcXi0EpKhpkEkejin2aYrdMUNRkVcpUEUm9COVdz0frWM1qk4GJHURgjj3ZX+s6G21qB4UVK46hWeD8WOZ1fAGWWwh/PRalGHMw2HQh3/vmCsV0E5c/lz0dHpGIyED9SejZwnVPgOq84FnhXhe3549CtgoUHGCkWvftTKeGDJZoCIzFiAzQoJlVRL6UZs0+mV6PGC/WSM77FHlGZIoxgMC1cNrASrek+3hiKwoBVzyvMBhz+/ssLvdoC2OiIMai6jD1cjHmBFARZmiRFvkKAWoStwWDb7MO7zJWuzzSsCLLJ73czIeYTyeYDyeYZwkmEQhHiYRvjWJBKiETRkmSEblUEznbxM+NwxDqcmZULdzO1RNibTYo+tyxEEjQBU6jWii4WgCzw91copn8JfvYfTgQ8ze+wQxQ79wJFqxHQ8D4vSHBKqBDjoEtj68v8+M3h2i8Z7ZydICpJL5d3zfTGSDX31C6jSq+ljCzns6mu8D1a/+a3+50wfaFU1n5PuS8Up8Xx7uaMTwz0VZlvB8D7P5GEnMh9dFx/AtzZHuj9htd8jKGo0XwgnHCEdzeGEsdLajkJqlsndm4chO6qLU2cMzGbeIgn0js2FeFiiaBoc0xfruTrSl2ovQ+DFaP0bteChroHE8uEGEIIoQJ7Ewpsk4kRmKoKHg5yEZJbi4mAtAxdTdXKCsKmFqd+uNAOGRelnTyCD1PepTrmwniWPJCDZ87ORhbOWm+CaT6fua0RyCVa9yW03LalT9JHK6Oe8CqhPAOfBklu7vWw8+mhk8IZECzCBWHOhWEg0b5mNGmQ4sA1KiTRlG1aclzbAZZjX7AddrVDpq+V3LppQxkekYsOqYGGmQSphPBqIAp+dkQJHMvGnBh5tglWcZjvstyiyVMI1Z6IvVFWazOZLxSMIthme8Z7vDAVmaoSQAHQ7ItxvEToWHyxgTH+jyHF5dCXMJqJ05QFEW2Ox3eJM3+LqNsa495LUj2+Q4FzbuMEETYTyeClDGvo8L38WT0MVl4GLsuwjkEqrmxkmXWqcnUkOD4+EgkofnMSETwIsiVG2J3fEOTZNiFHaSwBonHGMh4jCG76u+5UYjuJMlwvlDxMunCBeP4c8fwIvHZxlkvUW8iobxDiesPvTTF0+h2oBx2fD7HRPdOWqYDwzZ1Dcxrm/Au3frnoMdn1EpDg4rKxhG9Z//5V/u+DAEfKDDENNkhIQPH1phHaTZBCWyIoZKo8kIQejJjEmgavIS+TGTh51AVTHf48fw4wm8IJb0MW88M4TUeXwK4QQqhnLEKcb0gS8PZF0VOG43SLMjjgQSMp39XkK7NpqgDhLUTijMqoEn9Hw0HmEymWA+n2IyGWGcxKI9+bzhFMmpS41iLFcUY2MZgNQOjscUd+s1Xrx8JfqGaGVgdOkj8Fz4LhCHAcajkbDCGgxHlTHwwCnwqn1A90OGJcBoQjERvXuaTmY0oDf9sFER/hTYGYgSqUvZlGyzz/iZbVity0w91j5gGY7io92uHcTDG28G79B6YIf7WbR3Go0KqOahsKBoHgYJf8RZoIK7Xh9+mi+eNCpqVRZQ+yDUhH4CVGRcdSPJlPSwR52nQFUgDglUlyKmc+IhiyqqCvtjitv1WgT4wGnhVgW67IBpALx/OUXidci2ezhlgdgDIk7GgS9Adbvd4FXW4EWXYNOSoTuoOM4a2l4a+c19xcw2+oFobgvPwdPIw1XoYua5iJmRpdTQdZJpZpzuR6EAFSdBWiwCn8J5BD9JULYlNvsbNG2GUexizJ+RjxHtMGGMMIrhRTGcMILDZ2d0iWDxIYLFewiWD+EnU5FfbCJG5UzLlAbhnGFMZ7j1trj1jUzsLdwagpJlVH9EoLqnIrytp78DqPrT6Jxnzl//c3+h811X6CdDvuVkoizC8xCSUYwieLwRx1QenHg8huc5aKpcmJLLh7fpkDWtZNf407qcQcbwo0SyNKS/5fGgIV4cw2H4Jw86H3JfbmiZHlCkKfIsRZql2GdHoedFXaOAh9wbofIiET55E4NohPF0gtXFAperBa6vLjDmbEu2I+Ee98FEQCthYTQm4FDkZLhZIj2mePP6DX70+ecChpwJvUAtChTTvY6U3MOEQBWGaAiOHc9VQ5shKAh7o67BMJAPaD+YdBAp4PA91bisEE5qJ9lCAyo9lBlN/hT66TQl2Ge3bbdjRfY+DlP6xX1JSGfT/++YbU8kjIK67l1gxoRyPEkNNfThsO/p+ZvMn9GuRL8S+0Ir32EigkDV1LWwV5nEDFBxOwJUZpoVRmKAiqyK7IjMmt6j/LBHGAS4vHooYRgZB0O9u80G680W2+0WblthNQ4xZbjetZhEHlbTBInboc2OkuULXCDwdGzweO72B7zOanxZBritPByrDnWnEw7Pl6ArWpWvQNSWJRaBi28txriOfUy6BiOOq2QkSZumzNE1jUQf/C7ZOc9TJrAgBMIQRVtie7xF0xUYJQHisEXkMgykn2qMeDxFMJ3CYQKqdoDkCv7ltxEsn6iUElNwt0x6kDS29+CM+NxHEr1/PeHp2ZGZyCwZv4dSdisnTdOEfv0b52zrxO+s9GAG84CNnbG1XkM933F/9GoHeub8+3/mz3WR72EaB5glMWZjiuVjSZdGQkl9uEwdH4+ia0SjkcyYZXaQzFrghcKUqBflDe0B9DVRjEwEqHhxuSsyKqH9BBDRqXx5na/VDPVI29MjsvSIY3rE4XhEWpaSKar9CO14iSZIhLEF8QizBUXxBS4NUNG4l8Q0gqre1Rvw6kpvUEgti6J6izIvkR6OeP3yBX7wB9/HbrdBEIcIohBBECrgtI3MvmOaXsMIrRdqVpEPvmENPZORrBwH+YkFWQCSfRsQkzDOCqLGGSkCrACYFcjtaNIhpbYEM7yMJYHn12cS5Y/TYJHUvxXzmcmkRiLB2dsjsDd/DmwPNkyU7J1ldT2bImtSRmnT4UMDqWLXEKg6BSrJ3jJZod89HYsKzwJURu9RAbpAkdKasMVuvZb7sWJyJhmpR6koxb6QZ0cxHPtdg2XsYxp4wnLGoY9pEiLxAb8pQf5NP5qGmvQ3kdkcBaielz5uSheHCgJUvP+u4wkOy0RBxsSIoMyxDBx8upwIUI3aGrGnQEXtls8CgarjRNYyc6f/yV6ZGfR9lF2tGpVbI4p9RCHF9AxxACQx5ZIxvPFYrDBl3sAZPULy9OcQXX4o73HCtPd+yM8t8zi/x8OrfP/TgzzJgEnbEWKHk2zX/N/Za/ftWWdgYxn8va0Nv/NNbGwwRO1+zTV85vw7f/aXunHk43qSYJ5ECIJI0v+ziwvRfTynpTdBhHAOKsbaXVOjOGzlBpIaww1QkFWVDbK8Qt3QlhSKm5hUlkxFhGfedI9iOR/4VtO3eSomUM7/zPhs13c47HdIixxpluOQ5XBHU8ze/wjeZIGsahGPxnj0+CEuVhfiSCbroUuZLEqEXDIi/s190KfFcM3slwO9oDP+cMCbF1/hx7//O9jevRbdSsK+KILv+TLAAup1SYIgSuBSbyO4cgALtTEsxDzQAlXC5kz20tWwU4HKMCrqWtTVzHvCpCx42eyhDRENk7FGUbFdmKE/DDGFlZkpSkHD2lH10xqIGYOm3HWzHX2DwZkaxc1nbVghD6oAI7ffK0p03OlRiD6jTMiCleypU2c62QsZE4GqKEukqfqcTAys2TIBVcvgmPmjqK5ARUa1326wvr2R12fThTDw4/GIkI7ySYhZzDAdMqnUeSkTauwCie8iYTgVeUgCTlrMMjuomxrZMcNhf8Rmu8dNVuNVE+Gu9rGvXdScBP3AZIk72R+tEQxjycqWfoePR76EfhE9VOb6iA5FEOHJUKeta1RNLSGk6n8OGteRJFHnkuF38MMOcQSMY0oMjABUn6qcToyrRdogWDzFxc/+ixg/+qS3PZg5rZ+c7N2397B/1gfZk2/CBQsGw/d7QBq+OPhbGJNJttixreNMP2SZl63AGALO/fDvfOo0UUM/59qkjmzhmfNXfv4vdfM4wNMFgSqEA84SCabLhQIVnzc+/A0vt84wNGjWZFRdq2yjc2TGJEjlRY22deH7FLkThOMxAoIVzZMEAF9DKIIUtYKyyARcqANQa9jc3oiTWAY3szl5AW88xcUH30I0X6HpqJONcf3wARaLuRg6me2zTIVXSp5FDgxmkujZIiPkPjlbl5U8CNzX9s3XePHD30W6fSOhCkPdKInheyyHcEWHYpZSxNAw1uPn/7RGZKBwy5WRB5usSkBZbA2u6HH8bXUsDmo9Vr6nZTbyw79Fr7JYYlLRBliEi8g9M073Pryk69+aJ+0gGgyYAVjZbWhSQAVgZlepvQlJNExMQGgQ8pngb5AdVNbG+yYhjgVrMyp5DrS6SPrehn5MiDSaMeXH6F0bGj95LMpWObkUyI9HmbRev3wpRtDJmPqMizpLMQlcPLmY4nISIQkdyb5VeQ237ZAw/PMc0VOjgBUXWl3QeS6KspbsIPUjhv5ralSVj7vKx771UbYmNDfiM8XtJE7AiCNEi5Xf4oMQuKDHTlg0hEFJZjmKREtkGRjPWa4rnxP+zWQBQY2G0JiaFcdIhSgGpmMmrQIpA+MkmhapPEdF1iBefYQH3/uXMXv/M5E6OOFb3zGBQIa5maa+Cah+Ikj1Y+oEGW8B1f0N2HB9wPJ/IlDZ75vf59nnIVTd43E9AzNA9ef/pV/ulkmAjy8Soc8cXKTJQcRUf4Q4jmVWCZidkyMyHhnh7JqtybJM/E5ZRvs/H0rWCk4wmi0wWa3gRzEaio1w5G8+MAXtBozp+bxSO6DZrSzETczwj9kXZv5yzuzJGMnFldT5jSczjCYTjCfMPsYyE/Hks6IyYZ/COrdt096coZjKTrMCx0MqLIsen+pwi/3LP4BbH7CYjUWMHyVjyfJxAFLYZVqbO5CwTUyffTGbakbCYDhclHkIUBHcwhAeZ9kgECMgBzMHKrU/bqcHKFMTqOKWzYaJG+esfnAYphlipUhpQidmTE81eQo6vMXKmDQrRxG64k9NPbERO0Yusz9DL/G/G7ZodBBbVziIARj6KTDRknACKjkfHk/LcI7IxzCID2olY6TicZoEhAAVr6/ZFsFJjtEwNFYolMz43tzg6y+/QJlnUuYySyLMAgfz0MciiSW087oCoetgFCSisU7o+vYcVG0N1+kQiQXOFcmgkExhKpMkQXabt/h8W+NN4WLfRUgrsu1Mxo1aXRKMR2OM4xjjwMclRXq/xtyl2RNwVZgT5sirJ2ywrOQ8xL7D8ZtnCuZMvEQxkukEYcTRkiIMW4wngUgszF7Tx3fgc5TTd+UgvniKq+/8Kczf+wzJdIUgYcZTK9LsWPkmoPrG6MpmA00m+G1NwMRxdtKx1GiQWdS3Tgz/bF8DGWIIYL2Eej9stF8e4pSNEPpxh2fOL/7pv9pdjAJ8cjnCLHRFqGyaSoRQPrB+xPqqkaSI6R1pywy+22EyIvNwpZYr4+y3WYszuHMi+AGLRxWoppdXcCkkppnMlszU8SGkM50PZ5BEanXgTc615CBjsXNZgIU1LbOCozGi2RLj+QLT2Vy0CgEDHp/PLE6N9faIgplJjw9oK1k8DhDOUkx58z0CKYGKMx59Ul59RHd8idgtcDEfYzZlCDkW+k+dQerOykK0B4EiQ3fkHvWDhSGOApUNkghGLJxmmKxAFahHTDKEClQSUpnMoDWr9llCuVEaOirHssW7CjwKE1oxYMVyAWVOHDxuQ83lfTHzWo8TAbxFwcQHr0nVyG8CVdvRe2b0MOP7Mkehw6a3JNgjUO+TZMgMGxNwVEQU1s1KA15D+c84/FmkLgBqjteyQQEp66ciCybjvb3Dy+dfiF7FNP489nER+ZiFvgBH5HZw2xJJGOBiMsd0xMmL7LpDzgwgWsSs1eQk2LkSemZFJuDJS7/OavzoLserzMXRTZDWjiRzKOgT3DgJMvQnUFG/vQo9PAlbLBi+0cKgngyVRByedoOcjIqVFn6g2UAD1JzeOQ5CJnV8erD2CLwKcewqy4pHUrNKYMvFxQ+EswdYPPkuZo8/w/TqA0TTOVyfzPvdQHV6rvtcz3l0ZQDAvtiHfm8hzYn+yPgTvU6DO/vDCVr3d8+fZeXUASMahn+9QfUdR3b/pUE96TPnL/3iv91djCN88mAqZQJv1jukWQanrdGwbqoLRZ+ZTkbwnQblYY3E7/BwNcNiFCGUjEcplLqsOjjBWIR0KTsgwEynIiZSf5IULm1IZB4eaXCMeMpyGIAmP/6wfIJZP4Z9resipI9lscT06gGS6UysAho+aWkLH/xjWuDFqzWOaW6AiuY6lujQwMdawkYyeZJ9pKHP6ZCE9Iq1SLwC46DGOHIwlkJRal3hoGOBQkUPVHLXrOojNMFIpmqilBBZyilCCXO1hlCtDBLqWU3KeM77WM+CVq+BmfBwIKYr8EjSX+4NAYjhlAjRwpZYDMtwjuCkmSvbqEB/K2thTaSGJq18VvUirTe0wGedNzYY6jUlMXIyG6gOdNm3gIw6uwVsDFCpQ13ZqIjUovGZgX3CRJOd1G2JPYBmyapCut9j/eY1yv0afnNE2JQIO2DsOZjTgxR6iCVbnWA+mYmNgdezbirkZSr3kD4osludHCspgGcNXl4XuDkW+PFdhteFh6M/RckAj+dAlkk/ldE74zDEfDTCw1GEj0YeLrwOLp3uBGEBJR9hMpKhkOWZVlqYjF8Y0sTpyliUay5MpoDT7OF2GTynQhD5iMczBOMJXCYMHFe6fMAfIZk/xuT6W1h88F0kF9dapM4Z0xa7G3QaRljvZlMDxdvikM5Ab5Oqe0hmTZ4WmO5/Ybg//m1ubQ+LNtzrf/8kkOrbi+h41W07z5y/8q/+Bx0f2stJIJR9vc+kTQZLHzjYM/CBizAahfBQS+3UOAAeX86xmsQYM9zx6QoAACAASURBVNNFVkXTXdWhAuPoUFqmMOMXjkhX6QJvJZzibEvth/4SvhfPpqJXbNdr0aaY+SM9p5mPMwwNopOLFVaPHyOZziVkEo2rZpShDz6B6uVrBSqL85IdqisRzvlgjZnVk7KfTvSo6TjEZMTskIvIa+A2OROSYhql0ZOsSFLLVlPqS5E1oNJC7pOwKJqNFEU2OgNR55JiZhMqyvW2fyv3ktnFiPLWp6Q6kYaZamk4WQN4vswm8brwb+puktZvFZz4w9COyTUBtT4stCll40I3gHWyIfSJvJ7VmKrJPusoEjpDGglzFKx4HYSxCkCxmuAEgOI3kwwghXUjShug4nXgudlUu5RwGTYlYSBDJSY9jkfs1ncot7fA8QZecUTYthi5wCxyJbsX+QFGcYIZAYmZtbpGXuXI86M8zKPJHBE1Ut4LAtAxFdaSVTlu0hzPtwVuKh9puETlJsKMaVAt8lTEd7IzJlXYieN6FOHjSYgLhn55BtfUk1KDjWZqnSAI0g/IfdG2EAaqXdm61lLAvQDaFGhStE0qXRU4qbMTQ3JxgS4IRE5pnBDB6FKA6vKTf1q6kQgz720q+sT3AvaA8fxUwtL75X4CUBkLyRkQGSAZ7vMM18w/LFj1LOyeRvWNEV//BOuGFKycZ86/+a//x11ZFdIGgzQ1oAfKpQeJhkqCzUiEPkk7o4bvlBhHLlbzEeahh3FXwWcXBWbSshzrQ4ay7WSGYepW+jsRkJKx3DSfqXpum+bPKEQ4GUuYRgf6QQpLUxzTTMye1BQaz8N4scCj959gMl8K6JV1h+2xQEF+TNd8VWN3YG+sQmZzzS1rFomMKvRcLMcxkiiUz7PFy8VyjOkkRBR66Boywh3Q1RiPIinOpreMTOBUjKzNpHodaAhUctNpfdDZWHZPRz69TKZQuqfMpni6a7U3lICdFa8FlBiqaIaUoXVgLA/cpjAow6iseGrBUjxMAwY19Cxo1GaKis1xn3/W5AW4D9vdgNyNyQGjodmZUgqJBLAoohOkLKNSDUx+TBmJABvzDsZQLEzYArBJMpjA1ojrGkbJLC+1nhl2d3coNjdod28QV0csvA4TTzN7PsGyYc1cgKnxWKVVLoI0TcM8xzBifzH+xHA7iLxQ0g7T1tiVNd4cK2y6GMdohdIbyT0mo6P0IMki+uoozjvARejig0mIpdPAzQxo+qzeGCFczKWMhjWF/GFXEXqv2qKSCZryALPdjeuh9XjPqanmqIsd2raCy2TOeITRcinbyYscrT+CP3sfs8ef4tEn38V0dd3XeL7l3xyI3HasmUd9AB3D4NBM6b2XzYBerzGd8zLrbLfet2EFw5DNWdBSJn4KFc/CvzMUfQdkDXQslUOdZ85f+/d+rSODeXV7I4BBHxW9UU3jSOeD8WwqaVpWpLO1S+Ax7qdBLUTCmaDOEdY5gpqZmgNuNhuUHTCazMTmQJBKxmP9O2IGhczM1XIVUmYWmDYN7u7W0pojy3KZTY5ZhoIeKNL3+RyP33uC0XQmxaNp0WB3zCXDKCZMzurUpPjD2hqK38Y3Q7czw4Or6QgTVqlHIUajGPM5hVL6pjwZlDd3axCwpaFe4CGQB+rUNUFCI5MlUbBSb9LpNQNUkgXjVGTsCcaiIDpOz45OTff6bI183GYAqWfRHe8iZAcaw9oZSClQDXQBq332mb8T8T7pkzoYFBi1qk/DSGuU0XDcFgirWK6GCAlZDZkXQigiMh88LcqtO+qA3J6GoicANKTdgB3BitnQHqx65766vKyw3hsLxZhb4LDdotjeod7eICkPuPJqTNxGvFMOdbCqkkRMEo2lUD6tC2R1qSG/jANf2DvLYITZsNcVmRXd42WN27TEFjGOyQMBKpqXm1rHEw+Rlhfxx4EA2eE6BGacsMscY8fFKhmL0dhng0daYhi6lmxllKKmkF6UClTw4FC3CiN0PplxjbLOUAhQsTxNtSpO3GwUKR1Dwgm82VPM3/sU73/2M5itHvS8/i3GZDtY3GMkJ7XqnsptGL21lAy3Z6OS/jWjeQp761Xx89F1P9y8v7efCFTy5rmabj9vMt3PnL/5q3+vo1P3mLIWD3LR29bBdpcJI5jOprKR/Z6Ume5bcwMpDHNWrXKETYZJlwLFAbv9TsKe5cUDTOcLxLyJ1AjY5ykIRU9gUmh31AZlNJcyXLnd7LE9aMhHsCqKTJ4i9u5hozRWzzMzcrfLccg52FQwJ5vig8Xmf9L3qiBQsR2N1uxxsI2jAJfTMRYEq+lY+lGRZTEEZOqaesDr9RZ76mhOKxkaeqlcl4WmNKYy2DmZ3/p5wpSyWEHRMhc1TxlgGjjPxZEuGtWpLM/eYAmFrB4lD7GCQuB00vdInOFkZ3Q+990S1OfE/xSAzA3vMzJGdB1En0qlhU73nzeH2p+WNLGz7nMjmPa2CANUBCsQpOSzJ+3slCY/tbORbhOGodqM51mdoQXQvg5QtT/xYOUZyuMe5eYWUb7DZZdiXHOsaR0gL5UydO26UbpAKzWevvrYJFQlIzLXyYSZHDu7rMDrXYpNGyEdX2v1Q0mNrL/bch+E2dKFjgZJlSHuKsQOsIojfDCfY5EkfbkWL2JV5Mi2G+mvZsN/npoThGLX4eRbFKnoaFl5hON10pPKD300lAI4OUg8OIUzfoTFo2/hybf/BOaX14MH+m1oeBezeatW854/wCRwe9lJx+A9d+YASIZwomPITIJD17GEjBbu7jGzfv8DOOw/onqwzp92cpUx/cz59f/+f+nESUvB2WNtXyLa1G6fyixJzxIZy3pNtkM6zBmnkdYoDLXKPIVXHTDpDvCqI6o8FU3g6sFjzJcXwqZ44VkOwyEzoj2hbbE9pmJs01Cuxe6YSvFxUbUo2c61yIQVTWlEnU2xWFyI4/3V7V6AihdUJaFGwgu2UyYDEUHbZOho9GPBJzuXLscJZpME4ylrt3zp2ChWCwc4FiVebXbYMizgJRLPC13AzG2rp+rkY7JwYPpMmYZ5/YM/HAiDkhdbDqMaw+B29+1aVI+yJIf746PFBoD0JAkg0Vlvwkl1nxuRXtiSMiXbGOY0HmyHUQN2ZwNL99cDldm5gJ5tYdI3xTvZPm2vKXI7CTlFsVPVSkMEK/bquVqg0sJtbcNjrSOiTck+jO1BfptQlGEl2Q/vCzt0pjssyg2SfAvnuIbXVtJJgc0ZJZtInxXvh3TSYJjvaKfYVkNQNahqNpg/h6zEm32GdRNgH18idRMBKk7Uasrlcdbyd8T9sLVLtoff1lK4v4xDPGbBexQi9j35YbPFjh5ARhZFrtUQTOTwfgYRoslErlfG4vsqF7e6E2iXT1oP6B8kWLEG1iVQJZdYPP4EH/7Mz2H54HHvtevZjhlKNjS7D1/3C9UtcNnvvxuoBgare8ByAhITYZwgrocYHcT3OdVporfzuLJ8eyTnjMoywZ5R/d3f+O1OUrEMM8JQNCWmVgkCFAdp6CQovbldoyqp4cQitr98cYO7uy2OrOHLd/CLNYI6lTYx0/EYV9fvYXGxEqCiZnWz1aJl7ovbrqpGTKKbo2b4yOo4sIIglgFFRkXXsfibRONKRJu6kb7ntQAcsy0M0zjjMatH5rQYJwJY9E2FoY/Lyznm05HoU6wZI4OiVkE3PL1dzATtsxyvD0ccmcVhR09T4uMIo9Lupjaterpvg86Y9gHtp7TTPDOMwMUxbzotWIYifhgJj6xd4RROWqBigbSAGPt0GSON1guaB2owA9l0cn+c1kQqCv+pYV/PAplelxBPB4rVugQ4+ozgafjrRKC5R/FL9U7lQZ7QHOvwGKVI3GQ8RTyvtQhZ/G6SHVSwVduCluhY1kU/G0MoL9sjPt4hOrxBeHitzGYykRbFlCnY7ocFwdIA0Xi1aE3heKLhmJYJlt5IRg+QVta7rBFn+mtngkMXqp/MYXM7Ap3aCyQEpKmYQniZS9hLhhWiQVgVWAQeHs4meDAZYzUeIWTrGeqtLPPJj9LrjS1aaFdhppvHl7JnFsPnKFD3qEcApWGaPasglh4vmsBLFlg9+Qzf+t6fwurxUxnrch17YzCZtrlcb8WDdtp7O7Sy2b57BKsHmPsSu4yO05A/yR49UOrO+9D9Hu70+5HZ7CRdSHRhEGv4rPRAqlt95vy9//F/7ziIokANngQqZuyk7MXnjy9AdXu3lUE0m42lUdmXz1/h5mYtJQ3pbo188xpdtoXXFNJz/cHDx5gtLmR7LK+53R2xZ3M9MfpxECqY3FKXYnmODAZfSnJ4M+jlYhnGlBYIOnJJ62s26y8k7KPYzFmOjIuAJJm9KMDVfCoF1nnB2TbAxWommlTfiYDhAGdqOtTzQnxjuyzHLcNNhpARS3+0X5Y0zCMwWLZwVmpiQqh72kBPic4LVzRjxkSC+KhOrnM1qNui5dPdJZjznHzDqCR0eQdQ2ZIXOwP12USlN32lvcCIBSoTYkoYKN0gtNiZnxku3iCalhHX9bwMm5TSF7JRhTv9pjIpsT4O/GECwpIYoOlVz5vblVbT8kO/lTJba3c47dM64OkfbYE8hXvcIDy8wXj3AqM2l6L5KGZN6VjuF4FKe+5zEqLNgAZMRvCe6SBLmwxbubDahX2oGtxUHl40MXYtJQp63jihhXKsTUsfGC0WrP9j2VehHWlFzG8lkTR2gYs4kFDwcpQg5kRsFj8pmX3sOumTJuPK5zHW4hWkVcFjRw8mdFxqVqzuYE0spJiftiAECS7f/xSf/dy/gKsn35LqCRlDvddtqJ2eI9W51vQ2csgQecuAeT/4MgBkNm2BSL1zA+J0jiz3JadTNGkWSOlByQLdPZvEOR9znjn/4O//Hx1PPGJHQ+nrpEW4FqQIVNJPKM1l52RUnAlv11vs9gdpbre+vcWL519g+/olit2ddB3gKh6T6UK2U3cOjmUtTIisimDFrKJ08aShEp1mVwiMni+hmdQ/+drMT8oqTNM1W9vGOWUUh1gtpxLe0ZnNxRjm40RWIGEZjHRCiJgb6qQsg3eF++BvFrYSpJip3JPZ0WTI1sWjSDQ10aYEpNQKbEpaTYO5kxrQO8ZN2KYh2WD6sWGeKRbWtLxxJxndxtbuWStCjwkiWmsdJAVdHg8LVk2nw75uT3Z3r7zd1E33moaAiunyoNqNJS22E4TVGsyI631XNiQbzM6GVdFLxRIr7bCgAGW4ltEYlMEJUIkorY58ASrpkV6Lv4iObgUqlSCsS91kJXT2JmAyuVLkCNINZgSqYoMIhZS4EKiYpab3zmpbFdlJ1ah9gkdk2vKIfMHwLKuwTUu8KV0Bqj3Yq0ztNRyH1LlsCMjxxbCRLbsJVJxMpU/WZCydNrLtGl2RIaKuyPMpC0k6MFJJAh9zARgHJTuFyOIVDAtZO0uzZ4ggZs8zFkxncr40WXMMEkyXDz/Et//kn8bDD/+YJKd89lszJMmCzVtkygxRDchPkvrwcxwDOk2d7vnpH/f7IPSIYuas824M9/f/dgg6GFdvHew7ju9M43KeOX/3N/7XjroB2Qz74VCj4m8+5FIyYmZlGWyku+zAyQp0VrgXzK5UkrF7/uWXePnVc9y++Erc6nOyqXgsq9fQ90Pdi50QCFbMElmPEK84u4jSaMm6PbInaVgXBaLN0JMiRapkXRTfSZ9ZN9h18pnlbCy1UjwvhoHUwPgZmv94zBTsmc1L06PM3GSLRFw+IHt2ULhdY8fQk4JsFGLMflssvNZVHxSojDmTF1+UoAEo9AW5ZuQoJbclKIoTSm11khk60qVJH89luKRWn0k0LX1bXfhC+xDR7kCg0kycIU32G2YBABvCnaa7k0ZvexmZxSTsgRlQkjBUHoDTQWsXhYHZwXyHn/NcPS4p2uXxUOg3HEtDh1N4ygmvD/2MC91magkAlr2J0108VbZ+8fSAiBO+ruHnB4yONxhlawNWjYxZMioCkqxiw8VEqEOCY6CTzDK1R1n+jJnissIxK3F3yPGmcPC6S3AAgU4TKDQUq7RAZkVJ05YDlWK6ZAPGi/kc7z18IBaJr778QqwUUnJVV+KxYtFyFEQYBb60oGG3U2YkmXlEW2oHVJ+gFGI0m4hFgWNVWhO5vmjEBKqLxx/jZ/6Zn8ejj76NeJQoMxsC1buQaNic8B4wDBSKwRi6D1bKk08h4IDj2CzgW2g0NMWcg8+Z7+o+i/smrOw/5zxz/vbf/p9UfmZWLoqQsIaOLV74sLLYOCuEbj64XCJJuFaa+meG/5FV3dze4uuvvsKPfvAD6RHkeQQEbVYvpRmiTZm+1KZ9CQ16XOaKmcbFfIrFbIIZs3JsJyw+qFpbfmSZlOkQMrj2oLSeIQujrmZmaycKJNTjd6kn0K+lYUYr9gP6xMjgKPTLOoFdh1c3t/j/fu8H2Bwy8WhNub4b11yL4x6odOEn2w3TlLCcsRdTWtAzKhXzTZKpv9VWINY+XHq9ma6XDqFGc7DjTWvzTHkGBzOhydgXOpOFHNJ2LTWwXQ0M4ZdBdN5PXV/q0cjK3sN05smRf7aEoWbt5PgM5+8LsFnG0sMmwWrI+IztwdYzWh3O1B9qaxcybP3h3+pq1xWIzkBSwFTfYzM9t0iR5DssCVZNJv2muCpSlh1Fd5SyFmbZkrGU7xRNhbou0dHx3XDqdHAsarzeprgtXdy5UwGqUmwWahMRds/xIs0W2YVDxz5XL1peLPD4+gE+/uB9aQ74ox/8UPqbURZhITxLh6xNhf3caKfouHiJ9OSqwVaMQVsgYPgae5gvZohHKqhzX8d9Ko38vDDB9UffwXf/uV/Aow8+k8ygsutTYHeGF/fAQwPyIWkyDMuGbgM54xzPFKje4jqDjLKd53SknStMJy393uv3QPX83fO9WaFf+lH9h//R/9CTRGZQ2Oo14np4IcsJWNqSy+zx3ntXAlTsvshBO2FbXwEULipaS9nN6zdv8MMf/givXr3B/kB3MAceB5hJy9vCXqNqcBWRSy4AuZhjMVeQmpHRsNpd2sAoSFW0DbDfOr0scST1W1pCazJ8FMCpAUSBhI19+17TQI4zGNdr40zFgSfp4arE51+/xP/1//6uuPFXl9dYrS5wsWQtYSILPrUSaumahFqTpjH5MPs/vO7Di25ZjGoA+l0JkKQLqGb4VLtRRmWHhQ17RDsSYyXDZM1aCaOiVjLUzEzIZIGqzxyeAZWdHc1AMJlGDVNtSliP3nYoVRqlQ5whI4+zd9/358GMnpbTSIcN5X7qITtrCKjWCgucBvd7X5dm4QgkHC9aQkP7gJpPrTamsaouraX+qahMscy3GJd7BHWGrjzKUlsECfFPkaEn9CX5qFpWKWQo9nspmKauxSW8XtyyJXGHnTfDvgtlwRAuHMJzoHzA8cL7ZVmf2F3GIzx4cIkn7z3Cpx8/FVPul18+x+3tnUzs7HfFNQRYg8pmgQxxaQDl+ZVSG9ggRo2wzRBUO0zCTlZ9GjMRFLoi9m/XO2FTXjTCw4/+OH72n/0FCf3o85P+V39IoBqyYQWi03qOfYLoHuPSf9oRORjhZkzZj98X4s8Bsf+U+cMU0L+LPVmR/h4sniIR55nzb/zVX+0kzS3MhKwklFleHgqWRVRs8hXi8mopS/0QuChOP33yEPMZnbzaKE1r7o549eoVnn/1Ep9/8QLb7dGkozVrRiYTUiB0WKZQY7mY4duffYiHD1YChgwrFWS0pILNyvLDAahKRCxgZr8nE4xJq1upndMeVx2LTylwmoee14OZHrIjakLsDyTUPwwkBXy7vsOPvvgK/88/+T62hxzLi0vpb7W6IHMcSbpdF3TQY+/zqOYBHNQh9ZdemY2ZhQYWBNWDVMzuF4SwvYx6/5QOCPYsshkZefjlR8GA180ylt4O0UdpxtU96KMn85zpT2WnVTWeGpC34GGHkml9fJqCjZ/LeqD63ldm0QmDRwJWkgXkGfAhMj+mzXKfbTTMSpnuafbkBGJXR+a4sOUm/NvWDmqIrSzTgpVXl+Jrol0hPt7Ar1KZvOim7/vYG18QM28snaGBlGN7tryQbrSfv3iN14cKO3eCXetjVzSSpabdwQIVEwGanVUWzIVPr65WePLeQ3z60RPp08/sNyMLZrL3h1TsPLT4UNuVbggFl4GrRGslUPpkVE2KsNxgEjRSFD9KqI0RFBuxApX0dHUOVu99gm//yZ/H44+/rfaayIR+Et2fxPQzvLkXslsQGZp8B5F/z4feiVnDFweMbcio7gNiX7I3/LxlcWZ7/cT+jhCyD08VNJ85v/zL/5ks7qAFvrqEuVgIWm1j4Ymu4yGejkSMPGaV1MM9fXot3QY4u7FH+WIxk/HJdi8vX77GD374BTbrvZgmpSC0ZYrYx4j9qQK+BqyWc3z6yVNcrRYKjqZVhqStxT+jM6BTl9K5kQXQ/BRBSpqWcZbn6h9cR41V5dK73BRt8jMMLWVxBsb7mp5n9oeZyq9fvMAPv3iO3/3+59hnBRbLFS6WF7i4YB+uRAIuU37bp08tu7BGQr2YloJbSn0eFptJTIHaLKJh+6Bbe0E/EwnoWHXHgKMs+2VYC3NtFjz1ybknHg2PSI/NznrWuzX89wlLDavqV3Q+FQ5bH5S0jeaENsgcattlzU7yahn+pfs16yBqVvJk/uxNrYOQwxpMrV1BiodpHZFFaM3KNQOfFSdHhqB0pnvMDqcbhHfPEeR7hG4nnVmlvo+9r5pK/XIUsssS+91esmqj6RRF3eLlzRo3xwrrNsK6crHOKgEwghIzf6ymEL120PzQAtV7jx/go6ePsVxoryzby/1wzLDZ0PxMoCpkpSMufiKdSSR8rcS97pYHhOUdxm6FxSRGErMNkHaR5epMtPCwdHRx/RQff++fx+OPv4PF1UrXMbDS3R8BqOx8O8QFOx7egRXvxqx7YHNCuIGGNUCtvqD5ni7V78/88TYbGz5XzjPn3/23/pYcK824BCuK2RyUUifVtZiy76ED5K6LvHORN2qGnE55A4n+pSzo+fSDx2IVIG0lWL16+Rr7A5visVzGkUHBG75YTOTzXI6IHRm4dqCEkKYanDMrBypvKnsSVcc9WrqQq1L7DrEMJ9TFGzSrx1YqBCqupuxr+taArQ2zJBvV91GimXWH58+/wo++/Brf//yFtE9eLC+wWCxEK2BYIMqQM3z8LD/VB88yqvObbtjUINXad9w0oNJ7i6wPyoRhlpZbmLNtVej+JmyoO50amS7bJSGpFcIGnO6+VnCSDuxQMHBiBX8zLfazmy3zGYCgApSaNaU0qe/9LtKjdlOQI7O4yRCV7M80vrFAZdV646OxWhwFdDV+aucF6lUEKumiYKmXHPap/5MEkrLQbINuvwZe/hjO7o2YjpPQx2y5EvsKmkrE7zAOZVvM8nJsMQssnTTbDtsSeJUCb9IGN2klfal4JhTSR6NJP7HaSUeA6voS19eXeHR9idXFXBYY4QQszRplgQqtmqDWtt3u8dVXL6XDCCdTPiP77Rb1cQMvv0WMArOYPdTJ4rThY5mx3VInYets9RiPP/mehH7XTz/CZM5up6dJSgHIrpRsArcBoMi1MpGcGaF9guctoOrxph8R54BlvmDX5/upDMzu1x5P/8DcA7aexpsJ/yxydJ45/8Vf//WOA4TxMEMk8SxxaemmRYQOF+ydw+4GZYNd1UnL1lKcuyzbUG1hOhvhgw8ey7p5/CwHQcoSGcbYNOKxB3TDVr8BZjOC01j8WMzyaX2biYhlxeZadLDsmKJIj6jTvTToZ+qXQDWbTqVnFItMqUGwdo/alENnehjIv2XtQOMs7tdVkwGvIQZn1ZcvXuCLr17h9798jWPRYLFcSq8rltho1o+ZRM1inbJh5wS3HyDDuNuEfufxu+2HblK6xuSp3TqGZQNaK6ffNVkvsz4egYqfFQeTlNOclpi3ux92Bnp7vNn9KOKdrUBv+lbp6zYzaIV37YllXfDST944rblfPQfV0rSBnPrj1UFvGyfZvlr2gdLBKEXcpmcYWxzbUEL6ahGkzBqANmUqBbGmSZ1aHtUHVh+2qF8/R7d+Cf94i9CpMRrP1E0uqyl5iMeJSA9si8NSMDaooz+Q5o9dBbxOO9ykLe7yBllFpz0VBU58XMZKl1/TUepIw8bFxVy01YvlTOSCq6tLaeZoW0f3RbwsPzsc8eLr11KmJv3TigLr2zXSzQ2q3St4VYpRQNO1BP86UUsnkE7Y/Xz1ENdPvy1A9fijzzC9WGkPeHtIfdH5W8p5PzIHLhmLt2dg9TZ+/GSgskLtT2Vilvmd5nArNNwPAM/+fc64nGfO//zf/EMBKgIOZ3udFYA01/TqipkIANuswO2xxCvG85wtTBEwZ8Mw8rFYzjTGltor7ZnNhRGWF0tZuYYOb3ZhEDDhyrCBb4Rk00qXs0hVIuMS2PxhN4T0gCY9oqNprsyktSzr/ri+W99AT/qcs4Yqhs+Wrr0DWlmPdjNgGQrjKnbt5PJeRxzWd3j+8ha/88VrbPMGkxkXVmURNQXNEB1DVgEqM0MZ4VnDGMN/7BLmgl8mM9gDzQC9LBAPxELTUsg02zuVI9ii3l7rMv2fOIilDMSwKe3MYGvUT0HX0PipcpcJJQeamYYxA/Awx9W/bhlQL4jrfqWPmOlyauc9+Ygs0d6YQmVtpCfrIArCD4Rf22NdEgUn35RAmySGtWWz6KM2J2kXMTG1hwwlbBLF9LJAXWQod2tg+wbh+ivgeAd6qLiVmIvPcpESFqRTBuDK3W0nfiUut7Vm//SMkzD7pns4NB6K1vT8YtuautFIg0tecdksa+UJGRZGsjzbarXE+08eY7Gcq91ELCe6QK2EhGzYx7ZFbHFEC0JZYrPeYfPmNdYvvkB12CLgijkNF0Glty9DdkhlybblbCTlaNcf/HE8+oBA9YmsZyBAZSsWBmPufu3dqaLT5vBOg/ddoeDbDGkARfLncFUZTpj3GNA3UCwr3d5nYvb4vpFoaRLq11ZqNAAAIABJREFUmfN//vpvdaxnqspchqvYEhx2FNCHexKHMovt0hybtMRtWmOTlfJvrq0m5Q/00oihTec5WXorCWUZq8dP6FCfS1gmiyOY5dH5OX0OHLP0tXqdNtudMJ6UjfiyI1DkUpYz8iFdRRcXC8wWC8xY8MxOn9JNM0CY0E1PK4GeskjyBGCp9eIqgAwTqA3kUtXOBmpvNnt8//UWm4IG4In0zxJHsh+i8xSoTvOK0VkMFbEO66EoLFmpIVANAm+DY6eUuxG0pY1K74myje50+rHhn6xgbTJ/Sj+NqC7myROfOg3F0wrLp5BuAGGWyfVLb1lN6sSoVFo6Iax1IiuIKPOTbIuAlMn6ma4K0p1BQmcFU834Gee5WaXFdmvQJAPnMWPXkInGdq2wQvHpWmjIN/TrWN9Uhm5/A+/mC3Tb1/Lwo6ZcoKVh8UiBimvs8Xg4drOqxqFssE1r3O0r6aG+qRzkzGhYYyojDbHusKeValUC6GbxDwIh9dmHj68xX8x10iSr5wRKHxYXfpBFau0akNqbShaYuL3BzVdf4bhZS1aQYj9rYMm8ci5qglZWh3pw/QhPP/kunnz8bbz/0ceYsxWMNNA79Uy3A8FqnPaay70ZcJX+X7aiYhAivhtj7nGmYT8qhvDSRPItE8Nbm+rHqWnQeD8KsBh49kWzawWqv/MPO5oq2VmTu0tYOyU3hV4lB65ZLeaYl9JBkkW6h6LGy80eR3pSuFJQB11ivdZWt7wxk3GI6wcrfPStD7FY8cKy0yV/mEEZ+GVZ15cX2LOb43qNmze3WN+tpSUxZ0qWKczHMd57cIEHVxdYcuWZOctixuL74gxlB7nWkLF7ArMqOtOzsT77TaE8oitTtGUuQiZrx45Vg7sK2tgfurgp1++TsE8AVdvmWiHaPrh9KUqvDdgGeqeWwefuFX26hOENljQXi4JhaCaUN219bXaYsyz9HcpPhGeYpnpiUxgAlQ0XtazFdHEfiNj9ZKg5BWVUg1Ie61a3we2JNZo+V7buz4RsInKbBncCVmbRUTIDydx67GZAi4dlR8qg9LPa9UHMryb5IY0KDQPRBSDOQaovph3ODKYThFoaKtSHNZqb5xL+jZocbklWnsmDGtNBLkkVbZ/MceGyXfblQxyKFj/84Vf4/MUtnm9THErtmc7+aRr6seOrcdTTrElflOtJ0z7WkNJmI22MaO1hCU0Si+5KgKRdhrYearLM1vFgeO0olmeHgywHtl9vJBvJ9SW5jBftDZJYKCuRUVarK/zM9/4pfPrHvoMPPvpQZArbdLCP/gaxkgKHZdk/BagsiP2UGK6XFezneue4tevcDxVP/z6B1CkS+Qbi1b88PByH/aj+t7/1mx3FvYyN45xOsiEJF0OUVTUgD7SsGCMLMbhgW1bqWa8PKVL2fnK1s2NatjjmNQhoFAzps6Lg+PSjp8KoZMlrNsujP0sWY6CvRDsYcPbYcEHJu7V4UbabDQ77rbAf6lIPLub49OMneP+9h7i8WknrGatFqbirnERWx6EzuKrgNSX98JLubxsa/fYCVApSXImmRsHkQBAjc2NkXYyyC1F1bLXho3VkVYC3M1aGaZyyaBaczG8DXr0FrjddqQqjuou2HnkXUJ0YkIaq4q4mUJm2vgqWb/uphjOUAJFdbsK0lRFG0898p7BBynlkTJsEgaVOPQibdsODAmVpjmfXsDOPBAGXQnDEvkoyeSjQixfNzumGoBFGdbFWC1RaaKs/GloLUPWNAG29j/Wk2RSSaQZoe61ne1TrV/CPd5hVO7g5W1uzJIXtgthnn/489jDThn/RfInVB9/CsezwT37n9/H7P/4KP3jFSoVaNNA4pmWAIjnNz9YeUckkmLA0hiDEtrCej5xtZmgwZRM9ev1Y4C8SRyhlZ7MZCUAgY8CGuQSi4/6ALcf9mxuJJuiWZy0r77M08MsJVEv87Hd/Fp98+gnef/JUmFs/ydgb299bG4qdgGoICnpdT1+y4d9PAw65Iz1IqSfQjqe3MM4mPmSjp8yzDU964LJR6PkBvnUojuM8c37rV/5Ox/CIxkp+j4ZPioUsQWGUw1IDSanSPsAuC8a7wQIALe4go+LKJp2swXe72aF2XIxWF5hfrnB5dSUWARYga3fNRGj36zdricU5YOkx2XBW4SKkeSZCvABVlYuZ7uFqge98+iE++OA9XD+8wnQ20YFuBrVIzMKc2BGhRselwLMN0BZiW5DlIKsMrXRfJDBySfcSWeOiiEaowjEaf4LGi9E4AduiGbMnz1mXsTq1BVbx3/5ne4nrQD7dMjvx24Z7UnxjWpjI7TPhlxXTe+AzG1ZRWruUykIbjorVp95PpgC4t0foF8Vv1YdHRsS3oddgDb+z0M6Eckz52/PQv00fc+nJbpzi1gMlXiMKzmpaJRtiixPWeUqfL7NUmHBbAaRT0kQnFgXIU7X9SfvTwx0U2xom1meo7L/ledOme9KSmWw5O8DZvUZw8zncbCeMTjttBKK/MrPG/VJjDcZTzB49wbFs8P3v/1CA6ve+eoNdWslqREk8QhRSXqCdhpUQDkZmOfelC0wIzK6DtHPwvOywlzIssnxN5jDs43NEj+CIGqqUn3WSmWZCiWe43+6wvr3D61evcTikaDpdjCKg2ZQ2i9ADF9f98KMneO+997HiitHTmVk34F6SYvCID0O/AZbJJwY41f+7H7tmrNxvNWyHvHZgPdlBz8HKfGpYuTGwINqdvRuoBg9V/8F++n3m/KNf+TudZE7Y0bDT/tb0UvFiklGxFQoPxg1Z/+RIDZOkp6llcY0/05ubh86eU+vtHiV7oi+WiOcLjGZzCVrYKpifZS0d6wNfvLrB8ZjKYCe9pS7F1i6k8XSks+qcHhh2wCCj+vYnT/HhB49x/fhKbA2a/+IDb4TcppI+1V3VoitSdPkd0OQCVHJi4mhmaAjkeYPDPkfWOKjiCWoBqhFqL0HjhmhcFogqa+md5H2YNFjw03TKtHVqp0j9ZGhUoBJV52TkNIXLVgISvWagB/XE3TyABCpqVMIazfVW04Ih/v0+bBr6xEB6VLVFv9Z8qljwTsDlTlSEN4xFsqUSBA+yX7pcudViCFbMrtG0y9700pVUipRNUfeZsdVkFm2NYW/nGKodVteyHtrTRKAPmv23slQ1htIBXqLb3cB9+QP4xV5CMQn5ZA1a9pXSGj4CmJeMEM8vpKvHD3/8Y3yfQPXFK2yOhQEpduZIxPhJoCVbnIQ+lj5w5TSYy2KnHg6dgx8XHdb0o0qPfe0Kxno9149k2TSyKY+TJnv2h4Fkl3kHs8NRPFZ3t7fim4oEILV1sjCxcYzlcoqrywtcrC4xW14jGbE/vFnI1k5UfRcPc0vvpfneYj3mBQtaZ0A1mEDuB3TfDFT3gMaK7MMdWz+0OUQrR+g/733/LG3uPHN++2/+hvSjUnNci4ZdPGnzZ8qBD4YAGH08XGWlRUcBnYM+CNGy6FdQjAtuktayx0+FimwrStixHl4yQcY+Undbic1ZfsBBRW8JWw6LuY89rItcdAbtzc4H0/xw4cf5BB8/fYT337/Cg4cXmExiyTDpaihC+9AVBzk2NC4cZjBbttdg3yHqaixT50okXGvNQ1U0yA9sWuagicYovBhpFyB3ItQEKs6gVvQ3YCUPqRG+9cLahm9WQB8yKvOQmdlEH/E+GDThpJmVTg7ME2pIy3ezHJX0gG91wUtzL2UVmp56nzoh9HZRad+io6J/9A3zYMgjvcbseD7NsfqXLWYVE7A1aupAUmbJqgXVtwSouGyZEYyVWan1weT8jA2UBtCTy+o8HDDHaUqN9BzuqbN9+t0+Xfda7JjFS2k94UTnpFt46xdIugKLOYGGy2AVUmXB7XNtyWS+hE+/nONJyPXjL77ED774Gr//xWusd1xwgcBLjYq+vViyfqwrDZ0OE9S4RIGl72DORpNegDcVsG2BwkSlXHuG206dELXLBUY1AujnFlsOxALqskSeZqJprS5XWDJZNKHXMJFFVaiBjZIY48kck9k1kmQqHka70IPYyyzY94kLGwIaGLjvT7BSgBkgbzEqCyYDpBomMmz2bji16G0zX7Bh3TuAahBB9mN+GKXYcahvyqefOb/9a7/Z2X5IAlRZrmARmlauZv0ynwNYqtd1gUWu/CpLVVO74MBl/G/S+eyZfmxdlF6ANhyLge5WapcY++tSVGzCRz9JkXPVDi5pZVf8YKExZyq6z7l+Wo35JMGTxzTXLXF1PcdkxCZmLDw1fSWbStYbpDaFmoDKrp8F4NTKpjjLBQk6J0Tb+KjyFiWBiunniBpVhF0TImf1PBv3MetnMk9WC7AjTC6oKZC1NXyqpZh8S39jTPK8L5850WV57Pvt6K22pRBaW2IfXq1tkwZ60qVAgYOyl/QnHwChXXGmZxqmj5Rs3YCACsknoFLXuU0WDEMv0zrYWj0smzRAddKTjAlUUvGmZlFASlmuXigdaueiumVLA+3JXr8zoDLeL3kQzaIdVjszbK8PPWzvLI5Xdoc9bjDxalwtEmnASCCg3kNQoLdvtLwQqwLH4XqzwZdffY0fPX+JP3j+RkqqmLFjuCi9qbhiUhDp9W9qjLsaV26Jq8THpeilMY6dh5QeLS7pzm659AR2Dg4IUDi+LOrANkJ8buhRZKE8P0fwkpIf18VsOsHDRw/El8WebglbZsty73p9o2iK8fQB4mQqNX+SZe8BwUKEkb2tMbOPnt6FHHZsGIZqmM2Q2wxxxgLVCT9OOtVwlj1jSkPmZsfivddMpH/axFm4aIDqH/3qr3eywqtUnHcIwbCPTea5hDRXTpaqYtP8X6vnpbpdVtqotaUGNS4K2bw47K5Zd2JhSFsPdTgSXwp7ofNzjBp1tuIiny2yNJewkzMw43Fm+LhMdwCyIgJQgUkS4NGDJa4vp1hdjjBOPLitvs9wT0okRFBr0WUEK3YLLeH4Hbw41DIbgia4SkiAMmuRbVNZLbgMfRzdGLtuhMobw4sncKRbpHFWq5hjmuoPzJl2IJiQSnuFD0IuMxfYdiXaceKUHTxPsNuQziwpZrZtm/1xoQkWYrNbhLWx6EIKJ7CyWplB0TNGZZm1aF6DkaeN/EzHyGFpjPSMt9qTMigNTQdtW+6Hcr0rVtmgLOxlwIWnI73eLa/sidEJkHs7xkBDsUXTyhgGrYr763iac/smfwSquoRXFpj6Ha5mAWJfF3VgJ44ypbzAVr9ac8qxz75qX716hS9e3OBHL+5k8RCChjSN5EIPvNg8BmY6qxoTp8Wj2MGjaYzHyzkm4zFaP0TDrLc0zMvF7kNAqhwfhRsg9QKw/8e+dZDVClQ8ZjLSUZKI2L5aLcTtPudqyoadcsfaQt1FFHGRlAcS+nEtAbY7sokkOyENOM3Zg3+fpFpWq2N2wF3e+tbgBUN1Nao7KeH6dTP53NOn7LdPmu0Q0kTwNpSv/+Q7AMt55vz9v/Ffd7oGHsHCQRLEUpSbTMeiP6iz29JHk80hWBGoyK6YESwLWYuvoEbkuNL7/M32iH3VofRjVA5X1dDZ3C7YSIGRA5HlDLruXiDeq9koQuA1aJmhy1PpyZ4ELh5eTnG1HOFiHmE8okeFM3cjoCQDmsDHFX+zUvxSjsvwlSUI1JqkuzfajunpGFXpID+WIqLu2g4HJ0bmL9BFM4TJRHpbC1cz4Y/mOPSC2tlGrsnpXpnViQfZKN4DXqdeoDZiurkNVjy32+i7JkgPJWU5nGnJXjhoBaikal4BygLViTHZaciwmLemQltwbweGbvvUItiUxhgzqIRx/YIMw5nTWAtM8Xe/tqENPYyzT7qQGbc6X5IFUQWETiK5BVWl+jZUMRfWdJuQ63TGYBXcbAsYYaJWrzK93jm5upQZ/A6XIw+xq7qnZLC5pBpbrXC5Mu7YdbA7HPD1q5d4vd5hfaxlHUuyGmao06LCTmr39lKQT6li5LR4GDt4PI3x5GKBBUGNwMfyn91BfXpcIZnsFY70OkudAHt42HYejnUr/dUYhlMy4boE7CKyurpQh/s4MSsPcfzYtkotgnCE0eQKo/ECY+lsG5g++6ebPUzoDJ/4exHYCVj6+3aOUMPPD8e9BYN+8YZBBCH38acB1X1xfaBN2RFwjlSy92fOf/fXfqUTvUGWRw9kqSzruOVgFU3DLBPOGYaWfpbCaDsRzQwxfDvutlIlTq8Vb+zr2w02WSUxesVGZNI+VeN06dTgsykfG+PVAlLvXS2ETbEZW1WkOGxukO630nc68lpcL0e4nMVYjNh+OMZoxp5Z2pdKZhUK+xRVWavDLosRfS+1toTNj6jqVMDHCSfovIS169jmLb7a5Dh0EZzJA3ijBUK2tPVCdaQbLaYHFUtn7k0y/Wxxuv0a7hCkbAhmFl+QzZLum/S86ugnTUvYqyllkWvMyNUFQq4tZ/uam5WSe0uRrRc04aTV0/R3L5D1LY91f6oz9WGc+aw0a5HqgqE+dbI2WA1Ly3mGPdZt6Gs9VVpIzV5MJFZcacgQExOymnm4Z6tGT7OT4mBykMs96IHWh9qGxfYD3FoIqOu1DWK3wzLqEDQ5st1GrCnSIIhva3ErVwXB7rjH8y8/R15WmC4vMV9dYXXJECsRXfXl6zv849/7sSxyS5AL2wpLFLhOAjy9nGM5GUvrYC6VVe4P6OrGNJ5UMzPPnTJDDg+ZG+LYMEOeKaPvXASs4FgtsLxcYX55KZl32wVEE11KBijMT2YPMJuvsJjPECeamZfbfiY+/yRaZAnUyacml/f+V37C9lRQvyd+v2sbZpt9eG7//dbO9I2zl+0/5B4LUP2n0opYjG3S4oX+D66Dxg6ZbMeiGUEN29ReQKMlY3iWCpCXUgw/brfih2JjMK4o8/rmDhtWjjOIczRdy77RE5aoCAAqoDCNTYDiysuj0ENZ5kgPO2zXN8jTPY1ciL0Wi5GPRRxglkRS/DxajIX+EthEVJRCam1Lw0soqWD2/9ntZLklWT+NNDocA1wDLh5jW7r48i7Hro3hTR/AHy0QRIlJDNiaOFv7NqC6Q+prLn5fajPUDIyoLYPILANvRWmet9aF3QcE5W7WtsDvyrJZPE+pmFFmwiaEfZ+GYY2e4X3qjzIZyj5yU4C0QKX7Vp3D1s6dHOgq/lsdzrIebXGsYGoBw4ZlCmKai5QWxZK+MKUyLAywepWdVeW4TrYFHayGuRqQPon+p/lWJbxBEsN4k4RZcWIwq3KHToOJW8Mt9sjubqSNcWjWlezqVkuQohD7dI/nz7+Q8XH93hNcPXyEi8sHmE5nwlpe327xf//jP8CPn2uhfZtnSOoUV7GPjx4ssJromCZQVRmXa29V4yL7lZ7wWrdYs6d7kIjgzlKZrGqQEy/DAOPZBMlygeTiEgFXFzfXQQqUyxKHI1d+DjCbP5Bje/TwWiwOZkic2hANwGHIhN7GBpuZHvCYdyLF26D3TUD1LsC7z+Tk36do892IegZS8sQ8c/7Br/y3nVbGu9oR0RT7stpc2r0wnmYRJ4uMuSote1ZJGKLmTZ+ralBrOhxEHKdZ7ZBmuNtssc2pU/mSXZOFISiKP7yS1sGHQybMgkthcXVirnzbcMXm/UZc6VwtxHcbLGeBLCEfSKsXT1ekGcUIGaOH1FhYP+XBZehHhsbYn7oVZ03286GjvshQ5Qc5frZQdMIEmEyQuhHeZC72XYI6WgDhVDJCpOPykFvXeE9LDPIboOpLTIZ3qAcqAyP2ohtmY5u4KBCZ4mBTmNyzMHs3FR1k1vTp+DYPthT99kuE6nC0x9qzKQtIfdGztXMY4JVt935jw45PPirNGA6d9qqvKSidTlhD21M3TumXYBieHPfQI22KqvseSibEHYr6fYM9M4RtuYzBrb5LwDCRYXObAlTSIVQ7MdD0GzY5cNyivHsDp8il9k+6v5pW8dTODtkRL29egTnB+eUV5qsVlhcrrFaXuLy8lCXcfvTlS/n54ZevsV5vZT3L1TjEdx6vcDUOZZEHRxafpd+mltIvJnccadOjnUkQRDQqqq2HLWzIlsg0JYvuAaMxvMUKrei6nb7H9sVcgGR7kGY6ZFOPHr+Hzz77ljR6PN3BXpQw7OSeVHFPiLLku/emvRWS6Q3ot2oVgwGIDD9x2vu9kpqeIeunT8vO2SjiHEJ7nmad76qPP3N+69d+U1qrSRdH6d+USOsUWeCA+nRVy2otbIpHhzoHn3QR52+mpuNYZqKSnTgprkvmoxSwonM979g5gYbQCtNxjA8eP0ASBtjt2FTv/2ftzX8t3bbroPHtvu9Of6q93XvPL6/L87MJivhzkCKBgV/iSHaMY0NiApGd/AA4GEFilIADhjghIVGkpAiIECFQiEMav/beunWr6jS777sPjdmsb+1dp56RSEnnVt1z9tnN96011pxjjjlmDt1uGzWGsEixXMwxHN5jyjRyPkO5AFycVNEs55CneV4hj3qzaY3DNN/nya42HtSqMD3gXEEZo73lKBBOaddesO16ISE0gZcVmF21inm+itG+inmujk2phbRUD0DlbTJBGPlOQd/OvFBXPT6zomMjSu98TGi8oeXm2MgjIeVNve4BsUSIMo1GeSUHKk2y9H24SDL8jzUDh/YfW6hxwK7AY24NxvOoKFX9nsLPTeSgnJuDkgGZPS5OPXQTKAjLJCh731qx1EhP1mGIKLNU07/nuYBnrn70qr7LUtHwni0qENFvBlTs9UvWc2AyxO7uLRKOYZdrmUhhgmonRnmz1RJ3k6HMdCyz6b3bxenpGc7Oz3XwbaGEwWiKH7x8g//r//k+Xr29lzac83YNX//gClftCgqblaS59G3fkwsbDZHOaU9Ef3S1jZExbNWqPIbRl34WVgK5VFPsiiWk9TaW+RKG21SiLc4EpFPoZLJAus+hVmvi8ZMn+MY3v4arq/MgvzsszmQQcwwgR+oBqwi/E5DJw7Jo9oExfWG5ZwUmPb7eBSq/hxaMH6xEr1UenOcWCOh5aED1W3/2L6bOmZA8Z1rHxlyOW+fCZDlXAEj8rXdKoDOc5ZcRFrR7EWGoiKo0pNTTgjcgEd6KrpqMxHqthiwSabpk03ODZVjqVEriFT0aDjAaDTAeDpBLN+g2i2hXCqgX2T9YQbPTQrVZQ7FKL+s9tquZKM/JmwlHMJ9iv94gR4Xvnl/ao8XGa/YBsvKzIIm+hXhkT/NNrMstJPWOaL7E36qgor2M8M5umcFClE/Hlzi77NnJoDdZNqmlQZLayZhwP/WMaDDlOB8Yys5S6ldokiEKssEyYtpJqPg8lYjFo0CX7sgDojaIkJJFxLQgkwKV8JISdWTcE9eDz+Hzvr1QNQrj3LU6x8hCgIpThn2cu1tRe1pqQKWdSh4V+kmraBQDa5wnuCA1GwJhThEEKgHTnU2tWSGls8LtF8BoACwXKKR7VOmGQMBADvPdFoPlHKtcioQVuJMeHj9+grPzM7RaHckyuLR/+Oot/v4//Mf47PWttAhdX/Tw7Z/4AI/POyizMicFhhy2dD/ocwz9CJjOsFuwKLTSsWBm4sgpyrzccsCyL9LMBvf5IsZpDl+s96J0z3FgL4tRNhg1SYq4fvQI3/mpb+Px4yvRiEmHRhQdx0fmYZwV8UBRKBW4zjiECieDh7b2dzh/PXXQ73NWpkZMtgeOXjiO4B6iv95xBLXn07+SF8lf/I9+IyVvQTU6JQP8YkMyuQMCkfhYc6PktVPfQUpsYvlFNbBYfJj9hr2iVLFMP0P7VVY5yCW1SBSS+1oRwujGSF/qEiqWQk6nY4xHQwwHd9hvlmhWErTKeTQrBTTrJBNrqLAdgSODxNCfZV6dliyAxP7BPRd9ATma9PNLrFHoscZm0BWmiw368x1GuwKm+Tq2lTaK7R4KtYZEkvz8McmdJTqZTCGLgO1SRkI73ir3Lo/zcWcDBKh8YwZOxuKnkFbakaaEjGrGGJ1YSucVtMCWh6qZAaLprXztxYFfCLqtSdrFgu73JK0zu6x30UkFmQLj7TQEtAB89lhLVXw2ID8jgUpGops7Ai1+JQ0SYkwjRE8VFVsfBqr4OAgnd8QBOm8VFy9Eqb7eAASqt58D/Tvsp2Pk6bcubS55GeW2TFNM0y0WbBguFdDs9fD82TOcn5+LpRAnJFEr9dmbW/y9f/CP8KNXN9KWc31xip/8+kd4en0mo9tULpDDjlOTRiNsRmPsxCBvhjX1gpyCTDM9TgKX2YLkHemcqgNEhGPdpxjsEny+SzBOCkgonCaQcbYWF/E+wdX1FX7yp34ST548kpmWMufP5QExmh/9+4AvOsj5LEJ96FQ4uvAZyBwCVdZy8zBQWXAUFATHb/P3Bao/80d/OSXxJ86ZRTWd44cWY31ePv4/yWobnBkm+sokWi378mMKwDH3pwxhs5UqBU9fGbNNoFouJeqh1W+5VMZ+s5MISLgE9onRAwqckLzCbDbBaHCP3XqGWmGvX7kdqkWgUuGiV0qZti7FalVOlP1qKeK8Ur0rkztEJsmk1iYBy2htlsl3O8xXewwWKQbrBINtXnr9yl2SmGxNUE+r46PcSV6Dpawp06LKmPyW62b5nJ8kXk4PwBHxM/FNCzIIi5c9cmFTsnh9GVCpnDIamuAHnofNNoRCZRRZB728vpX++dzSx2mrTwDUeCn2zsXvWRda1q7ivX9a/HUS21tuNG3kz1g04KnPv3Xkl7bUSMQX9VCGaxBtFq8wZpTYu+m1BoGqxA8yBU9VmQry4JoMgdefI7m/pVc20sVc2rM4Qmux22OZJFgX8ljlc5gnQK3dxrPHj/Ho+goXZ2dot+n6WsGr2wH+1//zn+KHr26kMf/8pINvffUDPH90ptOTKmU5jPnhZQr3fIH1aCTAxSvLEV7z+7701cp1X68BCqw5tYbZC9/Ldo9hmsNtroxJQjWhWmKLlIRSlVyCq6srfO2b38T1k8dKg9CayCu8vx9QhQMtIrUSH9h9AAAgAElEQVQPohc/TvWJ4sTuEOh8wWWiXFkjYXrR0b3KdMxH7/A45ouTWI+qOS7r3/7jaalQRJ19TwyHGU2Q3mGKx8tLKQJPH5mcTG2NfvGGCHltthfyM3IRvOCMWiYTMcJjqcrJU+lxqtfF+kL0gNbWwciIYMmVTSAhVzUa3mO7mKKAJUqpjhUqJ1tUiglKeRLLKYqVEsqtlnBlKRXHhTKqrVMUKnVtKuZNYQ+g6FlE5iJfiy0wWiUYrBLc02yhVEO1d45SvaHRpKVXyhtlRwr/FapiXpWxyx45w8p3FKz0JurvOY0e5f4hqrLH28KIufsAVDrfRcrWoqUSqFZ3B024PSKziMS+oceNw+vR4jNyPH5vooBwOxqL5uKVpRouiiD1mf3x3rLjJ6ePaVflNXkh56FUSMtuBmm9itwd9G1mGyVceqvy2SfUDeSfz+QPngI6ucweUAXQFOl0jPTNK6R3N0B/gP2Ma3OF+WaD6S7FHBCQErttQHjQx9fXeHJ9jeePL3HS7ciAk9d3I/zDf/xdsYNh0ei028DXv8THnYhAVKU7JQUr3vPNBmu6N1CBXiiKEHR2dy98Lg9Otqtt+gNsmR5uOJx3g8lqg0maw6hYEe0V1Ta8XixeseGbNsvUWj3/6GOcXV6j2uqiVK2GYRbvTZX9JkZA5Zf7oUgrW/WHzxgyCfuH66nC0x/cwSPdoRH2h6lfBlT+rwPo0oP3RfLnfu5Pa0TFTnEZAEpSmkM7OX5d5ssKUDFykRCT3fwyJEE3tGwUel6L8FJHX/NGDO7vsFwsZCVzrHuj25X0UnoJt0zVOCmkoCPUWbXzmW8pje2XmAwHWM5G2K/HSNcTJDTCT7dolIoSZlfrFZTrFdGgsFKXL5RQyKu8gv9mJChAyMiOoTa5NhnDlIhrAj2oRts8+tscdpUG6ifnKNWawT7jIXZEyeUMVGQx/hig4o+U/HajOdN82e8c8DJ29+Jpyfr8lvoJUNEHSatqOujTvJ6kJGYbXHUn8hiBqKg1RRfAoXTVK3t0wOAfaSY+Kv/bM+rmcwthf79h6o/S+vLsoeXFZg3a8Ad35mRExYIG/469v7X9x3gxew8K1Apgnt7x3/J7wfVBoyq53ibFyK5Hiv1sis3dDXa3b5G+fYPtZCwTi+f7FOM0wXi3w3C9FtkA102j2cLl6QWePbrEl59f4/ykJfzq2/sR/o9/8gO8vhvLGjvv1vCV521cnjZ0FmaVKSLtZDglRt8PZSSMpri+CUabOavnO0kdN/MlZm9usByOZJAJC1CD6VLAc1UsYU0wEx1dHtUiJUMl6flrNJvodDtods9QP7lCpdlBsUIH0jgFPI4+4+Mmg/yYn3oIsILG791g9t0ntO/ED41dGEK2+Z63dgxUso50zb5IfuNP/scCVJUKmy9LQjByMZN72pGA5kXlyOxqTTcddUrkozhAQYzwcipqWy2VH0pYmV1gNNAQl3940pCgFL/o2UzkAxKZMQqTYRKqKVKldEGAZTYeYzEdYjm/F7Aq7JeoYIdqriBd5STVy1TwctADCwAVtePIiS2KWnuIgnm7lucj+K3ZX7gBlvscZmkRY5QwTEvYVlqo985QqtaydplA6mRbWwI0j4wstcs6rA7DZMOEQMh7GhW4qyj1i29QXG30CI6bVcl0HbqquKS9lpJC2Y0/IEUtlsuASsMuzSgt6vLfYznCgcepsSBNUKDwBattO0q082l0xFwGfgpUKlnwCp28d/fTkqfLYW/Gf1IEDO/VgDXSSAlERSs8AJK5MHuPo6SJlm5GLJeCBSOX0RCrmzdYUNg5HEn5f55CnA8m2w2Gy4VM8uYaZWdGu9nGo/MzfOWDa5x3G8jlUtwPp/jnn77FYLyShuWTdgkfXpZw0S2jLnbHNelsKLAvkGktD/NiBQndF3iocJ+Ik26CfKWG3WqH+V0fy/FEJDS0ebkfzcQuaUkzQPvc3J91+mPZjACS+/yqd87QuvoAte6JmkhyZJzf5Kw9+J2CRMAJOwOymDtDmmxdH1/NEDK9A1Tv4M/RvL7DSCoDS38ieaWjAoqeP8mL5C//ud9MicS0lRA/bOF0dC6a3GQKMwkkZRZ2E8m9+WwSBVlHvADVmmCgLghr9jnROJ9uCDuOp06En/LISSYEUyDH6Im6p/1euBdOOCapzrCFtsTz6QjzyS1y6Rzteg41jvDjnMFSCc1uByVW/ihNoP96qaoeR2uTJng+JC0nOjSCQLVcbbHcAUsUMU2qGBaa2FbbqLS6IvbUP+4c4DfO2zjstA/meVa2DfGw/a7+9WDJKmxqA7qMdLdxXqbdssBEIzgj07n4aTXC3xHxtWzirAlVI6hs/ei/o/Fdpm/SoCkzUPOSsr/tOBqJF5EzXdKUHiIq/5i2oI0r0o+ny12En8z0jMuSidkCVBbjBXV1JuRUq+No1ZoMQvVdceoXHeMhVVWvLKXBEongWYmb3LzF7fd+D6O7Pha7PBaMXPY7maK82rKlRZk/OTSTHHqdNj588ghdjoXbLmVm3/1sh+WGnymPVjXBdQe4bOVw2mCxh3bHNMiroshhI9xTFbZkcYhpQYpPHFhCcrzS6onSnH5vFClzX3Eu4LA/xrA/xLjPFJGV8RzKRVIzaldD1U1C99FKA83Ta5x+8GU0eqcivlbvNLsf4fw6ptkPm5a92HMMVu/phAnZ+btBUazJM8QxPjT7v3dlEO+gXUxj+C/S4fO//fXfEvcEWqu6CJEgQoSWcNUGdzKq0jRPT0rhAHhbjchkRYjC0MlkJNGL/kxHdrtmREWlrC6WJM3kRyN5Ljm8dZDzffB3luIbPcFqMUS5sMVZryzCT47kpiFZvan+1FIRk7YcnZ4j3JeNBed7IOCy/0jsX9mysNlJ3r9GAfN8HaNSF+tKG/laEznqWKwBO1ic+D6wfaPH02Frin5Yuwkk8LlJ3Kky4gT0V11/pZFE1p5j2BbMABVMFIxUNsDohTwFixYECgWxbIEEjZG8pqWD8u9swx/LKzxayaounkL6B4pQwa6FemIpvGV4rDp2jXhi8t4Eq2ITREEm6QRgZ1Oo44iUv+fA7PourQgaYW8h47sRgG0b03lpaqggxTUskfVuh/HdHV5997sY3A+xSbXitwMrmRxrtZYDlnQFMwIeutVKGZfnZ9JNQTtriQTzHE7LhnqgWU7xqJXiqgmcNRI0q4zuCVJl8Z/iwVeQ3lFtgCZQcV0zwqq1eyjWGtKuxTkCMqdgwaEPIwze3ODu5UuspzOhYngwy+ivJBFebZ8rolhponP5BNdf/jpaZ+fW4WBR88EhecD4ZDAQ9fi9cz0jgHkHSKIo7PBnDwOVR/v+2IeiqhjIDhixcFYRqP78X0nFDWG1lqimRlKd+XalKjeaZVQhRtllLx3dyv2w1CoCSuOsGDHx5g7791gu57JRparEC2vtMvL/MtCUcwFbAlZ+HlOHwVacxXSiX5xAs12ikNuiUcvhrFNGvQykm7WQ9jy1Cix1b5Uw3bOyxX7FSk0ASyyJOUCVUSIUqHRzc3HSIreAZb6GcamHebGJTbGip7ynD2HYZnZiZzc00z35RtKKk5Y9tPcws03JqlHZpndVu5CRPmzBQMyjgWwKrpJj5I9K5mvkEZFyVVnwFjcJZ4skXop+1NqS8NYePyIl3DLA8VUVpcGKGRmgBB1VuExxf4RHVMp9iR6MTbZymXgPtCSvf7zZ2Lk1jV4DUNljPGiKU1U/FHkwak7qU+Vd/qBR6HQ0xhefvsRsPJXoRJw4qWsC21SWmIxHuLu9wbDfF4dZWkDLaLZKRSaIizVxvY18oSKtZZ1Kgo9P87hqJmiVdqiUaMdslEaeU7lLKHI95umDthdjPJpGch/RX71UayBfacpXrtwEnb3HwxHuX7/F7Q9+JEBVqzd0hB33HCvWrCbmKLRuovfoOT74xrfRvbjKMMNvayzziJEgPNIPJLv0QdPnd+MwZjocqJEdkH5Yhbt4yL3b9Oxwh0NZ8N2I7N3v+LIQZfpf+NX/QnYYoxBGMyQFZTQQdUpcSGwBYNWGxLc4FRItoLoQ6WPSeYC8KQ5UC87hk1OM020IdPTdUSqVJy4f2+RoqrKGs1Jy53OulpiN1C99Nhki3a1QKScCUK1yikqB71FN/OT90PpVxziIxQwdFASoRKxKPZV6OSlA7nQgZqEsPVM8lVb5GqbFNqa5GmassMj4dr1gQd/jm9RI6uyee3oRWOug8pVig3m5h9vuQOapnXEJTkCHdh3DMtcUOcRIekyAFj2SHpkSmVhEFc5NJ6TDiXm0AN5ZDx7TGDA4AW/PY9x6xoO58jh+neiYdODSNNRkCjb4QX2q1OxFJ/wYz+a8mAOgUucKONH1cJBSWUX2c12/dETgl0V0jLIjgz8eWBQZ392wh5QW2LxH6gai1Wu2qYzw9s1r3N/eYDTsY71imxfXdhmVWgPNRgedzomsW/7p1RJ8cpLHRT1FJbdBIcl8V7ncSalw8o0cnNudaNOEHGcFr8KoiBFXG3l+VVpigT2bLzG4ucOb7/0Qq/FM5AdcI+slOyu2YphIE8h8qY7e1RM8//q30L1+bB0V3Av2JzpcwhkU3fsgTbYFFnos4wMne7ajyT+HQOX3SfZGBFTOOfme8YP8Qdw8Dr0C8knm8SL5D//Yn0ypa5IGTLp2brSJkvk6oyIKyuhwSAATwp29cBaxEHTUME83jYgpxyPMZ1MBHaaC/KL0k1EUb3ixWFHNlXhKq6+024l4qsg+v9HwFtv1DKUCe7aWSGcDFFn1q5VRYfpIYpkhcb0lFhupqHsJNOrOQCkEtwL7B2VKiZj7sTexztlY2OXKWOUq0kZDhfp4n5dJ0LGmKPTPhRE/WSQVzL5DamKRgIhNOdfAUkA/2Xxjebjkrg+hT88Jbu/JMzW7RabcgASqStH8yK3yR4HgAS8VgpNMUa733FaQqc0DsNlq8mbj4whJOaHIR8sWu4KGqdqj9NalDpm9jQG/tF5p5VJWi+bH0SDVDNhULOy/5+Z+mlp7wcCjVPlbBk2w8ZdAZbIJcycNfaxCKXC+nhnosQdUJhkzIic3tZPiz3A4wHDQx3BwL21cYm5Hgp1A1eyg2zmRQ7ZWLuC0Djxr79Arb5FP1QdtJ0JOHbFFLpaVbpHdiK1qXsz6hP6gtqzI4bk15IpVoFBBmqMbaAmj4RRffP9TTAcjASmmoqyCM5ho1pqolCmaLqF5coHzD7+MzpPnaFxeotRoPMB0H3YDaoKecZTv3m87WkPAfXzQ+Tq19X4ciWWBerzqQmEldgaNcPCBf0YRH4Hql3/m51ICULd7IjoqknvUUG3o6ZRPJOzlz2tSFdQhjASWkG9ICZW9fCSrKQOga+dCBonyRvOLfzgGW6oiTNn4HGJZm2jfYIBc9mntxINqNhtit5khn3BYwxSb4R0K+40o26vM/2l9UqHBX0sqKAQhidg2JO/p1MBqIheIikol8qDYsFBEmq9gW6hilatiQRvipIxpWpSpNNJ0G05y45DcF97SNI12ohsYwg49afi/2iViZIGlU4GTcpRwUt7B6p1IQkWRSlFpREWgUgM95a9Irob0KeYdXJYQ9Fu2wCQz8veu3JWDzkGK6gow760LnJSTsQZUgbO09yk8k6aOmZmfwiSrlqqncsI3A6oQOVoU9hBQyTsPwkF7DbEftpYud07wQ8DSd7WyyYpDnO6io6i4ZndGYWwEqJj+EawG/TsBNYmObXhutcIJ313x7G9UCzhvJnje3StQUa9HSQ/Fm6x0mKMFxa5Cg0iBhlXukhZ/ZNYfK+fssCBHVQBYIaw2MZ4s8er7n2N4P5TnW3Eg73gE1g5P2l3UKYFIcyJLaF49Q/vZh+h+8iVUer2gL8uYKUeOjOvTFZC1dMlqeCDwDnH7QTZvzxe4Kv3/w4Mvo0Vt1WUHTDyVJrzoUb5o3/f3JTYvv/Lv/GLKCEcEnyx/yoXTRkmNTNgaUBRBpuy3HaUFVJKTbKetKm/2RpTnFAIyPSQPRdEmIys6IfDxnU5Pyr5UuPM56bnDEHi3XSs4smpI870JuakVkjxThA2S7QJgY+lyjgI5g7KOIeIXpQ20yBAxKoV2JGhpkZ5SYLiTBZGr1sXbnZUVWtEuZwsZSc+BDqtiA4tiE6tiDbsi5/oV5DNww4YWFyv/+3jxzDHB7my2IrKoWxZlfPuymCb0EAYMsxt9YAvs4bsS7pLiccpuAouoNBohx+PWKQFsbDdnnFmW2mX4FNf57AQVgIjdEpy78JMtSnUd3KRY4sJP/UBuABiMAEO4p4JVHjA6nl5zOhXm8nN4Nc+Xtr4vt0qOabJsmAPTKfafajsXwTw0dHuF02QvylUquHI9cpyVZAZbdk0wE5hI6sde00H/Hne3b4UTajbbAlScmMTNzfFZXHsMlC7aBXzluoRLOgftVzL4RMwbPc2XlJevlyAnw3G1yV/2legSizrzQ0hKunpUkKs2MZmu8fKHrzG4GWK9WIkLQ2mfol4sodNsoUL6YruTaKzcO0fj+cc4+fq3ULu8ynRkPz5csajq3SpcBloW0drzaCof/Y9LXPx1PNLOcNGKILa+DAv9+cNdlm9oi9vBHz8gteT0IvlPfvFXU95E+u5I5c80M3tGPCyDMlSlWpshI1OozUo2MSdlMH9n1Y6RFP/miVFt1LU6wcZMRlSzqQJVuyvkORcTwazWYrtKQbgBKtklTZwRqMZknFCu06N6h/1ygmSzQpEDDtiqw5SvwGknVMznxb0TJDCL7Hlij2Ieeeq89hsBsnyzhX2ugPVqLRM/SKiyKXlZqGJZbGBebmNHQrPalGgrpH7RQudd9cGhmWo8O4IOL37WYKsHlemQrFJ4AFQBj7JKoQpf4yNOIxWCvwBVQefnCVCJ4a8S0sfckIsnYxGlF/900ZlsIUpNBahCKqnv2yuJsp2E8zHwNFAjUCmgZO6jUv2LNquma66sd5W6xq1iUSxApYd68OgynD+Uc2RRnBRHhPfRiIr/1oGoNmTDgFAtZHQUvVdYeejSb00qzGaHPRqMBKhYte7373Dz5rU8Nzkp8ljT2VTWQKVSk84K+qCdt/L4iUcVXLdyqCVbWZuuI5NZAkwpdxvJHkRKQ3pkaRbEpbIUqFilluvMH1KoXKljvtji7RccTDqTntjceofyNkWN1W6KSpO8Al6pilLvAo0Pv4TTb30HtatrH0X5Dkw9cJ7q68YAdBBYxRXddx/nyBJ2wXuByg66MIwkjrYy2kKkKlFmEt6b1thfJP/9r//XqSB8oSiVvEm/L1oo2kuws5vDSAkAOnByK+b20mxKtwIQ7DdyKnGB8Hu1RlM+A3VQjLJYfWPorTotnmBe9TCrYzovGOm+Y0f5ZoVCIUGFk2awxXY8RG63EWWuLAQC5Z5RnYXU1HtJV77azpAHU8BlpTIPSOd7IicT/dnnszkmqy1GuxymuSqWlTZQ66DSbAshySNJFnQkHlSgsMgkLpe74txTRQuCdUPrVQ8CRRs4GiKyo5WjKUbmIKDyjyy64PPQMbNMbkP4LwUquke6/juszqiMLxU8B6CItHYFQ6Y8zhqLpaDg0ZWBbchW45MvVjCYUjwAW0zmBuJbtfTCVdnn81Ygd1R1oA69a1H1yiM+mSK8Jb+0VR9ziarsb4vw5PoHnZbbOvtABHazW7WYgxaWK8ynM5EmrNcLDAb3eP3qc1m/9UZTVOhsGeI+YFWcBpAMkE4bCT4+yeOyxab5PMr0R7PrENLLBSfa5FBrNwTwOCFZKuGc3m22MHIsmW0xR7XRzmo5pzURL3AO+/kGu9sxkuXGnHG573Yo1NuoX3+A9kc/gd7XvonaxcX/Z6AKy89z7gfYrRjtQlweT0iOpKQPzQE8dDtzsLO9pfFtFuSHSEzXfQjetIj1Ivk7f+l/THVj5bCczTG4vRF+KWVFhP5UNt5d9D9MiVhJ4wlVoKPmHhvLybmwXNXLjSH+VQQln2Ai5vhME5cCBGzypKRByzp6taQFh6Oy2M9X4WCJDTbjEfK7HRpykvBImgNCkOvoIxPMCPFBoBKxHaMtcUBQEnNL0/0Np86uMV+sZPDE29UOk6SMXf0E+UYX1WbbeqZ0WGbMUAtH5FUur0ZZaJqR75kcgR9KWzwOgSpWnfs9FjmEZEEKUmGoqty4CKiYsnAaDWk2A2kFKueoFEEDjthR6TxREI5G1Th5hRhgQkRlQOWPtUXlQfxBlC7rKpJiRGD9zrFuCnsZc2ajHtSb3gZpWI+l1husHUfAJuO7xMFBmuF5QGrnhFb8lN8kPyRvKUyA1ucKOj1prSLvzQEldDLYSJTDtS8aqvUck/EQdzc3cmCLP1uxLIJN7gXKFTgYNEm3aJf3eNxKRfDZo+CzVhQQ4+vx+bk32IjMA7raUqAi57Tl+t1Qa5iKdk8iS3HR3YlJ33bDzyKya+RzJaTzHdY3E2ynSq+wCMAMplDvoPv0S+h9/FX0vvoN1C/pnaXTpyMMsTuSpWC+sqwdMjvfHkgXj/KGYLZ42KR/SNmG54/AyCM3J9Ozc/qIQgkMsRP+cjdfJH/3L/8NmULDG7ZaLGVaMS8EtR/Cjex3AgBidSF6DrvxQvIqUPH04GLhiyvvtMN8To/yFGXaqnIyLW2KlwusFmwB3QsfRv8rhkLig1Upo1iilzrbMrh8OUx0ie18Bo7qYsjLqbS53Uq8r/l8ux2N/GhB4+lfCQVWFhmeV2siqVlMprJomJZS+0Kgupst8dlshUmuimL3EqVmD9VGUyY6+9gnT76c63mXcPaQVlMhV5iHsvpxtU9D2Mznyu5UEE26T3o0UdhPFq+6cf1V3PdIrL8py9ASv//xQMYXYSC15QMdmeRZ6V8Xnf3MyHHl3I1sD+AWhVAOXr6Sj8BFcfbYfzLz1sqZCpypH/kZ6Y+LZv/pJ7KoyKJC4aBszD2BSsBKdHp7JO6eYFW/EBnbdVfxpx6wEiFT17TayJokSE0nM6lYj8cDoSvY6sLXIvdJoCoUKyhVamJcx09FMTIHrJ3V9rhsqPDztFWWPkFW8wg6wt/tKD5ViQN/j/wrx8qzJYfUhQIVhdXkdTmId4rlfIndhvIauiWUkdsVQFuH7XKHxWqF+WKO2WQiFeyzp5/g7OOv4vyr30Lj+jFy1ZK0t3nk7nH5cernuqisCpetZ11LfgcOv+88lVdfw7qzfxy/nv88q9bGz+6VwwcQMno+iaj+9m/+D0EhJLPuzXJCOBDxx1Hyj0DFC86cmdGMbmB1VPRUgR+N7k9cPApUnEFKzYnqQPjFhUEhnVgas7dQZAslFMtFFDjDrMDtvEG6niLl5OQVNeQQozOJqLacIrIRTYpyAHRogGqo2ANVqQlQ5ctVSUnnw5EAJ3/GDblcbnA7W+L7wznGSRmVHps6u6iI5xD5OJ1Pp/vUbUuyHN2V+VmZxOQIdmO9WhXkV9GBoX1Yxx7p+gDfSG6MFx+DIgOwhmEClTsoMK/nGFYRfTpHEKnCtVponI2H9uH/I37A1qXqXCwlsrDcY7qgkI9XqoNVdAoeRkLxVQrQr95a1vsn2jYRSRKo1JdJ304GvnxbTpTr+HarMBtQiRzAnj6kDAbCEk3Zc/kgCz5UCj6zhbSqkLckJTCfTDAdD6XvjocDgYQj2lmZY1WO0ppavSn7gBqrcrJGr7bDVWOPJ50UJ/WijL4i+c4qOA9K4Uzz6vVGHN7vVup7YdZJ3Fvy+djOs1pjxhR0ToU8R8WlyO+KyO+LSLZFbDep2BITqPheKcs5uXwsbTQXX/02Wo+fodhqIscJT9bh8BCQyPX1seySysVauhg09Gfxn2PAySBNHxWdW1klMOLBfPn4Mx8++yFgZVkpOar/9DdTRhLNTltQX9pPbPKM+IaLQZ1OTZby7X1fohRW6biBpCIoXuuULhRkwylQ0bp4q/yRRaISua1XshlopkZXhVqnLREVw2ECmIgZd0vsZgOkywVS5uKpcjOcgLyWFoQ8yu2OLojFVD2tKEat11FvdWTAJF+aBPpS5BGpjMpmKstU8Ha6xu/dTTHc8XlOUKo3RR+mpnnqlZ5V0bxrX29nzN/ITXI1ud0kGZRpglG5cfEgPcvNJLLSSQ2hF88bs0PUFa0AxQ9VpgtHpeoEs7Flsuwjo7IUVTdupH+y9+eCSBXCRhN27d24NirWk+kCtKpciL58GcW1a1+qmrbJBnQ9QZTI8r2Ly5JxeQQoaSJnp8GRoaAWCUwJL+uSo902KoXZ8MBSYW/gtMKBkfX6aQHWU2uzYKFzQr+PL37wQwzv71RWwG6GzUqdYKkjLBZRaTaF8J/MmKrlBKiY/hGQOuyYqG9w2QKuukU0iqk0QG/Z68r9Qe2bpIxlVDgAghkE8wy58FrQoOmjpK0+li6XiGRiMllhOdliN91hz62x5fwCelZp9sM5nExHq/Umuo+e4+KrP4nOs49ROT1FoV5HwgPfObrD/W9ocnjfggA0gE0Upctt9SPL15QdKDEyRZAXgND5pkg6o28nozWO3170cibATl4kf/U3/lJKwGif9KR1hjdceIA1dVR5EZHxb55iHOAwvrvHbMwePHo4k0AvKVBRLkB3BRmBtcFiwebktUQzRHfm7iQaRWPC05SaoHoVzVNWVRIbZ8QmzBTpZoHtdID9ci5AlWx5Am8BVnfWaxnF3Tw9l27x5XSsk2krVRSp1Wq2kOQ4ZJQtPmZTUyyiXKtr+rfZ4HayxPfu5xhu+fnaMvVD1PgEWhnrpWX2mKdyIWNGMmf9bOH0N38t3juNjGJ1dpYKhcqfnUGSOjqR7v1/QWukK0eek46oBCrrJRQOzqxeVA5gdidZeBVOubAQTbmtR08EbFFroFft4tPyEKi8auhqHL9UHr0J66YVJUsl/bxVvki1VGqtrKCd0rVDKp4+VEOvqn4U92/P+CmuLU/7+KBMTpJVHwUQI4tj52LleNjtMby9xWf/4lEZl/8AACAASURBVJ9jfHsrk41VXrCVid5TnnTFEmqdjry3yWwu17dSraNep0q9gV69gPOGAtVlryQGj3Tz5GEsPa4sgKRspSmgwio252TKoBO6eui0HDeVlmvNZv0SK+HAeMLJTivM+yusp1z3mkYabtteJ3mfR+P8MS6++h30PviS8FSlVlNbuMT29iEYiEMcf8hxVHXARL4bsUZ6gizu8sMs46yyqOhheUMchYV3GmgRf5/Ji+TFb//NlBwUjcGkbcb7kpZ0zCyg2uYIqbKgPyt2wjXRhoIcEUGIq0EGkm4EROiaoPzBVpW/nFrLqke9Lo2VLu5k5MGSbfO0J6fM9P4NNrOJ+KQrNzWRQY7b5VrSTakekqMxQrPe6UilT4CKERobPMtVpHk2FgM79i7SjaHdRanRFCAjcE2HfdyNZvhsvMU0LaBQa2orA+UZHFYhBn4q/BSuPrposRr6eAU4KBHkPaLSyMyJaTuBAokU80rZuHZl1q1Mf3Tn1IVAIysxZxPRJ0FVJQoKrnbrI5zVxeLRYLRI+b1AXug/AiB7JdM7hKS66PlllGBpvqiAeCBnMLsXB2tRa1uKSzcNcm1hyg+BitVbj6gMrOJVzGVmg3IJUnTdIJnukovYKsi5MT8AFMS0SCL3hOS8NSl/8b3vYt2/R5Mj6DdrTBYLjJZacNnTULLb07Uj3GxeCkBcI5TINEopzmobXLRSPO7STSEn65uRDrktAtWODfqsUnOMJVNOFna2fH1tPWPzMiMtcT8wMzD+fLncYTJeYXg3w2zIDIOcrQlmRYBK0p6TnlNUT65xRqD68EtoP7pChenfEaHuZ9cBbJls5MelX+8+Pjs4H4bATI4T//xYZxz/7J3X9z3nyy1JXiT/4Hf+tsahDHVZ6aNNMKmg5VqI6UbvBCXhmexkkyoahyRYxMIIarUWoeZqvoiAiv7kBLQZ8oUcWu2OqNNpd8xFJeJQGoG1m9LTN7n5HKvRPdL1TCKpzYIgtRL1MEuxbBVhnt9qtlTlXiMXkMOKoTqjkFJFx2BJH1ZODPOYytZogVGpY7XPSZRHoBpM5ng722KR5lGo6eQZLhaZqmOGgKFnLJTHs/L9AUg5B8VI0JwxhasLvlHxKeiuCxHJbCR0pp+y7pKovO8Rm5T2RUCoz69aKjVnk8PW5uplp661S4QFGeTEEZuQxe4aYWVLSDDTFo1PnzFIshPW4izbBQEj46zCW3DYbiVApSV8ApUOuLBIU2xfotTPq37+dghUrPaxOkZ/MfaQmoZLozQbbmuqfY1a9bX0XtgcRWtJYpVtOhjg9rMfYXN/izqj98Uc4+VSgGowX2GdL6LY7MgaEUU5barFa13fdzW/Qbu4xEVjh2cnean8kUgvlirisc67vF3Sp03GIQlhzn+KH71YJRVQrmqkpep1jfR4oK7WO8ymG4yGS8zHa2yn5DL2UlhiFEWDSF5QFoiqZ49w/rWfFqBqXZ2j3KibHs137TtUU3awvDfkOoYh5zSzzoT3ApVARebToUdZ9nvOJ9rDDFkeeDZbRwltXv63/+a3U/YnyfQWnti1mgjPGBgwXWqfnaNcp4jT2Ukb8mDtCjyBGWXN+gOs5kudXLPZSgVjZoNEeWNPzs7R6XTRaDW1sVnIyhzyDHWXU8xuX2LRf43N8Bab6VhSt82ak2y0CbNQ5jy/OprNpkytoeOi2LKQNE/yWG+2KFRraJ5fidUGfap582mlMV/v8fp2jNFER23PuBCnC2xSoGQkuhCn3tZgrpye+umyioHKLoddW6cj4xYUcUP1gRPCR+iDndMKTKNtyFCSt+t8GHjr7+ogUhvu6U3eljxIi5CZx2mqZF8RbxAAVt6LRXte7YsWk3NiArgBqPz5fNlZgcGGPOh6z/LVWCjqUZ4+X04iKWrB3HTPhZ/x5BxP5QKXwUPA9FNMq3hY8jV8O2TSDwUmsRRiA7f5pjn3J/5Ukh3ssBiPMaSZ3tvX2L/5XAY/kMPkEN0JR8Qhj2W5jrTMAo3at0jxhwcaff6xQnk3kqjq4/MiTlqMjpRCKJrLhV9nRugkzHfELBZGCvRR0y4N/j+JdL4n1oc4cYZq+dVqj/WGBSxgN98jXe+RsEWMYEVJhw2DqF0+wdVP/mF0P/iScL6c0BTshB7GqLAgj6t378LFIaF+xCqEJfXQerUVEYDIDzKPgjX0eX92Kj9XbutF8j//Z/95ypx6MRkJUJVabeQpfEQO5VpDRkxTYkC8UPUo0Z+e6TZNJM8KyAqzwUg8oflBKFmYs6LCNOvmtSyYq8dPcXJ2hnqzoV5UYmHLxb/DZj7A/O4lFnevsLp7g+V4hNWchGGKLcdelapSmau32mi126hUKSNIkKtUkW/1sM+X5IRliN46v5JFRfCVC1IoYDBZ4vuf3uJ+OJPIbL3dSJmXn0kkCWzDEVcC+1xBHe4XylMb8kCaEsYkenapM46Gn9kvtM/qE31V5EelYOUapKiJObJ78bvMdxDm5MlI+EydLn7wDlT6olE7jAtVs1AppAEhVePPLPWLUjgBRw/Do2phtpijfj55iuyzZECly1FBipGIRVQ+ot6ugdrV2KlreKdksL4BiVapRqfI08hnu3oBrDLCnMaPbkukVVwn2+U5WTnkYN35HNNBH8u3r7F++QPsRwM5DBi1EahGO2CQK2PNRnpKXgSsyMeWRJ1eStYobkc4qazx0WkOJw0edgpiMjC2wCG9Ze1DTVS/taMZGh1PKcMpaAM90zfO7qOMhqnherUVcfJmw+tbxJ522UsS9Xuky53MJSjaJB+OpKtePMLFN38a7WcfodLtSXuOFpjfBx+2RmIW4OHwKFx/J0qjpF9/ww/go9/3FRWYhbCu7MC2x/+4tNOpBBCo/qf/4FdS8j+rxVScEKrdE9no9EanwK3R6YrV75YGY5Ikan7MG0d7Yh1ACrnpTAFlYCm1HrOFNHa+efVSxmF99OWv4OT8QtI3evZI1Wu/xX6zwGZ6j2X/JZb3r7G4vcOSbS6LtYS/KwrfihVx4Gx2T9A9PUWVBD+jsVoDxY6mduK/TScG9iDK+CANVclf9UcL/ODzPm7vJ5gtdDoOqyIS0VkrjpKP2rwqfIbdokAxenTkQOUFdJvwEssRPDoKJ4I1DstmZbHcY1+PngJg6W0Nws/otPGNRpdMpk0ymomTdayFRlO/rKivVSSPBZ1X0PNLgSoDgDj611RSp8r4e4kjxhAdCXcV9wb6e9dnjgWBXvV1JwOfTKMgqEtaHDjEsiauVGYbzeUwIvC0kfIGP7bkzdfLbK2D8WFwUTBZiD8/+S5WhadTbO9vkHv1GTDqS+VvuV5htFjifr3D230e8xxdDtSbXxw72LFBf6pCimpuhV5phUeNFdqVnaa1dKIVd48iStU6irUWitWujtJaTpGylzWnjg2cksRqZ2pZjOgZl2ssZiusV6Q8ctiuE2wXKfbzHdL5FoU0h2pFJ3pT9lzqnKD9/CtoPPkA9etrlFotNZF8CKziNF3Aw9ZBAJpD6Dh2+nwnonoH4A7BMQCVv+47TX2HTyCcbvTH1uqL5K/9u388pXCSZnc5TonpnQpAJdQesSeqro3EtGtlNEIpZr5YQbnRlC8S1UzBJKyVXkDlr9h+MLi/x6uXnwpQffLVP4DT83PzRzdEJ7+0mGAzucdq8AqrwS2WwzGWE/YILrBYbrDcpUjKNdR752j2zmTkdrXVQo4kZK2BEufx0e7Vptgoo6unO0V3BKbb/hSfvh7I3wRQbgZyAwU6LDA1EMLE9U3KZRh2hM3qJajM2TIDBYkFLJrwC+2nWRCMyp48jqj098IZ4yV0Eydq6uisNj271M9JLImZ+kZTk7OIyqUKFv1l4bMBlFsTuwTDXt2V9l5hM7LKgxovCijEKd/kMJOtLUvE/OJFfzuP5JY+1IKp6sWl+SYbMK7NIzKv+vG1VJVuKV+4VupzFgDevu8nTRxJaTSVtQdRhsA+0/3gHvkvXiIZ3oskZrGYYzCf4269xZt9AdNcSQ5LrnM6fzCiooMH22a61RQnlQ3Oygs0izSfpFstdwm1UuxBpQC5iVK9p1qx3RIJ/dmoIGc6SFsYfoJCWRT6Io2gY8KCPBylGFRM7LGZ7YWnSidrFNK8tPLwkKUPW77ekqiq/ug5mh98jPLJqURzXjx4YOdnwZD5mUXx9sHD//8CVYZ/npX8mCjP1uqDQPXXf+HnU/ZMEVioG2EEJRyS2AOn0ndH/dOCBvmMREjk0UjMgIrjqoq0Wy3VxFJVBlRybPp2h+FggM8/+5GkVB988gl6Z6dSNeGN4hy+/WKK3XyE9biPVf8t1rMJthzAMFtgLlHVUsZa80Y0L5+ifnqBWrcnEgROnymxnaHa0GmzEqm4kplRwV60L29ux3h9M8TnbwcYjWdS0maaV61VZdwWy8Fx24ELFrU51jax/1tDhYArmmDrN7y17DjkVdeFoD+XcrVvftk3YcNrfMCNrOJPA4Kw2b38thN5QomWxOq3qw0pwTs9A6osojJCP1oIsVZMyfcs+ooPtcCzmauEEOJBYZ+BVcZRmQA2AEYmcpWIKrSz6GeUzgLJYqVeZtbLxl24DszIN2mdYScEtVPeIcF0PZY0RMUPX/BebXS+yEfWi38V225GA+xfvUTSv0N+OcNqNkV/MsH9do+7Qg3TfEUa25mvKZFdQLlYwEmzgCcnRVw0U3RLa9QKGxRyaySsXJNHk0ObMU9OaAlWuVm1LlcbKNXbUkXcLrkm1yI90EBXbZPIV5Eo57yU9WKLxWiDzWjNOW/Ib3WyE/ei7EkKnTsnqD1+jvaXvoHq5TVKQtKrgDZUn4NoxO7bQ7WV90ZI2RqSA+q9kdHDyVxMN2QbKNtP7/5WRrdI6vfbP/uzKWUHcxrJ5/NocGgCXQm9HyvhKcaIS0dSy+gshr90AmXqxw3PCcPVtnpDG9dANoLd6C9ffibVxKcffYQuJ9GQu6G1y2yM7WyI7biPDX3Wp2NsVysZWkBSfjYcClBRx1to9dB+/BEaF49Q6XZRbrSkL4/vkxUW3rCQzkh/3x6r1Qb90Qyfv+7ji5shbu6GGEs7DSeIFETgymiR5eE8GWoDI/3L0wSPZh7I9+PkWwYCZHdY00b9hqRg0Y6h9XAMVBqVmF8RWzzsy7FRTQl92oxGVAwAaUksPFWo/im5mn05X+aFAF+c+m6yiE9BymUVh5/Cgch/nkWOGThki943hXjYW/9oRnJnkgMBK5v3R6BSuk2rmH4t9AzQ11V1vQo9hXTeUKOkWjwpWoSqnmuwjnZb1p+sttUEXXtOSTaZ/t28kQGlhXEf6/EQg/EY99sU96UGZoUKdrRkoX8UJQo5dlDkcNEt4ice13B9UkKjnEc5WQHrAbCdW3sZuSbum1SidxF+ylitBkrVjhzsnN7EJmUOoJDKZLFs2YACMg+g1WKP+XCF1WCF/XAJrNggrRSFrHtWI6s1VB89R/drP4XG42eoNCm5oYRB7vaxiOkg0InO23dgKpzWkQTlXypQ6QbI3s/RvyxDeZH85h/5N1KqaGezqZSTGr2O+DnTeZNCTBk4LBUL6j4Sq3rQj8eGkHKhMSSuNFGgn46ZgdFrZzqb4+XrVxKpPf34Y7Q7HRFtplSTT++wGd1hPbiTWWekfli+VQP8pfgDLVYbbDh8sXOG7gdfRvP6KeonZyizjUGm2lBkysZmbffxxtvlaoPReIG7wQRvboe4vR9iOBpjPB6BI+M5FOL86lLeT6XKcJ6lcStaBaW5pxOha1j5xOCbFIGXk7920fmbDlyib+X2M0I33IdY0GlgJBtP0sNIRyVTvFUvJYeHcFQJSqwaRUClUZUKPvU6+AqIeaTjcytT4NuHUxALDJ1HfAZ6EckdwChEMBoRasUtU4E7iDg4Ki3nTcIUr1oaGSJHGyLiBHrUhLyinRAlK97fR6GngZQOM1V3hPAeDphGvw7G3RmiS/ZJqQPthfq3yL35HOv7G4wmI9xv9rjNVzFntlCm2ls9rMSdNpfg0WkJ3/5SE08uuWe6SDZzrO6/h/1iKG03VLTTQZTvTbseOLl7ayUDts5QB8UPzjSe0hjtU+VdImfMTIe22awLzUdrLIZLrPrkdHW6MiPbkozjKmBLh5Krpzj/g38YrecfodJqSMYQkoFw6w+TvN+/6heBiP3qEY30ALjF34o40fcx5w8Cla1hner9Ivkv//U/kvLGLzhvL59IebPSqKstizgk+PDwsEqlMiLOnHoIilAv5Uy9PMuzBDESjhWZ/Pq2f4+kXMb1B89lcGLK02Mxxn7yFtvRLVaDPnarDZIivaoSaT2gpzVnnC2Wa0n9it0z9D76KtqPn6NxeiEtL1J5zPGEY/O0Ch63e53gO50tcd+f4q4/xm1/iP5giBG92Dk0YjGTSOz8+gqdXhd1jjhyFwevwFmKZ9hlEdBhhBQIczutQ0BluOb9ZeLt7cATNemGZFB3rqqyeSm5roMvk1Za5fNZpOdDSBnVi9e8TKK2SIR6KnPW1MhW45NQPXE+yOBIoMzta8TPPA7Kswpc9PDAxQVXDLfFkWtnsgATVjqISOoRg7mlhT5BWboRjFTnWtL3rtGoTA9iywi1ejKOjWV8RlRclyp30GugTpwyXEEqfqabkmhCqQCfNejyDT1Q2LJFKmIFCFf1KTZ3b6Xn736xwqtdIqlfrt4S/ye2xOi0cOD6pIw/+Ekbzx+foXX6CLndGvM3/xTb2b3p3HTKDUGdhypPY3ZdpNu1jaHnuqXQk21oZZn0neRKUsxgLyHfM/fUbpdguUilpWY5WmE9XmIzmyO3pwCasyjzstcqF49w+Z1/DZ0PvoRqu4lileaWh1KaOHxxkHoffhwjUCDSD34h5kIewixPGSNS8z0P83UWzlinMKmj+q/+zZ8R9wSK6Ig8bEOhfqrWaMhNp3RBFoX18LGznN9jtYJVDVbgOJ6aM8+4sOgFXWHrQaUuG2iyWiFXLaN3eYYqe5D4vldT7CevsZ30sZ7M2eKHXLkmYCOq9/kSC4LVfIExU9LWCU4//pqmf6eX4pOeAZWewKSIOQ6L4DaeLHA/mOC+P8JgMEC/38f9/T1Wq4WAb6VeR7PXRavTQqtZD3IJj5AzRsmqdCFVMgGlCUFi+kiJWo1oZEBrzJVYquPPz2QwkO6urYoqjQpUCmASljuQSY+c6o9E2W3tJ5oy2bCE4JulC0PesYOXeWw59yYFTGupsQThnZxJeZPM2M+jIQEh+bK+ReGfTOJhQstMM2ZN0yGK1PcmB56kfkGtKiDl05g3O+qIMpAiycz0j8JPbZtRF1p181Og5JoVqYnbC1l3gAJV3BalGiy5TyJX2CGZjFC4eY20f4vVqI+b0QjfG04wSHPI1bsy+opUQ4GHci5Br1XGx49b+PDZBZ4//xD1coL53WdYT2+RbriuF9jT7z9lAUDUnGJdxKKIyhUSazHLSZSf7hMsZxvhpShll6hVagWclFPBdlPAZgFsphusRnOezFL4ooB0ytFaJ5e4/HampyJPZfrXiIywWxyqcL6m30dyRxxHJORVjkpWZ5wkBHlgVvX1MMwfdvg6cZUv/kn4fY+o/srP/tFUjetW8pLUUFEvwlyaN50XV7gCWrVQLzUZS6WEKQiredQ28RTkdFeOdSfdQ/U5bVkIJsvtRkSdzU4D5VoZCS/6Zo7t5Aa72QjbGR0PcyIxYJTMjnaCFAWjBL/Jai1A1f3wq2hdP0e9eyGj12UqsswiZHurRlN8PEWdw/EU/cEYwyFdGzWaog8200rhCGo1VOh73Wqi220Lsc40V0vk2WKWE1cFBSFV54zAKBjWQ8B778Rzy1tvNP0RhuooovJSe/hdi0a8KuWpn/6+FzEzkl365HxunYCFblZ1ebL3F6WawfXS3qsAoKexlic6ZyX4mpFqRvAaZxeldEL665sIPXrZIIXsvfrzqftCJMuxfwpHxahDfqhISrAnSK3Ed4mRlCrRxX/K1qO2qmgUpfyWpp3yviKQErC2MW1+AMnej7hI6U/lfZtNkL+7EaDaDe5w27/H7/WHuNvskVZbskbLFH9SeV4sotuq4el1Fx88u8QnHz1Hp1HGenKHzawvX7vlEPvNGPstAcv0U/y8Au5FLR44pSKN+VtMBuRRU9UyShWQ+zKPXLmBFFVsN0WsJlvM78dI1ztx2uX1mk3mKHUvcPGtP4TeB5+g3utJR4lh+Luaqgio9EA7AirHFztw9f5EisEAVNl35WzVky0qEtnPozXl+ydLId+lJPzFdMkkL5K//su/lBJ4ZpOR9PKxwVhPIwjpTPsT6qu2RmYyBOfClyGlHI5I4p2koO5PcW8kfyUTj9OdzOejyVitRjKRI64LQh6uJ0NsZlPsKRIlFFRqcpLQ5kKAivwUU8FCBYXOGZqPP0Lt9FqEnzI2u6AWyfwYG9rJkpeazHF7P8b9YCTgNBmPMZtpukdzNP5h8zFPrzzLy60mTs9OUW/Wtc8q1NyzCycVrugmcn6gi9/0gmsPm290y0isMhbGmOlDPZfU3aMJTlCmW7e7RWPqFKlAJzfL++QYURmHrqS0ApUaBTIFirg2Z+1FDBp5nvtZGPcHmo2ub2BfREF06c29IjbVZlhperX36Z8js6sxQt2AXQnxAwzUq8oGdTPUc5mHFEPW9F5aS7WZ1kPuia7grvycA5L8bdyUR1IBiE0TpuO1bAqyEflyXwMw7rCbTrG/u8H+7i12t28wGPbxo+kCd5sdliggNQ6JrrdsTD477eL5kws8e3KJZ48v0W5WkNAvbTHCcnSD9fQO+/kd9psZVYjiQVUsMerTe8Z9k8upvQ0dXWmyNx2OBLBo4cLWselwjM12j0K1DuRr2GyrmI02GH5xI0DVbrRQpNX2coNy7wLnX/sOus8/QePsAiW20mjC8eAfTbFcKRgvzvgoPo6I9Gfv46mOnT6jEOvo92z6uCNSFLgdvF0FvhfJ3/xT/37KQQyj/r1YEVPMJuEzAadUkBYTGnFxohhvNpWzPDnplsBNXyrS+5mhaU7TCO5UsVilXfQKq/kEeWzRbJRRLhckZyFQLVmBI0jRXoMbslCWU5T6KWkfWG+xo7thrS1kevX8MSqdc5QaHRQrddGz8AbzIFyut5jMGEnNcNefYCCR1EA4qdVyruVfswIRbQtbZYoFiajOL89FLR8kCuEeGZZHIkpNw0xsEBLpDAB488R6WFocdBMQOOT37M7atzOz1Rio7K6qG2UMVFptc+5Kfi4pk4tUdZCmRlaeqkUmfUFn5IBqKWW84CzC0NYVlzdl0gKt6LkY1YAq+nyOxAqoyh1lgk5NdaltdLAKZ4IIS9XZVYoFCecW7OWeEqi4FtgeRfDSlhmNpNw3TMWxh0Q6X0QKM9bmJYNn7XX82kra7BVV69GkSeP6/g67mzfYv/1cBpF+Nl8Kqb7KFbBNtGm/XKmj3W7LFOVnzx4JUD29PkenVROf/3S9wHrKqOoe2+kdtit6oi2QS3Yolbn+NBDgQUtDPtHDkX5ZLaRDhEDFce9i9zKcClCz4rjdFbFYFDFnRNUfSztNo1KXwhctYCosOn38B9B5/gnaj5+hysb99wCVH8W6Lh8GKY2Ffj+gihBGfuHo/z2k9qcJL5z1u74PRvUgM6D6a7/0Cymthwe8QZuNCMnotUPlKzc0jVIkimCkKiPdlYeocBpMpYISqyG8iQzLWY2hSHNBfmmG1WomyvNqpYjz8y5qdTY877WJeTxVEl3AJsHSJslyriBPEvZbbfNlpPUucq0eyu1T+aq0TnQ2n4zCYrtDiul8hcFwijEJ+PlaXEqHo75MwSH3xkXAD+02tkwV+N6b7SZOLjSiYlOy2/JqIGJxFIFKmGC9wpnYQE9oiQbs8fJzAypNFw2oPHKRCIrxo3JYqvvyUCuTRSgA6fdlIRlAyCYNEgbXbpmaPgBVlKa5TMAiqyAVcLmDhXmuP3P+yTmpUP8Lv6/XRdX1Bmi2mH396aXIzOqk4d04ORlk/EDDsohYBaQ0yhRTO46yog6J64E9cC4rMEuXY6BihOfVPj5WPdV3quuzvwOvZVFhfP1FNc5ZlIMBtrevsX/9mdhy/2g0xZC8R60lE4rJgdJDncNKLi7O8PTJIzx/9ggfPb1Gt103DmortkT79Qyb2QArdl5MbpFuFyiVCbK6kqRfkI4iYn9EKxcOOpnqkIqkhF2ax2azF7PHOR1physM75fYLhJU8hUUJHVUTVkOeZQbbdQvn6D97GOcfeXrqJ+dB1tij/hjUFCawyKkd0Ife6RzrUch1MPEevbsmfwlIJMCop72AQDD0z6EbwZU4vD5V//Ez6cksEeDgXzoRqOOeq2OKiOpvDkV5mjJqpuKFQguiopYB7O0XxZV+pKWLEwLGbLP5+gPB1iu5jKXr9Ws4urqHPV6VRxDqZfazBdq01ooga6rnBBLspTHLgGIvva7QhX7egcJNVqVOvK1NgqNjlRfSNTTemO92WM+X0s0NZ/pcyyWrBqOdUiFKZkJHOQ3yLPxWpFfY0RFoGq0Gmq1Yf15sgl93JWRRLEAMztlDKx4C8xm3W++bFUzt+Pjg7+Vtdxk/kl273S6gfEXFr3EvEGU+glYWfShfAdLgIcRVczTZFomszvxsC5EScbrBOcBB80MPD3liiMnRVm/GjHP4M0tlia72j2Mgvf0QSMtJrgOVIzkeaCseXAxKrLxU0qlqaaKf1QCYaaMAt7emqTuneKHHoCKa0q5Vik5RMp/AWVLZakSX08m2N69wf7zH2Lw9jU+7Y8UqFo97PIlLCkLyBXQbLSENnj65DGeP32ED589QrdVR8rpR0kqOjfx/F9OsJ4NsZrcYr+eIpdsdD60uGAQrNSjlRGgONeuyWepOyjdJNIco6gtRvcTjO7nmPZXSLYFtGodIfVZJVffePJaVZTZTvPsI1x8/TtoXD62pmw7FA+o7+weiOzmvUDlTLrwtgAAIABJREFUjzuMe34cUB2nmvpYi9wMqKJY7SCHyY7t+HWTF8nv/IlfSFlJoSSAN7BOaQIHL9DvhjapxCeZ28loihM72OxLHx2d60eDPaaOk8lYFkeRDcKrNQbDgYzCKpfz6LQbuDw7E9eDzY4Xll4XVOyy366M9WaH8WgqGhnx8OHz5kvYE5AqbQEsOiRskxK2hQr2+bJsTC5vUe4yAltTXb8Shf2agyDFrljdE5UPSuT/12JqxqIxUGvWJPVjZKUDIayKFYBKaDY9sSyqSc2YUwnxCKgsTg2csIXTml74bXGiPmtB8ahJrT/UZ0pIYo+4nAD3pl6mVCJj0AgkAJXYpGh/l0ZEGbemXky6IRWjIoM6AdlDUtqrddmGPiDXDKu8zUiPwvhAdMjSql624AjWPhZLL5dGT5L6mfBTSiP2ONIJnrv4NfTrno3jUjGDUocqZ5C0TyYnu1utpYHivpq10Dj4eupI2mLH+ZT3N9h/+l2MXr/C5/d9DOgPVWtjX2lIV4Y4JOQL6PZ6ePrsKZ4+vsbTq3N0mnVtOM4RqGTFCfik26V87VZTrBcDpDKJqYhcypl990j3LCjpJOctBaDrpWQisr4KFSyXWwxux1hMaK1QQRFlVAssdhVlYbKJekFjP06HajTRevwhzr/x06I7pBRHrIssdDoeyhBX3Q4RI4uR9V/R/x+kcfEBFZZGtiJiDswDuHd/5egVsjWjD01eJH/jT/17KdsI2FrCBUtnAkZSMq+NQrUK/XXUKIwR12JCB8OtyP9VCMry8Qqz2VwuWD4pSIWGRDadERqtGtqtOk5aLVRKRWx4skkflARPkrqxzWC5XAtpKEuJk0JKFew5ej1fxXqfw4wd5VtgkZIvK4r4jifOnk2brBDRTE0sWlUm4dyFtJmYz4/OgGM6wNN1J55W3bMT4ahYOND+KJtd5yGv7azA3VhoFQOVLvgQp3pebVmdb3LTChmSZRSmVrkyoDLOxcHGNrrzQ+S+ZPaiRAdSxbZhpKqnssAss5ORgyyLpOR9ejRiCvygIrcKnqe9TowHQt0B19po/HGeBhr2REvapiIbWAdzP1vGwlsZ4KtSPSVlnSnAEvZh6iTheLKKV/GCUaD0QOpodh2qEIGUkemhSdv0VG79G4tTJZrfbLHv32L/o+9i/MVn+OLmrTQnz+sd7KscAFIXuxfqonq9Hp49f47rywucdVpo1jkBiar1vAAVyXOlHXby2VjtXs208ZkkOihfWLwWoEoKOoxkw8yE/a+zgVga8y4z3Rz1p9guE5TyHZRQlcbkPK9PviBDgOdU1/Pg5+j5xx/g8pv/iugOHwKqgBMCHO9DDft+SP3eF1EZlPiPAxMenVBeVYzS/nd6CI9/PwJDSf3+7q/9GWU5ifxc5oW82KDMphM5Jjnmh2kgo6w9qxCDERYyKWMuH5E9d+JmKEMdtjp2aK4Sg0Ixj/ZpB816BXWZR6fCPL4GyWxGQP3boZCGHMqQKxOciszLkKOnVK6A1SbFdLHBcMJ5fDssdgVsUo7AtgWc5ASgRuOJgJTbtTBCov1xlZYXSKQdR4afig2HdrhzJDy9ttiDJcZ5Vm4PEY0e0oEI15wjix08pI0oKpM3xAeQVxMzoFKQs9PHCG2tSjlZnVW04ucOJDUfJ2PLMr0Vo1AZSHq4vg4KlBEdZhycRm+hLOQumJa2Znoui5nsCfQQMB7KuCoXFoZkz96H9kwaX+dFBSPF5bGWESjJTSpUyjLGoeZFCCzRhwzdMNW7XV4pXmjeYkBlERXHvDunJTMArG3GpCcKkBpdxa1PIjAlcd+/R/ryBxi//BE+f/UpBqsNlu0zbOhNldBDqirz/i4uLvDhhx/gtNdFMUlQq5TR5H6pssiUV3CixTH2KBYIplts13Mb9ZaI1mq3uNWf104keqQ322rSx/z+DRajPpZzrVrT9mW/K6Kc7yC/ryBZcc8qfympMjliZiH1NlpPP8KTb/+r6D56KnvQTRz1KNX1GyKpyAs9WpGHqBTFy8fVvngdx0RA9gQOWF5UiqMuC3DjVzvm5l1H9ff+7K+mJDOZilGFTjsXcjs0veNyqbaa2tfHsT6Mfqhzmk4xHdNkbC8lUPXpKUukNeFEj+lUdFDc/O3TLhq1MmrJDkWmVlToSkrJacpL9G8Hkr7VOj3xwsrR25w2M4WicVdrIcn7wwlG8zXmWzo5KAHPG0vgoVHfmCfKdiuWwmpslhegcifQtUSB6t1eq5bQqnMKDis5BaQmEmSJO2sNMSrZgCqcO+HEiMPhWNmQdXqGxDBggU8iDjrswyEIBlRZdS3zUTKo0M1qEQTvm/JgYhgi0ZSPRs9i6biFxleEv74ConCc8gGV79KyvTcfR2mqAY44ZxrP48R7aMo+4DsyqURWWTIos9cTaiG01ECGzHJCjURLTHOp1marFBuCRXVu/lJG8BvOKdZa9c6jtNB8fDyvUNIRBSr/PddSycCIIZuUP8Ps9Uvc3bxCf77AIF/FLCmIkSNbxZqtLs7OzoWj6tGsLpdDo17DyWkPjUZNjfNES6rN/ZzrQFcFWhvJlGqC5WYhWiuCdLnB2QFF7FYzrKYDzO/fYtZ/i9nwLeYErvkU6Y7N0CfIp1Wk60T4YCrqZYI5732xgl2tg9azT/D0J/8Quo+e6LASO0XiJD0GquPUzhIvWywHC/7w0PaDRldOxFjGUdqPB6r3yRzCSnWg+lt/+lfkWWU4ACsP5JC2yvFwEdFKQmxSSdaxWmaTauazmaR4vOW0SiFQ0TVhNp5iNp1Lnx/BiGlVs1ZGt1KQ6l+uVFJJgTgYrqW6h0IZpVYH5U4Pld6pkIIM32nzMp4uMRrPMRyOMZ6vMF0nmG9SicKojqX1K1ebtFXw/Uo+rra1ErwV1edapBTiJaRCvUeXnLpTwGC+xoKCPt+E7MfyDNuvd9Q792DTeKYHDffYDm/bcNpuJNAWIjRTRrsFbajb+4mjPJWavmVrhkUBeSqp9mhbCKMK2ryIotsWj0CRizpNlS1734AtkNJGQuvUGVtuAlzKc6lBX8aFimdX4MA8rVSwyZa056segGobkEeMHiXK9+w9iRunDGPgm9ZhovKOrHeUKaCa0ukhFPcUKhnufujZ62i10Ru17XqYI2mmx86cW8lvid//eITNm1fYju6EV7objfDdN33cTZfYsuZZrMj0l1arjV7vBCe9Lk67XZyfnuDy8kyASj+jV3jJJapThDdh87KSNtksZ3KP6V5LMCantV3NsZ6NsRzfYN5/ifH9K4zu3sjk5Er1DIVih0bI2C+22A1GMvmG63JvQNV88jEeffsPofPoCXLkyuwUkffkKZUtqXf9qLK46iissrPPW2IOmXlptpeC3lEyaQeSc1zvc10IkdlxRKWNYC+S3/mlX0jlFJVBiLRKpZ0wow9bQTRno8nYmsMVElTpzolE+q5oubHdbWSR0iOa1b/5dIHhaIqb/kBSMqaM3WYd190mmrUKUuqoWK1b77ChhxWzqWoNlc4JKt1T1Hpn8l44/286XWAwnGM4nktqN5mvMFvtMVtuZZAoN5vYw0rFK1HRnw1OpSc2TzOG+Gz1YajebNTRbFRx1mvg8WUHhWIOt6M5Jkt6bWk/nUQYITQ2q1uffWY5vdI+hzqQOEUz9twapWmMlm3kg/FRISoxWUMESPxnEHQGnPD3w5IoJ6bYuCVz+FSgUt4nE1iqCZ62kGSY4/Yz3pPofE8oK4c01MeH6QpXgekRke4tNg7xB3IKBTMFyZjkz9JffV4CszZdkz8UJ0+RfrCiSS5Goyrea42ssuZjd2Z1C2JXqOvrmWo9HD/R6eNbz0Wh7sk+nWB9f8vptShjjeFoiH/x2Rf44n6EyXIHtgOXShVUKOWpN9HrdnF9eY6ri3NcXZ6h2Wyo3XIhJ06guqSUe1OhqrYPKSBz/1CIzM8nLdIyNZnRFmUN8/uXmNx/hvHt5zIwtVA+QaHcQ77cRbrcY/XmBjvSMDzw8mXsSk3xpbr8xnfQunosVi9iLuDN9v+ygCoOmjTqyYAsDsIiXZX8ygMn/XFUFZErxqAlL5Lf+mP/VkpHz2q7J9HTngbNBCppOFbFLxe5DHPgTD42FZNwtMGj3By0+y2WKeVPRO/x9q6P7332UmxVeAMuul18+fEjdBo1rNgSQBtXVlHYYrNaIV+toXX5WAYx0GOKzzmbzTAaTXF/N8VgNMdovhATvMVqK1IGaqVIouuYK3amk3hVctFPfcnd10v5GYHq5KSLx1cnOD9pottiZ3mKIaO/5RbLHfkdJX1kSRnp7cp05VN0Ekt8wTUOMa1TuF1ZuKvxjqWGDiBBR3V8Znnokm1qB86sWqXpBO+BErX6fpyfkuhKtEMmiZBoWd0vHIyyQoABlwki+TwUanoq6AUJiVB9yUQRVXj3JvB0exyvPAZfLSNk1V0h64nUJuG4Ikr7FSt4SImeU3KoRSNYahTleimtVJJr1N4+EfLmtSm5yL9lUIcO//RIzNX0cUXUmBMReLHIIvqrJR0KJsitZ6juV1gtZrgdjvHqdogfvBlgOFvKa7P5vlKpSWR1dnaC87MT+btDnqpcRr1aQaNRFXJdRrf5WC87yaR4YN7xKk1RwJZImdHWfIT54DUWo9dYsTd2vcIeDeTKXVSaV0jXKeavX2M9mwvvu0+K2KRlmUpz+pWvoXlxJTIcFok0m48QxKpxQWZwvBQNiI4CnPCoEIkZ3xgiNYvYg6A3BjRPFUOUpQCe/deqx9Hv2G57kfx3P/8zKa0lah1aEJcVpExrItUhsbs1Ad1qic2cQk2WW7nw9Zxg9zcJ9R0nvay2+OLtHf7J730fd4ORlP3Puj18+elz9FpNbPZrlOpVdC+upU2AokxOkGlfPka13RU7DFYPR6MR7u5HePt2JHYto9lMevnIRzFl5CRmmecnneectKyVGElXzIWRN2azVQdFKtl7vTY+fHaFq7MW2s0iCrk9FouFVBTHa4jtsThBhMGZJsyMyVubWuwF+SBR8BMrkgV4ZCbBq1kZ092Af7xNKS4P62Oy1M8jEAUO47cYHTEt4jgTUdvbZpaoSjkq+ZJJ0qYIt9RPxaiRm4IvEZcJCC0URZQGQHyYA9WBPssjPZsCE+u1RBhq/Yi+2D3CkaodgVP8lsxzSjyiWM7nIcjKrAKVVAqV9jYuy1wRpMUwJ1GLt9BIW5cMVrAv2l7TzYNzJ7lGbG6jRGMH8wP1uqhbAwlv6vzmSNZzlOnIudEZla/vRvjdH77G2+FU3pGa6JVlIGm320Gn00K73USrURe+qt1ooNshua7qc40ajQPY07aYkRSdGFT6o5Glpoy8t0wBV9M+VpO3WI1fYb2YYbsroVDtoXH6FElaxOL2FuvFXKLOHVgBLKLcPJU2mvrJqWgdRXbzsLgpdAoc4Ym8l/dW5gRwIgizSD0GnFivchB8yYkvz26gdwRUx8CmD36R/J1f/bmU+T+nvJDv4Y2PrUNkcRtXst9vsFvNsVnOZQApjerTnc6V4/vmVBcaGn5xM8Dv/rMfiEc50ziOynp0+RjdThvlSgHd0y4ePXuOaq0Ocl08MSutjkRTXFRsnbi9H+D123u8fHWLN7f3JiCljR6VlWZPYm0V/B1GTFyUBAKepjXaFAt48TTbSnd5rVrGs6eXeHzVxdVJHc1KDuluiZmMed9jtklk2CR9hLJUSK+n8Z+hSdiPFiVGo7Tm6OTS+2kAQVDx62kbRSfnhmfLTix3hbIFFqIiAyrhqBhR2WrS1t4MqPicBCs1Xwurw5oPM1mAxnAGgtGpGg+xiH77QGSZkf5HuiwXVMrG9LYdI9bFg4nvi5NkVEpAbohfIs6VUeg2PZiuBqJmd/1VxB+K1s0cUS0dZUQVA5VMg5HxVSVUOD0mmt3IaMvTSCfU9RqrKJguIfvFHPnNAqX9GpVkh7vhGP/o+6/xZjjVlFQVbUI/NJoN6eYoFcnFVlAnULGXtNtCr9sSEKvWCFgsVuiC4rVhRCVRVFgjNqBXDiZej5X0DQ7ffE+G9FKOQ+K9e/0hSuWGeLmJ8Z5UffPY7Iso1rpoXTwSpbofLAEa7DTUrMDu/XE0Zf//MFCZE0Ysa3gIqKLnDMl2vJAe+Lk/5UHmqMHQi+Tv//ovptpKwB4kbYshcO2pUZLxPhs5zWXUesJFv5EevvVygd2Ksn9aVeyx2bMbECIpuO3P8M9+7xVe302x2OfFqvikd4ZWpyNE48lZD4+ePEKr0ZDFKfbGlYoMoWT7zJhz927v8Zpfb/voD0eYzqbCefHiUYVMXyDucB1wmhfQI9Bq9FQSSUW5XJXQl5uBQFUpF/D4+gxPrnt4etlGp55HsmXqt8br8Q7TTU4HmPKzW/Eu4H4gprMDQdKWeAhCtCkzAtz/laU5ai9irqI+4vvoxgWFu0VZ0v4jIKWRh0RTUvVTmlr13Trh2epZGiGw/SQgoRGegcPy381Ga3ne57ojPyWNHct4JuehvDnYHQuM2ozFokFjZiexcJ4ynJYApX8ziiZ4cUwwOSpPCdwE0H254qhNvagy1bWkgpYeKo+laZ9IVWyaNyvR/KJuTiMvE/rKe6OUYSf862wyxY5AtV2jgg2a+Z2YL/7uj97gzWAm2YPEs9QzcdAt3WZZyCFfS2qjXJaoqtdp4Py0K50Z7Tab6clZ0fVDbXqUs/J2Ki0kaJjjzdo7rCYDDF7/ELNRX0XVTDdPrmRKlEfIEvXSmSSpCFA1T6/ESdT/HGz+6Fw87iuIH3eMX14ZljVxRCw9CGoZk2F0id3VB8I3/1bwRAs9shK9vUj+lz//C5IL8AYxfSuzTaVYUaBivi6IzbYTCkJTcT/gYcLbxLHUmyUFm1otoS8VdVWT+Q6fvhzi85s5vhhvsEoLaLAPqdlEjcrZVkPaDTqtuohBK9WyRF7TxQpv397j7W1fgGowGmM2X4hLIhcDoxFpgaEeiqR5yhmCtC/2Ch+1U9RE0QGCpKuVtY2vaDUqOD9tCZH+/LqHZi2H7XKC8XyJNwZUSbGqqncLT+NcWytImVTzUJ1+XPqz4NaIZovL/KwKKYBEM1HEIyS9CyHNK0r+n2mQgRU/P0v42sQbICRYFpsvg0Yinl7FizMu13t10H3d7cQVoIocD6TVxchw31gu9JS/I2sVDyLl/LOxaEISy2fg4eJAxT4+ByzlpoR6YLQhHCkBXUeYEXTYeK3EOSuEWRQnm1RSWlWi6x8XuSqvxcZd4a1KHE6iHFZJqsFF+ZmkvHLdd9IhMZtMsF+vUclBgKqyW2A8HuP7r+4FqEgXsAAjJD8zEr43MdSTRj65mgTDWq2Cs5OONC6fdNs6aku+1CXXOTbvHJBmaZ8ClO5kvgArg3P2rk6GmE/GMgpO0k6+/7IGFsKD5rmPmqi2ztA6f4IKDSbt3YQDNwg4DRrCX++DqENUeUdOEP1Y77u9Yqj++Qv4O7Hb81Cu+UBkpwWg5EXyv/+FX06lKrTfiG6lUKyK0yD9nIUrWMyxo95jt1ZCjuGz+D8zokmwoU30covVgmCWiJJ9vkrx5maOz29X+GF/hfGK5dkCqrUGWr1TNOp1VEt5tOoVnPRaMhGGvMpgPMFnL1/j9m6AyYwOnzq2W3632pDF5L1NmsYTIDn+SuUUPD3rDarMS9LmI46PhZJU+87OOuh1G+g2qzjr1nF50kCluMNqfo/RbIGbSYLZtggUORaeN17qeEELafs52B3rqaIL0gukIfoIPJOnhFlGbnvIRQaadtndz0DRvcIzv3Dla8wFgBvZLHUyvaZ5jru+iOXqMN9P7YxDud5Az03z4tPRPbk0cssqc0F55T2HEs04JlhVyauYktl4M7VJIqydhePKJYKiDIBTYIKSXKMIMoTkbuTLqrjkF6Wv1KZZKyBIXGqlDAVALSK404J/fqGp6eikA0mLjIB0MKlEPgIYHOHGaEgLD6vlUiIq8oCVQh613B7N3Eb0g5++vscX92PcjRdYrjmfj4UcBUEFKT1ouG4JPnz+TqeJx1en6LSbITVsmmEjCw78XIz8ZVy8T9iW1q+tADd9/tfkUscjjO5vsJwMka7mclCJxTFtuQXIOaOyiUrrHK3zZ6h3TiRD4vNnf7JmGsMwL5M8ABO+orMf/TigkuPhxwDVAwzHe17TjnXfRwSq//u3fy3V6gvdD9YySl1SPQ5NYEc5qy+sWFi5mE4KHMVebdTlJu02OQGqBRuCOddvz+kv5JgWeD3c4tU0xf10g/l8hnK1jqtHz4WzYibJSR7VGs3sU/EdGo5GePP2rQBUSRqPEyExhQcoaqRE8JFq3nIpN3DPG8lRXgJUOelVZCVQTPilKlPB5fkJvvzJE1ydd2XMUaWYQ6VAZe8Yq9kXGM+WuF1UMdtqyw5V7/HU3uP0TwDDIitvrfGKivegyQknuqBojl8ciEfkZhZR6Z3xgQbu9hAiKQc0sUUxXyrxHPcyfDwggSS7A2U2vCJEZ6LYtgjEdQs20j3jw6KehyOVVIiqlDI0vZg5ZoqOTQkJT/vktaQHj0MaCFQ7UVMTrCRakynQOgaMwmCphoklD1M1BSrxyDeLYWer+DdBVK1cVHGugJWlypoLG19GnZzwQuoGSq6KQEVAEbsVqXCTo+IBTSPIBO1KEY9aZZm+/aMv3uKzN3d4eTPCeEaPMxL6TP2q8vvcK8GSRgo7PGTLaDXZ3VGUlI8p4cXZCWq1qgQDHMjb6XaMdPc+T63uUtMousbNBpPhALdfvMR8eIdkPcN+rXtApyqRY6bZXhml+imaZ8/QOX+C3vW1ZDFxwe8Afo767zJ5yntCHtP7ZU3Mh5HYMUV+DGwxXXqIUvqb8WGtwYCR6b/7O7+WysKk0Gy9wnbBQQtMA9nwqBUweSxJTTuxOP+v2mzJzLLdJlGgmi4FrNiqMpmtMJxscDPd44tZDreTlRjZkXS8vHqKZrOtGiFbKOSZxpMxRjwxRkN5zVa7Kz7S5DJ4UfIc617gqcNoKZXIijeJkR5BilwHFzGtZAhO7pXFas+jqzN86+sfyqlWZvNxot7V2+U9VrPPMZ0v0V/VMd3WsEyr2CU6MCLc3UCQG0Dx9I6ioKyBWDkiuZeWklFP42LIg1v/DlBlQwccqJjSet+aLn59R8JviIOCiwjVSU8IXvdPd8W36Y2UhzSJhfUWOnj8v7S9WZNl6XUdtu48DzlnZdbYVT2gmxgJUCRNQhBF/wLbDxI1cB4UUljhB/8AK+xwyFQQUsim/eQXP/hBfnGEwxGmRRYpjgAJkEQDjYFgD9VVlZVz3nm+jrX23ueczK6madkuRCK7Km/e4ZzvW9/ea6+9tqV11uIjz3WPToInSxaUiyfjPYTiOQUqq5IakW/RoAVyKSgSrJj60Taa8hI1JdOkMU/NUQE1+pxpwk4momKkIaAyDkgfxU/uFKj8s/khEs4JERlaE6R38wi33RGUcgZPAdVkr6of5+qN5VjLNKxbK+P+ZkvTk957+kxR1ZOTHi4H1kTPaCaAioASfYSqQLv/GYXHmu4toKphj4aNtao+P22VdnaZadCxxI0JXVPF9yA3heUS/atLHD/7EIOLE6wnV1iOe5iN+lKms1DAPZIvVFCudlHvHmDz4BUcvvYm2ju7iaI/COtkTFvCdMf1iRTNfpBwRzfShY8Dqpsh0jUuKxFOfzSQCgJDWVsiWckA1df+zT9b0y+aeTlLLBbC8gF0NzDFtrkRFnRTaK4n8zD6lrMBmWnfaI7xaCENFRXprKKNZsDZOIenPeB0MBMZzjfRbLR1U037RGuVglp2Li7OMByRMJ8JJFtUqpfpEmpEP1+LG1HtG764mPpNxu45xbShkEOlXEC9wRYHhtmcTwjsbXXxybfu4/bhjixsCoU1VrMRFpNzRVSj8Rj9eRW9WQ1Xiypma7M51qZ3QFLPWsKFBFflNiUCDvduvzalJjMDz3O+FKxSTiu4lfgekY4iA496Aqisv4/TWyzxkeFcWL04UGlQRJjqefQQQGU8jEU88ToR0Vk0EpFJmpKKsM32PDpiWpbpZ2gCvCkPFWZ1Jq2wVNIOO7P+FQUnE7w8Kj4rr8YGeFkuGMiJeFZvaDhhXlMDeeXKDlNhkff/6fA1UlHvPZT4cWiI3yPxThD0liuN5JpOBVQECIHEYoFWKY87HbatTPDe0yM8PbvCcX+OAZXhC1bv8pI/8D7wwAwZiHRl8nQ3ioD3julmrVqRhIGebqQzWGDaI1A167oW4s84xs0jPFZ3udZZIT8/O8Pg4hTT3gkWwwusJgPMRuwFHEoyQPfRCgeeltvYPHyIe5/5YWxzfBb7Wb1r4xo2BYWU0BXXuaRs87wR91noyrDljj0faxfj9+YjEZb/XiKfSN5cAKXewePcH/8v//WaF1sAJKteTnahOpYpIKcuOA/ARUZidj5XuMtoiiVxhvCc5MrZY+PJEqPpAoPJEr3xCmdj4Pkgj/Mhx3H1dVoZH8DFYSckFyLTO0ZUk+lYxDhDfQ6XoD+1GemXyH5pYTPC4M1uNltayJPJUOZ4jAiqFWuPaTQqqFRLRpbmS9jqtvHg3p54qjpD5PwSy2lPlhvT0alU7lezkoHVqiHRnA0N8NJDDAEQhxEobzdtqebW8EPKDDHI9LB5UGtAl03/XKxpGzg6/ikMjAjEnl+AkkRw1gws5bOGPZB4Nv2XMdB83wR0K9+br3jq9hkFAXO/8YZdEdD23zHFJvgtLUW1V0XPoKV0xt5G0Jma6KnfTkBknycKDokOzCMeBVIECh46IrZtqCdTP5XsvaIp0GW0qGgqSLGPciaekbiU0kWkfs0s4jPBY9YRIlLLaNolQHEaE+cHJMNJF0txVNtsdR2P8OTFCY57Y1zNcpjMaQNEQGUaaa1bioIlWvV1wb5WrNXoz+VEB90yOTdVI/m5y/JpY0WwwRmZdNWtVCRlINkuGQPFpQXbJxcXlxhcnmPcO5U/+6J3hungSv23cu84AAAgAElEQVS1vPa1GqvdDZSKDWzfeRWvfP6L2L3/yAbushCWAMp1Hii9omkq95KY6lqVMe1zyEZINwxlAgjjdX35xG8ksJfkfNkHJvKJx7mv/q//I9X3ijLyoIiQTY5TLOmho+kzBeXqUwINp89wjZJk52kjVXpJXjrEr8WKFiw1XI5WeHo8wIv+EhfzMi5Hc/R7tK2YanhjIhoUKWrGHtwg8sWaTfT5ebMoL6jKdtiGQjCdINHJm0wrWIbscyrdVwudVlsbbTx6cIhWo4RB/1Id7Ls7u9jotFGvllCrkDwtILeeYDk+xXR8JZO/q9Fc0d9gVcOiuIFVoZ7Mi0tEl5n2kCDAE64qdFTXnDvT2XXcIPHYpKeOIr9MNc8KGlYej7FOARYxtSapuvmGY+DBJt5r8/0cqKJZ2FKc0DL5aZlILUIUaq9t1UbXLWWsfwN8ssCTKlN9wfvhaj2jFplZFJgFKztWFWloBp/zT+KJgpuymXn0nbMxWt5PmAywuA5Sido+qw+6aV7iBYaYkmNEOlMlmzbN11Bv6WiE3sW5HGr1Pt2/vkRftQn9oPo4uuzjklkEyhJYkgsVuS/nRO4BSi3moibEu5Ur4s0mMz4nx1tVbSDJcqnPTzEoD1S+RWmwGjUBF11naRnDvcb+1G6nrYiUE5VooTQdDTC+fIHh0buYDy/F+XJvWTWzjmqtg917b+DVL/xN7Nx9iHKVwYH1WQRaGY5/DBeV/MSBK/Owm9KEj6R7/rRZ9ioOkhvyq8yvhnQm+2xJPPc49/V/+7+vpZAlLbOeYTkfqMrHVhrK+Jk70ReHY65Nkb50HRVDzRUKVXqmcxYZBQsVrPJNnF4t8d33z3B0tcBgXceAzcWX55hNJxqeGR/A5sBR60Jlu1X+JtOJ9Q/yFCnRpoU3jMQ+56LZgiIJSstkuoxWqhwywYWXk9yBfFSjSruMK9QrRezTGK/ZdHtcht8LrOd9LEbHmI56GI0XuBitcDQEhus6ctUt5MoNSzkEpNHrFpUtu5DWShM+4HYXs9oh/t2sS+z3o/+OQzLiZ9ogTjKbHCB68lwYKiVptM96AONpnaV/7jag1M9SZLlCynAuPM71zhJuJ6pSFul4CuuRlUkvbnBUSUSVsUtJFO6uuPdFHcCbpo8WCV6TX/iQUmtxoWqcG8iqeErFqEMiqc4AkZG93lOM5PL2psyhm+jdHCjjMySpriqR1l6TfPlr6944SNHPjI4gF6cnGI9Hyb0joC1HfQyefyAy+2q6lNwGpYacHRjxa/INzWk0zca83ViN5j2hXIZANSL3S6CiM0gur749vkeKQ/ldAx1UDGJGUJesgdeFBxfFqp1OW++136fty1hAOOufYXL6PlbDC+QlZbBUt1yuo9Hcxq0Hn8BrX/gSdu+9Iksj9rZmgSoEnzeB5jpURFaROSD0nzcA7ibeRSqZrI2XR3DXODBVTK+/G682P859+2t/ujYTNlb2CFQBUjOsl0PkFlfmQEi/KZrts2GTUv4Zx1bThJ5lUYrmynTVwWxRxvPTCd7+i1M8u1hgVmhiNKOD57nGV2uCipDKKlUCg2JZflRMXxgiz2ZTzHgC5XIasEhSnekfp8LKIjnPeYNzpXjknSg7YLTEm0qOrFoCbm/Xsd2polkrKz8v0dudm37Rx2JyqdlrPJUm4yUuRsDTUQH9VR352iYKZROP8sSLiprd4AxYhQtBpIKeChmXZZUoA6qohHnUyPYXXm+3PTbOxhwpY5MZr+ICCef09bPETM90RBFRaS6em94RqEIxHW85K7MIVuE6UKVpnUVVUTSIKCsTeSWtPLYpkl5Djw7FPWm2oFfjEkFs+MQHx2ipj9m3eEelyxs4cq3KXmQBFY8ECbKsudmLBbFVvCPJ5yha6spNZM6n9jsEE00fch1WtAnZfrPZgWzJ6l1e4vzkGFMClXjQsiKg3vkpvv/Nr+P87BRrOmtWWqg3uupvFQhqkAXbYEx6oUo5izucxsTK3ppDcQe6v2xkZgRGYGL4qgNGUhvywxQuM3XjgJWYOJ0Os9DbdYNArpf8coLqoiegIsHOrIeyCAJVt7uPw1fewmuf/yL2H7yKeptjvjj4IGWR7PkcQD6CVjeTxBsk+8cHYq68v54YRvCW/tqNF05oljiFss64uce5v/jWu842shuf5CEBam5fiz4wP8F6OdJpTRQf9S5lQbGYDTVzjOAgglt2KxUs1hW8OJ/jnXcv8PxigXGugRF9zQlw07H78XhJ3RcgUztKFwh4XGjTGZuO2S6wQq1KoOLQRwJOXdIGnsTk1DqtGl65v4+d7Q5q1bJI+aPjE5QLa7x2ZxPbrRLyq7GZ5NU4hIIvP8Bi2secFZPxRPxab5rH8bSM3rKOWb6JdZGlXusdtDQ1NpK1vQf/w1sRVb64zxJsujaK/80I0vq77LF0Y+TisLYJI3ljAIGZuaVHkJHJabXONmxEHm6LQo6KrgPeIb8CNTM2jPQaQAXn7c9vkUjqVWXAFWla+rMg8wPAEq6JYCQw9X5Cjw6j2qfPm8gWrLdRLp5K+QgC0TRMlXYiyDJrntwaFVb9eLDwmuijhE7Mp0Knc3yu2dFEah1TpCVD8N5Pc9lwx1dPswkqjFAo5uxdXODy7EyEuokpWUGu4fL8FO984+s4OzlBvlhDpdZCu7OFGn38OSiULWS8HokkwsCKQMVUjlHxkA4Ha4hD4u8QqNSz6fyjVQ8Lek0ClpH97hemaqxNhg6LG96hamGNbmkJTC5x+eJDjEivULleaaK7dRsHD97Ca5/9EexzOGq7LglGSo6nKvEs5qQRTqR8ERplgCqrWvmYcCyrVE+e/+bvXSPmb0Rs1wz9co9z33/nidVJ2FckhpUlElMIr+Z9LKcnGvejgQzTMWajAeZjRlXMk/sSwZGv0giqch3Fygb6syKenIxxdLXG2aSEwYwnzVy/PxkNFRpHtYjvVU3EFUYxJjQl4FxdnUoj1ai3xFUxwmGnOkn0Rr2OeqWs9oRbexvoduoSoKoKOBqhUlxjb7OGemGG5fAYudVInu8mGvaBquqDM0fH6aqIMVq4mlVxPCxgtCgrrDcPJOMgROQ6uKjHzDyATaaQ9DpZuiWrFS/Nm4AvjbKypeuE62Kri3NU2Spj6j6QTm+Jsekx4IHKZSvlW9TBjgK2dQQnENWUqHYFEFpKlU3/XNmdkAl2eoscToSjaaNzVPFCwmA+WHZNk2gtGCmv7DFK4PW0setm1aJrG6ATUSmFjOTeFJUaeJtdi4+vj17MpGBAMDJDvSRS9+owCzZmtpfKTexzUSYxt0Ox18P56Rl6F1R+2xQYpkoEDVr5kqh++t77esxkOtM6bXe3NNuPlWVuGQ5IoYaK15nXgK4dXCcEKkbPFLgSJLmG+RhpDtk+FrY8It+9yunDY60CaG4Wxl0av2fgW0CjlMdGbY3ifIDh2ZGkCnztUq2LxtYr2L//Cbz61mewe3iAap0N2i8rRrx8bFXCLwWYJIr2l6dwH4NXSciWglWGucp0edhNtlP0WrAWvX7feftDA6roG+PNV62X0dUIy+kl5hNGH0M1I3NKhuxSR5cYX51hcH6C+XRkp2W5hmJtA6NlGcdXM5wM1jgZlTFDRQ3BBKDj50cYDIfuJmBVEnpic1YaLV6pA5nNp+j1zuTVw4jKgKqCVquF7a1NWb+SON/sNNBpVdCo21BR8Zkcooo56qUFCose5oMXWM97yOU5/WNh0xpYFSty5BaNbzkOrIRlvoWrSRkfXgCXkzwWKNM10OQaWuwWWZkTjG04457sFiUCRAcqRobmP5R2rme5y7TI4eX8DFDxfikCSdpv0v69sFIRiInw5WBLlr2NoF6yDqgT3k5M3/ueGqWnZKR3STqRAaNYdAFUqcLd9GOKHvQVynl/rYwSPlm4TIukMLfBm9x4ARw2+y8pHSa0hxnOmSVxDH2wi8zrTxtqm2ptOiVXnDsY2SALJ7j1M5+k7BFkRLAkvOl5xmo0Aers5FSmj/RY41pmt4SAqkJvtCnOXpzg8uxSHBHfB3V+9QYr01VV/kYDtpottVZ4GHGt86PVG+z0oCMt+zLzIvG5MtRyxn+TFMhGyoeEIjhFizytL5BuElL7q++2oDacZqWAjRpQWo4x651hMRnqtfOlJkrtA+zeeQ2v/cDnsHd4G5U6I1gf/pFBFUoaXpbF/f8OVB8TlV2fRB44l3uc+9ofvy8RNo3oBTa8sdoAC0ATYyisHFsTsqZjzLCYDjSyenR5hMHJ+5iNrrxEXsIiV8VgCpxdjXA+yuNy2UK1tYW7d25hMp7gG994B8fHJ4qomOrYScPcvKWcn8Q8CcnpeKBpNeJiGHGVqtjd3cbrr97H/bu3sLeziXajAo16KBVQqXMqrPUnrmc9rEdHWE3OsZz1Bbjk2TRnbXwloCo16CTaUo8hG5FXKKM3KeLpVQ5nwzyGM06HLqpczDQgpBRx6rFKJZcJO+6T0nmkfhqOEQmYc1tcgOEmkPg++YlqwzJtyZigMx3/JII7WU2CKgdH1Us14IFiSbPkoTuBAai+nCO6OUE4Cz4GoKHGS7kJ9Qr6SR6AFkS5EecOVO5w4JciEcqmWi6zYuF7MLeAjFd7RriZbA6f70eQkvzCt5KGXbEZ3ac0RwqZeIJ7/594T6/o2azGSNEtTaWcRSPVKDK+OMfl+QUuzy8FSHyPcoKtVVGpVmRtPedUpbNzXF1coX810CFQb7ZRpUU30ymOixtRIGo6RL6G9ICFnAMV29G8qiuZR6wZq8iqqpqIe/lzW0+MmigXInBzUrSq8HS1LVJgWhFQtctrlFXF7lkQIcEpH1bC9sEr+MQPfgm3yFHRF4ttb1mQitv+knAoaYWJBpskovKI5+ag0ZvP8THclz57BhlvgmQSXSeRlR7xOPdHf2RAJdJXbQs2joknNaMPGr9RtS5tifNXi+kQs8EFxpfP0D/+S8yGZ0oXF+SXFnn0xwuc98bifkbooLtzgDc/8bqIvq9/7Rv48MPnmMxnmMxm6lTnwquyulemVzq5Lk6OJWfGHH4hjUq91sDBwS5+4I1X8OD+AfZ2N9GoliTcJEdD33YCLW0x5qNzTK+eyI9ais+1TZ2hrex0eKrQPl9qIV9paV4grZCXqwL60wKOBkWcDgu4GuXkza5ue/Y3qp/K0hQRrZ5SpAS7+yWFtbB7QSXkpWuZpIHSRrXOf923ZBqL3e0YqpAQ3xmgisjNUkT5JZivkUz8uSFpUWPWO9EfyOdkumURYIBLhjT31WPdcxkFu2u4Ih3VKyY9hxZVZX2vwg4osSp2Qjtx3vQBDuZ4YHGoc982WTqrhPbUjymggErFhLzMFik4VqSr++ARU+bACKBKTQDTPkmme6zq9ftXuLq81DxL+fzTOnu5VjsLAYpAZXxRUS01VxeXuLzg4/vSlNU8miLXxrdHMNOcSok0rRmc+4kN9zpAyV9Rjb9gVG+W2enQBS8auI4tomHppzhvUqkff89SP0ZlBKpWrYRuLY/SaoxJ7xwzTq/hnD+C1XKJ7Vv38cYX/kMcPnwTrQ3rqX0ZUCURtP9HHIPZqmBQCFbwsXtn//ExrPr/C6CyZ43XCaD6yhOLqLzTXYtMjwwHbrO71XwyXqzVQqneZHBpOo7T900lOxsIdMazlabGXA3mGM7ymOXr2N6/g099+tMSt33/e9/HB0+e4vnJhZqQx5xjxkHM5apM89mvJKMzGn6RRFxMNWZra3MTt/a2cf/uHm7tb2N7s4tquYDljEK3uRmorTkA9QqL8QUm/TPNUhPAkBgvcVDqHLPxuWQJU56A6wIK9S7WhSrmizwGsxJOp1Wcj0uqBE4WpizmxByW0W1xEczt77b5XZCoCqY5TYYcIUoqQYoHTxSRqw1WiNQn9feOalp2AYXgM4hnM8WzeySgKhoAmtULN4uVevl7jLS0oTVA1k52RUYx9jyl3lOSPzG0y6qRI8VLRaBBnkusrlTMJ+gk9i8WHdgIdachXAwbwKeN60BlVI3JHjSVxn3HrURBvzAbocUqng6OTOZozq4mK5FZnDcIBxfIKIcTXXq9K1ycngqoBn0WedhPauaKbOJlOkew0qzHfF6RFse7X5xd4PzsUi1ATPs0/5LrQlWaUN8HR2epaT44JjV52yEhftHbgcQLWweUHs/rSPBnPyTvb2IHIz7P1hgPSbaCdegGstlAfj7AKafmXJzaHANKePI5bN96gFc/+yUcPnoLm7s7qDXrnmq7yYFLVAJskuzAF95NqcBHYOllGPUx0VJgWhJR3SwqJgiakvb2VA5Uv/nb310b52KRFNe+Lo6maJh/tZ3c4ZXDXiiS4gNMemcYXx5hfHmMUe8Yw/6VbFmGYyrUi5gsOTQ0j91bh/js5z4vPdOLZ8/w5MNn+MsnR3hxdoEe5wEuOYmZOg8Od6yq0kKVLtOE9XwisebO9rYAiv1621stjeDi5uRk2vVqBqwmAOUU8yssJ30R/dYDVUGRHFe1pchqNqEavYfJcIgF10i5gWWugum8iN60hNNJFeeTAi4JVNS/SvRtlhoyW3PDtYiwTG/lMovgSZy4tU2Upnu2Ub11I8ryvvjsjHK+4Ib2KAAnHsPvIb6U44ADlRHG2aqY6Y4YwRBU+UdGde5YkFT0QmTuvI+Wh78HkxrYn4iC4vXNAC8cFnwCsQMUo4ms9UtyAMYCzfhs8QWiRYlAFVVR6sSKefJUcZCyoGFAxcNMbU5xvieTky3CSiKAa9U9eu9f4vLyUtU9OiRY0zuHgPgAEPFSNghE1yyXkzMII6/z03OcnpwJRESk05jRtXZqoZLY1Uhvi4u9cc03nFVMqTRnkz1FzHT25pg6mj263i5scBR50ao4ODgrPKjdiPYxlTK2Nlq4c7iN9bSP99/5Bs6Onqq5n3KfTncbe7cf4u7rn8Pe3VfQ3dqyiUy+JhMQcARJmYUM2Z2RL9yMurKRWYonLxkeEaDnmPMy8LteIUwRzLJEB6r/+d/8wdpy3rIWy3zGVCuPRr2q01GVCXk7c0PyjbAHaiapwWwylFRhcP4C58/fw+XJM1xdXmA8yWGZ38ac1qjrIXb3d/CDn/s8Nje6Uv4eHR3jL99/hqcvznBy1cd4Rp6JdhVsq7GmYg5hqJIgXkxRr5Tkd06gun9vHxudKorrqd5fgR3j6znm4zMJOTl9du3GfnR8sH6uCorVhkB3Mb7EkuCWr6hCxhaV2bKA8byG81EJz3o5nFP8OV1jMqchoDnBBbEZ7Q+aMyetS1Sw0uqSnei2Yax9JVwMgoOyfi7zVsoOKnBBXnKi2a0KV4DEdiXTxsOfK/IommmctdC4PCFcRB2ACG4yq3PXAptSbKsxCfevFWVSmxdTRlhqyHclkPM+OocxiwwiMs/4UwXI2R7xF/B2pOiLi4UfPmCWIhtQMTpgRKiIVtc1xte7bCSiN0lDkk/iyn86NcxEnDPdOzs9w9XllTz5mYpJbOoFEx1GdGpwsz3r97SKXu/iCudn5zg5PlGjPIGKERglCZKhSHPnVhIZRwJp5nhQUCNDS+85pyTnJVPge2UayoqerFg09IROIGZ2KKdaTTo2xxB+Mu5NHtwbzRoO9rfxysM74l6/+/U/xvMP3sOgP0C9vY17n/gCDh68gZ39AxlWlsm38fp5BEqKSVTZSyIg/XsCMNm/xSyB5NRKUz9/nuT3ktQvOeY+JlP0Kdf+itkgTavfwrzHuS//+v+25oahyIwvQsUsAYBTXynpZ/gpIRrLtSVGWcYbcVz7gsQ6Fb0Xpzh99q60HL2zF5jNyyjUH2CBAobjD7C1WcNnP/0ZbG9tSUx3fn6BJ0+e4/nJJU77E4x85p4cRmtNdZM36YJQWqOwnAqwWo0KtjfbODyk0rwELEa2kCXk5CjsK6z5b+SjaIw/ZRvQTNNaOKCiUOHCWGsKLSt95KcohVisFpguinJOOB+V8byXw8WQIGVAxS5/q9hYJY5Wt+lAAUv7Ej8iNVnHyWcgZGPibcZbEkwownGxo5v62SACj848BXAUSVtt5CvuvYbRYc4qkEdUJhK0DaMYOEPIR5+kjOrYn0nLX9dtZc/Q7EIRR+aOnaHJss3o1T9FXSnwJICUCFOd+PcnMvFsehYb2W9sRMLHxZguksna4AQpS13tsLSeRlPfB1BZSiTaJCIERXsE5TkmkxFGrO5dXSl9I0jJLyqXFydFDlIpfuaL90d8E6COiv5lT0D14ugFZlOKjZsm3Jyxe4O+U5aKRkEkrhPTaz5PpWpTnsj1cj0QqPh71HCRSCcXRTDi4F6KZs2ZtKjeQKX0PnCWEVWnUcPhdht3D/fw4NE9zKdDvPMnX8XTd99VgaC1eQuvfu4ncPDKG+hudtXnl/CGMk+7KftM70kKK9mEMA2Dg6/MQtlHoquInrKhVlZ1fi1lvH5IXgOqxG0h9zj3n/8X/1PSoyHugkZ1nJBcKYobKhfLqNcr6LSZjtHSlamMaVBsDuAa42EfV2dHGJy9wOj8OdZooLbxScyWC5y++Cqa1Sneev117GxtaWEOB0OdTJcEqVURoxkbmsknVdDdtHFD1UoB5QK17hMUVxPkl2NUyzk1bzL6K+TMBVLcFDcodTRc8BoQYBYwNMefMwUkj8MyMmhJQ2sYsZkaSoFCGdN1Bb15DZezKs4mFfSneU1ons5XmLjBm/y85azpqZsm3li4HpwVuSyrNqXRFqfihIeS0puITKTID1vctJVEmzHxUw9haMb1M3gFF2jynjE1oseWog7vidN8Xj/ZwyXB5ta5V7lGidmyyJ6eFsNZGmqHbxZc/L8TsagXC+Nc1dBSO22T57ihv7Ho0hMP8jGZSqdSSvpGuVeUGdulfYAJ4c6IUWlfCHHTtFSRgjd5k1hmxEIJAqMppnr0mWLEYqBUFP9IkIp0MXggeZs7sJLD6vcH0lEdPXumNUR9H/kw9p4SlDjggc/J68vrRn5LJLvkDvSLYqsMJFvgH47b4vNTJsEH8qAiePJ1CAa01uZBx2BAkgRv4Ob62Om28PrdPdy/s4e927c0Tfk7f/p1HH3wPibDPhrdXdx964exd/91bGxvo9bgYR4cYSR9QTPcgJlEN5Mkhx+HQ45k11PF6w/ORORJlvBREj55hmsFFVu8du7kHud+4T/79bWqTrT9cMKPC4naMDVJVqrSQDUbZX21G4ysSNjSBoYLueAnDju6zzHvnyOfb6LWfQuT2QjP3/9tVPPneP3BHexsdnVTGUqzijJmI3O5I9K6P+hL1Lmzd4B2p4OK7D4WKK0HwKyPxfgKeU6wqaQVH8vf11aZYzsDFxc3MAF0QVfEvvym6V5aZKhNdT0tZDlBx1ROSgHHqyou5nX0lg2M0MR0XdaUZkZTkxlbeuZaMFFNMbLXN637agXZbtFWBqy4Gbw0b5U+Ey9aU655IVECoSEE/G8/1aN1J/XTDiLbYw8hihHjMiFk6ieLXvb7sSHKxruHuDG4KfMmv94snF1cibtDMinZm0UzkJYuzWhiTms/8TPzDvDPmtFzBVBn94PA3qMwVnaieVjDGSgPof4qIlJvJbIUN6A0dZtRWipAnmFCnRSneg/6+pLH1NxEmYqAihpfnDiEWFEp+iLdKodgQtO6gQPVh0+1fqlK53ojEPFwIFDxeSnB4dUgIc8roHmY+bz698gVMgVVu4zmaBq1YkDFpnuOghvq30nW88qT/GdqyEKUWTDlsb/ZwSdfOcS9O3vY2t3CbDLCe9/+No6fPkH/8lwzCvYevImd2w+xuXeIBqc7kU9z6ZEFPNeBKomk/rpAlYQ+fxVQefQfC0zrMT0Ws+su4Wdv5I5J6vcPfuXL10YCalmKe1jYZGTOBWMIvFqiUStid7uJZoPVEOOteMOZ/vUuLzDjiCGq1PMNFKqHGA4v8ez930V5fYLX725gu1OTfQdLuYP+EHNUgNYB5ihj0LfRWtu7t9DZ2BDxV6JIc3aB1bQn7RZdHdR8qcqbiTGpoaKgjuStEdu0hLFqIRX0UwpHVwuUeOM5MluDBNaYr/Jgu9VstkJvVsLJrIVRrgPUNsyOGAWpxQOo5FPEcd806ZPPtxmkSUPlpx0XQjogM6IqnznnRGic2AwH9XivKLKDXhY44q4sMkumEnvTsQAuQ3hLmKskyJTctsmMn5KeSlU/6yWMSS9JT2FG4Jmmd6kNTVQoE1I6wMYn4nI9Jw3M0dycWXmmFTJxbPa5xHMlwJ3+t66Li2rNBNCrZm7Ny0jWjliHQG2o9HF6P/oxe/eok2K6NxRAMYqibooau+AUyUVF1ZXPbAxQUOCpLY5U5Ys5+v2hIqoXT5/q+ajrYw8h94scC8pVAcpw0FfWUHHHT6aGXJ8NRjV5GFAxtZMvP4WhMx0msmDJBydsk21IuzAiNOCrmLf7Ooe9jRbeeniIewfb2NrsAss5Tp8f4fj5Uxw9eyJPrM7mHjb27mDr4BE6u7fR2tpCpV6zT5kENdGpmY2rM6iSjbc9+g58Sknxm8Djf08U7X7bIh1MrIrtdT46FCKifHsek0PkHuf+7s/9qssTQojn01pptK+SrfFUDHcZSW1vkD8iQLBhuKJcnU856vc1669KchusolVwcXGEZ+9/BRWc4I07Tey0CsjT8pgh+WiKea6GXHMfy3wVk/FIVZTt3X3182kaDmZYTk6xmrGCN8WKvu2LqfFFRZ4Qbqgve1lzWiS5zs0h4nzSx+TqVP9dotFfoSi7ZfklqYHaUryLcRFPB1UMc21U2tso1prierjRp/OFIipzFKUtLCMsFhOmCc+jPSmVtVdoHJQsgnKxo0dZ0Tqifw+gkjWHnZipEj7K7K67cn4mUhTVlDzKsNjQfNR1MjGiihHvPnyUvActSASuGSIg2l3iH8NiOcAllm06lceSwkjfZAGc0dYYsPmmd1BSVTQA1iOmcLK0/r+Yemzq/5TISk9rDnxQHJCMJ7MLkH18jP8S47AAACAASURBVOFiJDUY9gVU/KK8QPolpmR+jY2Ut6gixLH8S7x7A1TKCCyd6w+GOD85w9HTp5hkgSoptNi0I86pJKdpqV1eUTgr6DW6dyqion2SCUP5fif6u2UFxolZo7Ktv6W14nCAO80mOdBktcZ2q4437u7iznYHm82anF75Oc/OT/H06fuS/DSaXXR3bmPn7iewsX8P7e1tVPUe4vZkKszJAfMytjIDRBk1+f8joApSPBNRJdTmNb4qqfIlouYEqP7Oz/w3GpdlU1pt8yQ9Zv4CikI4JXlN4zv64wCVCp0JG9ja2NRUWD6mXKyg09rmxCMcvbjA0fP38OzJn6GWv8An7zWw18mr45vmexOOxl4VsCw2sMpzRBVvZhNbO3sCP4kXF+wtpB5qLPW1WmBWUzONoziUsYT6q+jxXpBdbbHMpk8bRLqcjTDpnygaLNY6xglMe1Y+LjbUfLzK1XE6KuAvXszRW9RQ6+6iXG8rLZBjBE0FWSVTNMW0iaA1l2ZsKpcHAh8LDH5C+AKPyEEbPib8qo3EUj4R/PJgCk8msz0RkFHz5N/Tqb9mMhjuneH0aZW4tYoI6j7kYs/lsXCgCplB2P5a9YiiVbevUQYZ7TDuS3WNaDB+TGmkV+0UywiQorXHgVqAZJVQFRUIxAkIuftEwoglZhTZc1u7KMucJdGY/0QjwhLFv72uRURQ1Mj7QX9+9u/REYEHCu+PcWNWbQ0BKl9YLVShvImpvzHAgvetyIiK49ZGOCNQffgUk9EE9ZqT6eSQJG8ou+p9LuCWz9qavaSW+jGa4ZqWySOPcj2eRL3NGYgmdTNitL1I0GJBiBwngYrPyX5Ceri/st3CfqOCLrsSGIkV8uhPRnhxfozpCqi1t7G5dx/7D97Cxu4hqiyOVehywvXop1ymepzEMTcyuRuBkUc51xaI/cUBJ0kh4+/ZACshx68Ro3b/b7rJxO/re+5x7h/8wq8lvg+G5N7qIHdBjlnzMdfiaCZYLsbI5eYgV9huNbG3u4t2qyXTrmajg+3NQ0wmC3zv+9/HB+9/Fy+efQeNwhU+fa+KW908imtTzc5o7j8H5ks20paQL1dQa7TQ3dyQ6pYaqNVigsW0J/kB5f/FgrX2qBWDDcwrWs9MdQyWau6pzXkjPj2Z6etsTHU6f962hTS5tEpmtYVcuQ2U27icFPD+MV0+y8jXt1URFNFOJbe7GxCsCMbsuWIjMzcET0eG5gZWJvTL/om0yRqJI2I1OYKAyhXuEUlF2mfWOabZspTQ5s9FI3RWAa77xfRPE1woMyJQEdKj8cRSInMJ9ZNH7yVt4rWfs1pqkoPUQ0qLxKMOp8cjJfNwzgfWGz/ooleLkKLpOCQa4QKa9RzydE4pXSp4Ta9iRG8R6fD+G7uiBFcRJdPcNRZsW1ksFKEo5ev3xCUxDZJOK8sbZkhb6wrw6mOSSnuvpd8j7gHaB52dnuPZB8ZRNRstfUbyXlxP5BjJO8qWxiMz8YLUaXF9uu0weSj1EvLxyGstWZuSeZGplUpAZbksaQuruhOoCjos2+Ui7nWb2Kvk0VrOUOZDyyVM1gtcUjKUL6Dc2MTG3gMcPvoUuru31OojPyoHKruy7p6R4kwqH/GFnABVhhq1lOwGWH0MUKVpZhDj1wJ6/SXS0XjG5KmzZPov/9P/3sh0d3Tkr3GxywaVp5TK2dykjCTGKoUSrNbrmczo92/tY6PbRaNaQ7ezjb2dexgMJ/jzt/8c7777HZydvItWoYdP3s7jcIPlVpsUyxL5bLbEeMrufDYJV1CuVdFgTxKZUxnr84t2GXT8pME/IxCzCqHjJzcWq3sy2avVdPVmg4FuAYczsqITnlmlqg1jpL2LAVUD+UoTuVIT0xX7/Nbozcror9qYrBlp2cRknbqJFYsN/+TC4nUhUA0GA20O2XZkrXe9NyS76eykdP7D+yoZRRmvxdPb+wpdBW9WtexzLMq+VhU9FzYq6g3w4/O6ilm8i0dVNkkn/ROd9+EEYemqxScJODl3peZjd+O0UqXrqHzoZ7SnWEIW1UF7PYcX011Fp4NWZLwf/+7DU9PyTqaK6BfOCHl7TgMzL4NkfpfvdS4+kdHUWJEUXTqYrpuLhVVmrWXFHS4SUa2p91VMEsll3uaK2j2qZaTGNU0N1tP3P1RERRcPXgO5ga7JSZknOXvxBL8+CIURFAEorK1DV6Xx8qIoQoRLzjNTidW1svUmuxhSIfm8gKpTreDh9gZ2K0U0ZiMUl3Ow2W3OqmIRWHDDFKto79zB7dd/EBt7t1WE4vNEbhu0QdISc2OtBBLdXL/pv38cN3UTwJIYy65LKh9OkMvSbeekksjKK4biRHOPc7/yT/8HW5Lew3VNoMaIgrbDim4MqKa0eJFP+UhE+87ONjY3NtButbG7dYDbB48wHE3wtT/9E3z/3W/j7PQDNAs9vHWLQFVAo0peicI3RiULTKYkenOapccoolRiU2jOy+0EJSvdUuui6bbsaeN5KkU0h0+slCbJ8pXg0btSNMbev2KligKlDDLBY7mYwykm2n75chV58llFupJWsEAFg0UVJ5O6vNPpwUDWhwtbqYUPJrAT01IkEqGUWpATUVTFqEvjyFNngaT5N621JrfKyvCpUFRA5X2F4X5JFTKBStyK+ymFkNTSLNdoxaw/ybit8mektEdz6rPztDNad5xXCzlBnHXZ3kMtoMQtNCWZzdfJopkAqkTRF4FSEo9db8MxMEv/KBL1iCpsl+PUThivADwXlaoKqFPeDtkZrYRncw3q4MFBqoL3I4AqlRt4pBKeYe6ZpVYgRZTG9dnEZSP4mTaPxgSqc3xIoBpONCSEa0MuCXLuJFBxjfk7pumfJu7MzUhPBoAh/LWG86jsEtT4OF4Ha6K2CNdAwdwSpHMknbFYoFur4NHeNvaqRdSnQxRmExH+S9Il9QoWMqBcoblziHuf/FFsHdxXczPTWLtX/n9+/ZJU+/pNyVKZWQZe7y+130uB6MYv2A1OQi8H8GQfpED31wKqn/mlfyWOiie6Fp4qWUHoWeOsyuDiqXhSMaTui/zmWm22Gmi329jsbuJg/x4ePfgBAdCf/vnXBFQvjt9DNd/H63slHHZz6JQXKOaM85lzYu4yr4mzS34JABYaebW/v4lms2r1KycXrarGvqqV3EZ59JVqBBzznCY5RrtkcmCqrND4rN3VZFzZKJNLYqLEaKxgE0DyBWqqKlgWOhitmjib1NBfVCRRIOsTHkdZwAmDOUaFE3JVk4m+aE9j6aGBVeiXUj/yzL/5DQy749AOiWfz6p/kCoqmrAk6q2a3iqCDkKonZqCn+6iIitGX+5KLC3MfKOdowohO6WmcphlRarr8Eqi4ji4i7Y0b0uKPCCjhFoKQMAJI4O3/U/rm/EhYNEc7jx0EfvYmx3kaPUpc65YxsuDKANV0scB4OhP5zY1uNs/e0hLVSsdHgw0DC02fkb7MnDmtdYUHql0bHtSTyQznZxf48IOnGA1G7n1u0gVGjazKkQCXmaBaZFgRpN6YVeaZ1oZFVozy+e80UKTNS3QjkNdiFd3M7UzGEHovqybzSlNeslGr4NW9TezXCFRjAdWMwMyWs3oNszVE/jd3b+PVH/rb5pkujV9GgMttHUBlPFAGwdKTJuQESSzshZNE3uDXM2LpNAK7kQtGepnlqbK/61HztVbkEDXTPeGnf/FfrrVJwl9JObLn/56mmM6Kzcjs8buSBctkTL0Hy6acotFEp9PF4a37+MRrn8Vqscafvf01vPvet3F6/gS1whCv71dw0AE6pQmK65nAbMapuWuqw3Pq9yOfQLK60aji1sE2Wm02UXID8lOYfzn7/8Dcf8rBi0WU220UyxXbDBRlUjYwN91TnmZ7nQ1FHYsxDdHYyFjFYlXAmGZ+Wigr5IpVrMubmKCFy2kFw2UFi1xFliJRwk4PAu/rdt6H/AUJW0VVrASSdPfNoZaVzDQWAZciVB+DFcrwG9qh4KrMqN/4KQOqkGJEf6Gf+glQuYEelcwcL6bUJTguAzt140dk5mZ0FjXFCR94lF24aUpmaZprhH00VcopuLfMNemDN+N6tCIg4mGYALlZnLBooektijwy5SUVCJw7da6OaTAHHnBQKfk52QWtONiUnQQctR5Al7FUjrKl3qynef4ReV80kEHrxiKbcJvgY3mPGT1fnF/i6ZNnGPZHupZK3aJ3T3+naSHvgTl1RgSkQ3lOO++1xnPx/nO9mP0wf88CBAIVAY+vOaUbLuh/zp5Gvo59Tj5uo1bGo+0O9qoFNLjOCVTTMVaMAltNzHN59MZTNHdu4+EXvoTtOw+k7rfp0kmpWEBl0WwaIRmvGnc07Ty4DlQRHWUe6wdBqnW6DlTJM2ai7Wu0RJJ62iP9bcV7eZz7pX/y33nVz8vCzgRap4S3IXBz8WJPs6mfC9vKnBbDbvOqIqq3Xv+8KmDf+OYf48mH38VwcIxOdYpPHBpQ1QsT5FdzTKYLzOZrzJZFzFfRO2atKhX67DQrqNWMAAzTOl5oNiKrHjJfIk+v9WZHKZ6qP3R5mLPcu9ARzw2ZrzR0WlASocp8vorheIWTswGGk4VsQ1A2r/R5voHBnLZ7ZU8LM1bESXndLm9cVxsrv5DoVZVAVnG8892AKia8+Hcf5kCNljaogxpvueQN0ld5W467NGiSr8aZO0D5UFGLMK1KK997TRMSEWa+TT43kadxEp3JApgAbFVEE5+Gf30wTBnOwJdKOBBEmia2QT5KGUMOB+IkggxgpsCWhwuFmP5dfIzSLaMWLG2mENd4jEhRpJnTdBWbsMJos1auoFmvqXOCbTa81wQnclU8i4LgT26UNoeb/fl3m/tnoKj35pVd+qfL4cCHkMgHfU6KYorLiys8f3YkDWBejdReRfS0VH9PzBYtMpLtiiJ588nnxGe+Fq2PeZ2kWAfEdfG1rNmaUZ71IdZqrG6brEGtXPk8NmslPOhUsVPJo8FWIA5fmYx0MNW7XeRqLYwLVdR27+D2Jz6Dzu6+9cVmgufo9bveEpMFnmuhkqdxdoj55XTOyfdDGkr5P1znqpLXSZAsm2dm2fzIGJOGGav6/fJ/+usRAztvYOVLaUxYXmUqw0VEoOIFkefNWL1+kvYrFDcLlFv7d/Hpt/6GYso/+8ZXcPT8+1guLrHdnOOt22Xc6gKVPP3YF5iO5xhPV4psqAKP6FP2qwWgRMU5OcEiK3weDZQLqJTMKTK3tr42ghX1UTbLjs/DUjQBj86ddLysSC81mcyVXoJK9OkKZxcjjKZrrAoV5CpNFGodLPJVqeWXuaJM/DT0Mngg94+KdCHKyXJn9LK46as4uZkfyEeLi1R1b+xMJEFNk4kwTSnOa6k2rAxpLSBSRORAlTRCh2Omt4EkG8XGnhlQMfWzJl5r4zEVvBT/qiAaUOnn4Y+VtFlEA01aAQyrYXOZjKEPJiYVMGnD8+/uBQ4XmqoQwzXEFCgd4y5Nl18XVRsZefKpDbFT8t6FsRFZEnRJLLcaDdSrZVTYQsXyvEsoQrxgJHyozm0jhDNpRCbJd0V0KViFkFf8l6bKGFCxmfno+bGsYeQ9RcdOTd7O2/gr+qqRF1Wa5mPHxJOZe6eAqlLWAcXmYa4d9uHxdeQQSrcPARVpmJUKWgQq/qEWjHEMI67NWhG3GwVsFtao0tabHBVTwGJRKvRSdxur7i3U9u5g5+4raHY3kJMxZqoTi8DGdUoZVLqJONcBJ4KtiHgyDNX1ct5NHAqu6t8XqH7+H/9rVf3ieXQ6i7sx7NTPuIh0w8jH0K6VboZ2UpiA0ARqh7fu4gc/86M6Ab72p3+E4xfvoZQf4lZ3ibfu5rHfsUZTPt90PMNwNEVvQG5nZdNsojKj+fG0bjHr4FK5gEbLRghVa7TjIDle1sbglFiCqFwRualrdZX+af0yW+YwnFVlgnfRm2K2MM8hSg9Wa/JUFRt7xEGn1YY4KU55ZvuJiHiSo1mg8lKJVbPikHHvdTkSWOqgTZcJ1RUx6Br6BvdoKkkB42dyM/BhCapuWfMyDwINQyCoeG+j2YukTpZkOrgQWXwQOa5NSj0WJwxbAy9PaJbFk+kviQo+vI6cLHcC3Yhq/yyqQNnmMxcHAyKCjz6fgIegGxvT/p1uHGxbMY/yJabiJmmyaOBt6nqP5BxYTLrhSnXv+2O6p4ZwejFVKmjWaqhXK6hVjLeUxEJKO7e2yYS9waEZZ59eX4v83J/LJwEpwnVXieh9VcQ8I1D18IJW2vJVV0kmASWCLd9bg0NK6GE1n3laSNdZclxjRXq0Nubi0dwA9fyV9Dg2J3PNsNPD6FafC8hCEIsj6yWqpRK61C7Wi9itrNFczZFnyw15Wbrh8iBqtFDZOUTt7ifQuHUPnR0TeoZZYSpacdnKDRz6uL9mI6I0MXw5iNndjD+ufk+4Szs0IiP5OFgMi2SPrR/nfvqXv5yR/2RK3iLerAXDOAU2LM9EqM+lp7JNacSl3bTbB/fwN77wYzphvvrVP8TR0bsoFUbY68zxicMc9rt51ErWjzfj2PfRBFeDMaYz+n7b6a/+K57OHICqSsgSlUoJrW5TzdGsCHLsD032+L6m/Z5acrRwilUUGx2B3mo5VeR0PizhtJ/DyRWlENbITL+rTncTtWYHhWpTaZ5GdbEMze51GvlRt+JAFWV8pQPJ1OEUqCLF0ybVCZoO3TRpg53WFkFYlGI2KT6dWFVV29gqa8uW1vU/PpPOHEXdNyyp5rn/uPg765czoHI/AobGJG/lNW4pFCOTxLnBy+/WSO2GdxGJuAAm9D3xXm0p2OYm8Ah0JIRNQSrASqkegYqpsEs8BGz+2XkFrQ8yUlpvG4r35akuAdq0ZA5U5bKiqlqZaaANLlUEI6Ay54i0ppSVU0faQqGqVyJd8pAYCSqyswg3mxIyhbu6MqDq9zjQxA9on0LDrIPvT9XAfF4tO9xY7Djg87DnkMUiUiT8OfcPD7wgz+nIQCBlRMVrTjKd3zk8Qq4aAJrVMnY6Tew0ytiuADVOger3sGKjM1vLWHypNVDbv4fOo8+idXAPjW5TgypS4WzWqcKvx18DrAIk0l69JBv86G8nw04yP0o0Udczw4+hrKyqmJDpuce5n/q5UKZHCpB6WvPNyRtHpx+rJzSps5FaJAfZx0SgWi64+XK4c/sefvxHvyig+qM//EM8+eAvMF9colub4OEecLiR12nA4ZIcBT+dLTQCnkCldIk2KqqeMJiayQ6ZJVUKQDk5lmPJ1quxNiOng5jFKx9LHmGFVa6MHO1bJEVYYDCa4+hijpNeHufjKvpjkpgDKeof3H8FOzu70lvxBRnaDzg2aTAUUFXrdRsB5sKTpEfNU400V09tbo13iWkhnm4wGVXkYZXIONFV4VTEYhvfNrun2d5PGLP9UhlD2Jm436W0VB5ZicsxoEqFfGbdu/aYXxyKP149eNHiw3Q7fMw9uhFVmRkuYRVZ+yxK9whQBCIBldmpWPTlOrPgowRSIo70R9FNMpjBqlyMlthCIkGrd0cE/5ZMrNFQiBiDThcP/l5BzfMaaut6sAAqe7GQPXgtKTZLJi0J8jgGwSaprD6v3Q8eyOQee4yojl4IsNidoAYHrTXK/tjjSgW5RS8T2rn4ZGTe9+EonevHt8ZmY/6cqR8PZxYTeOf4efma/Dmfl4eqWmeWKzQ5ULdTx36riluNMmq0KOpzQtRY7TbkSgq1Bhp7d7Hx6ufQvnXX5vlVOM8vTfuSa6NLlOWC0ljoI9W7wJxkjJX/Q3IiOAmeOSL0bMHpxM3Pfufrhy/WdUzLvkUeso9zf/dn//lavFA0afpCUiOyxGi2gRjZyE3TBz6wZ87U2oy0GCHkcPfOfXzpiwZUv/e7v4/v/+W3MR6foVYc4aC7xt3NAh7sVNCu5KVMp43KdLHGeDoXmciNK59qLlouwAIbPskDMNyn4JGn4EQeRRyFzVRP8oYFS8hsochjtqbsoCiB23y5xsVgjvNBHifDOq7o2jmdoN1u4uGDB9je2RHg8fP1+j30hwMMRiOlfhwWYW0RVp4XGSoLWas+hmVLdkhCcB4SDaofzjQ73ASc5xcRVSwOGQln5vpZimgbg5UipZBuzBajpRKhpetylJq61a/GZlFa4lGChJwaoWURh2QoPgDB+vXcjiWEo6FEcBtjGQZ6jkugsvmD/GLEa9VLglW8b26WSKWsWGCfPRs5JSr8AJ0y3TgstTVBYvT92XVWCuiAyp8zQjE7G3NU0AAIb3lhS/GS49LDgjhkETGvUNcg7SVUNdFzEFOFG8+miFhRo0WJPJDJEVnq50DF1I2DFshjEqgSXyp6/ufEPTICp00S1wDXHYGHqR2vET2yGNdx/Sly14oxfRWBKuxgNAeQPYOzOVqVIu5tt3DQqWOvUUVlvcR40MOY4905iZkyiVYbrf172Hz4aQFVo9OSaV6iPkgAJ6prATDxA0OelwNVRDkvC8FCWJAlp8IUzwEwE9yGnCWA6qXP6G8iR5uXv/8Lv2oOn7WKTlgSh/w5T97QmJhuyFTglCXwO/mj4La4Fpmp3L/3AH/7S1/Sxv63v/0Y3/3etzAeniK/GqBVXuLBThk/+KiNnVYR4xFnqi0x5aih8VQG+zqVSkVU61U02w2VoNWEqrDJnBFL1YqcFRrNKpbrPC76HBLB47+EKZ0Q+hOdvFtbXTRaJMQL6E0KeHJSRG9C//SqVMXbO5uaSsuVwUV0dXkuiw36T1GDxBCalrdq0fApwLx9im5czmH9WHYqWetJdpIMl52VB0OmIH2ViHMnjKmzcSAznsc2CA8AOgBw8et+SCNlG9bK5vA5gOl0Gm06tZbQM8u4H74MQdc2bhrJGIAGR5FW2IKa0kL1uZ/xGZW+SlLgY+wTAWx0NbCy5aoqX5A2MNXL9ZzsUjb3Vn4nVyMBrwY1mE5I06O90fjaGC2t/Zi+Qn6SBnUreY/ZgDDvPSRIsY0luWdB0huvxvdi6vTsyHvfmO4vHyClYoinsyyQsG2GVT8CFUdmiWqgej3WCCOi5PBIG/z9iPBwMga+WuSpg01NyExrmZ7ZEAib4WdqdvKxokpGI8kS3jjcxu3NNjo8uNfkeoe4Oj/Fi+dPxft1t3excXAPG/feROfgPtq7O6jIj+qGDC7RNaVyAD/NMqFSiiw33VmMWkwT7AT/bgRaCQAlqV8KgVkhhAUDN/4kLy+g+hdrkaxVAlVO4635G+JEfKqsl0yk9h2NB6ow2LAHszmROca6oHTqJ//Wl7Rpf+M3fwvvfOebGPaPUVwPsdUEXtmv4HOPOthqFNC/GmM8nmOyoGneFCPavnB0Fk3gGlVzJqSYk1EHU03OFORaK9dQbzWxsWEOnWdXM/THS0zmTN8WmI6GWvidbgfdbgvdjaairKdnBUyWdTRam6jWmbezfMwIa4rRaIBh71JFAlU7acFRqGGVt5BZJeooHDivQhAlwAvMZaubch5GFgYxbUDGRRSEuip8oXh3t8zsRGL1iHlURbDi3wWS3qnPK54AnIhtK+mrYZdchdTVQRqHhUlq0xvLISbKpG0Uofa29xxRFx+vaMr74lyPmbyu+AtGcvoKPynnHNU1wKkpVVXE6LhBMly9Z77GTAHuB6MqmGmko0Gn8n33YgA3LoGane9sNgctAhlVmZ86q50CKkV0VnG1Pkz7bDYQwqOqzO7VNciIdMn5WCpubhkT+aZf4vjoWN0IFv1EddRSnCigWOHC9FFRpWKKrnUkbsq6LQhU4yn1VeSqzPWDGYqi96Q31ATO69kMW7USXru1if1WTZOk8xy0Muchz/f1TM+3sb2Dzu4h2gevoHt4Hxu376PeYUP+y2IW11ElIVQWzaJa5EAW+qqEFL/5hGl6HYCXjc2Sop9+P9W127v6K0DKAPFx7u/9/L9Y66LwlJLp2EKblRyASDylDVaSphiTwjJqNmziMTvH+bsUJtbw8JWH+Im/+UXdsN/4zcf45jtv4/LqCO3qBJ+8V8WrhzXc3W2gnFvh/OQK/d5YSmLK/TWLTqfJQmlbu9tGvVEXmcgFyWESo8kUg+lKVQxaEldrTQyneZz15nh2OsJ0Nke7ZinjfJlTxLS3t41SrYXBtKom5M7Groh4muIxzbugx/uwj9V0gFJ+JXNAqtZ7i5KGU9g1IVCZcpnKYG6seqWqzaZpIlKCOyeS+qH4/XL3AU+RoqoUkZh9J/C4B7k2jEcC5H5cQBoErwUX6YSZACzjxmzzGmBZyKT+NW1Ic4MIKYGWS5TsvavvI4ekghBbvJIfJKpizxEzHe9ysHB3CJsiZAMSWI4nMBGgEs+trMwi4zahwaJGYrk40Q4JuR4k7qn02bJ5kPysJbZYxRxEgpQDVQpSVpmOiDLSSAOrlFw3zaABm3FtvAcsjphbBg80clSnx8fq9SvS8YORDqe+uFjT+C5LL5O+QlceKep2e2Rep3q9ps9BuoFaO9IMjKgIStGTaVnMXBFjvVSWfuqgWUS7sEKOgtAVJ46b1pHvg0WkWrOJWmcDtY09AdXeozfR3NyxQyQTBF0HjgyIRViTBEsONxlXVju9r0dTSSUw0rWPBlseVb4MMO2+2/oLJMw+PPc49w9/6dcsJtYisfSF19sk9wFUlgsQREyiMMKI1bbZVL/DPrpyuYFXH72Kn/jSjxtQ/Z+P8fY7b+P88hk26lN8/tUmHh3UsNWpYjVf4Oj5Ba6uhiKZ+ZnUTa78fCZeiqOwrdEzFsQU/dEMJ70pypWq3A2phl+iisvhGh8cjzCdL7HRZjqRU7Mzicj9/V3Umx0sczWwMbnZ3pS+6qo/wGWvh4uLc8xGPZSWQ9TLQLddw7JQxem0jOGCp56NmLIKF9NVKxtXmcp4dMAexeT+JvP8/Kzw6xol/JB02LUOvteqUElU5uV/polKP7ygYVKQtFKjzeXOB1ZpM6AyHUH0ivnqZHtHtvnYT9GIm/ZPDQAAIABJREFUxgJfo68vhG1aNxlA8jgrIeIVQVFM6G0+5JAIUhY1cSx6WSJH6aDc7TR4tnRjh1ra1mGS4vKklV+9jZcKRwGzc2HD+gqcqVlSxZMRTgErFlhk+RLR1A2gCs7Loyp+PGtKtsebrs2KIqzgWqXb7vug18fZ8Ykq1tVKTes89E9p07MLd6W8tT0VLVdRKdU49kZD4E+gogiWrVPsYeVrEqg0UZmN1pOxxKXNSgUbtRJ26wU0cnPkp0Pklhze66p970Io8HBgxtDeRPfwAQ7e+BRa23sJUCWygCQyui5/+giMZIyjPBiypfExQPXR37+Zzt1EsDT1/iuB6uf/yb+OczPhW/jUFnpaGK/35SXzmEAz4QUWUHEhFVHM1/Ho0SP85E9+UTfn//iNx3j7m9/A+dUztMpTvHmnjru7NWy1Kop83n92hd5gjFJ+iUY5h66qgez5o6rcxnXxjbM6yIoiiiX0pzkcXc4l8ry7v4HNjQ4q1Tbm6wrOhjlMlu5AQNK1mEez0cDW5oZ8rnJ5Nj0z3Sgriju+uMBVj0TkCLlZHw1coV5aKoqbF+o4nTUwXFJvZSE9qzIBVFzIsuoos32oLtGfjaPz2W6R+jlGCJRihl5mqGcQ6VnxnFIdBypxXs5ZmDbLgCrRaCm9C7mAV2fFk3F4q/WsJa6fSlGdnwmyPFEZ+7CGpCIXKWBa5k9D9MzG0MxDS+1ICrNDoUqQkgmgqcmTaT3u1CBAcRcDA4nEyMsHu1oF0FpULMrmGksOUh/3RYqCK6TGJnYNzbX0kKkfE+XF0iINZgEWUZm0JAZopOmfX08dRguPnM17jNEMbVqsBWYhoef58al0Yc1mW/eid9UTaBKoooKoJuIyK8b0SGdHBB09KQpdqc2K75PrjBEknUilr6rWdb9m45GCClYPuREoU9AcAwCdWhm3NxvYrBZQpfWRxrwv5eNflP6Rcw/zGqpb7uyge/sBbr3+KbR3dgVU2QEjSUR9o+qXRl0vJ86TSCzw53oApPdsYBitOb5yMsDoP7Xo058nicj87+oFTTAu9zj307/yZZvr53PfNL7I+RAz0rPFapvNLHjloiAbjYmpaYskqLfw6qNH+PEvfkE3/Dd+43cEVGcXH6KwpuizjK1WCe16USXtFxdjTKYzlPNLdGp53OqU0SgzeqHxmBmdabT7ZIbZKo9FoYbhooTzESstVRzsdLC90UWrvYlCuYnJiv15JfFKGjNUKaBR49itpk72pMK2XKI/HOLo9EyVPi6cen6CvfoQ7SrdMWoYo45juigsCFRMlyyqImiS5Fan+nKha8YQXkb+/sdStLQFJSp/QbhHOmbVMauKZdXBBlJ2CoeGzcDLHh+/r9TEvY+i0hbODpKSCKi4QazFRgJQDeekTs0KBNnoLHX2tNWjSMkrg8FVWbtNOnVHIlQ2TTNqcpKcRLnxm6mdjYVkbrcSYOlRWqSm0SKjdFHWN+kcwmgwDuFsqMhZ7auXiwIqDX7g56RGiUMVPApOgEq8l3NHIu1dpu0cpKLm+dyKGLy/DlTm7EoAWyp6IlDx7/RI5+caD+lcwIk29oH4XrlvyMfxPo7HE91L9sTyD0GNf1jdXueYOk51b8hR8fHcV9xvnAzOP6yG8/3wuamj2us2sVkvKf2r5VYostWG99mHWrC6nKs2Ud06wMbth7j1+ptobe+oYT0ouSw4JJF9AERCPaWRzjVAuS5Lux6OZXNLh5kAtiSjuwFsWaYrS6ZnM0BZEf9HP/XPfK6fkXm86HwNtq2EhkV+5LoQlCIYT0XOiGjP06bd3sArr7yG1157hB9465HGEf3Wb/2+gOr4+AMMhxfSNbHBmOZ3ptmhMR/1OFMB1f3dOjpVyJWTFUWdjkxtFksMZzmcTcoYrSqaalxvtDTRZmtzCxsbnLLRsmnI5SpKlDdoc7INh7qski2YCSuWbB6e4qrfx/H5mao3JCM3G2u8dbuInU4Zq2IVvXkFH14VcTlVDc2ByvVQSzfNoxpYJ6UbxMWE5Cin8QT3wZqR4sTxESm2gY0Tmn7H6ImtoyIRhLqbgJNZRj2lIKZxUzxEeC4nx501aMuiOJPqMDVS974+03WATPgaQrr2PDd/KNZNY2djwZjKlbTxbKCFNUqzxG7XwqQDYrEcPCwkd3lEuAV4uwy7mniwUMCp5xTI2TBPqdl5OOorbXNRyxHte/M5CT7LLli1wgaBai35C9ey9GuSSBgPq0hNei2/zuLpzOKFoERZgIaCuqbNnF0tmuXY98vTc4204u0wc0ADfvFbzinys0vaQqvh8UTRNzsrKGUIHZ2iycTehSQ/nRfsPciNoWqCZu4lgh8PAPLGtXIRzVIO3fIanVIOnVIeVe5Pqdk5rn6CPCmO/VewdfcR9l99Da2tzVTwmfh4BT/nDhi+dpK1GpFO/Lsv3gRMrkU89uDs8IUkIoo1meEPsoCUnPCZ6MpAKhrftZIe5/7jACpW2NxBUBWfpDnWF54ORdsA9HQSoS7vnym2t3fx2c9+Dm+88Sru3t3TJNrf+Z2v4O2338azZ3+J88sTjOgRpJNhJaFeq15VRzdPrmYlh4ONMpqlFdbzEfIc+8AeP9nlFjBaFHE2LmOKOir1FprtLjY2CFJb2NjcQsOjJnIh3ES82EuW9d2yhs3Cl1d9s6aludp4hF7/UlILNjHvdvL49MMmdjZqmKGEi0kJT3slOX/O17ShIeWTDgJl2sGWB56+jF74J1wWEvncyiJRGdxl6/5+C1KXAG8xCKBSBTVaPVKCPYiiWOhmqhbRV0YKHKQ+o1JWKGU0aNeR0ZQ2FrVV4ajpZHn4IJnEwCyNk2Zg7xqw5mYDKIKKpkVLAOsz9rKDJ5IT2j+Yk+SRimr58X15CZ6TjuQbb57TSaVVrgYOOFK1q+HbdGo8iKolS/Ml+nQpBjVcLJbwPvEeEUTEc/H9q/3KgcrTZnFSsjHi5JqJRTBufLegsl5NxRBAXZyea+yWuFXOBdQQB4o0U/2VRdR5Aa1I7jynytQ1UcfOm/B/M4BM7qObt1tDAT3V2Xpj47WYCqrKvF6jml+hU1pjo5LHdq2IGjl4RYT2/ov1DjqHr2P73iPcevgQrc2NRLwbXvdxeIRNTxL5ZEMcL7hERJUFqQCYm6CTcLUJ0Nl/aFn6gZX5luBUvGxkjRGqifYhUP3cP/qybF6MrDQ+Sj1a6p+zyIoLwNogWJGwAaRLkeoTDIdj7O3t40d+5EfwxuuPsLvbxdnZOf7d7/4JvvH22/jwyfdwfnFsfjwaDcSois2bJOCt4ZaVmxInH2OGwnqGamGlNKxRs4Gk62IDk1Ud62ITpVoHdRrXdzY0BKLd7diARR+/zeoZQ/M5U0ZWFDkhZzDA6dm5jbvW6bMAlmPNCiwsR9hu5/HqvTZazQpGc+BqWsbZtCFr4uEij9nSUj+74u5PNJ0qbWTozihTjpgy8rNbxcgoSZlMv5AUKwRmmXFbuonxewZrUdWOrMkGdSZRlaXndnPDzC7sUFJeycCAbSphmsdohb1/bqznKaERsqnzpQIhlwNYGmYWJhExqaVFAk2TsJiJXnpCx4JU657z5ElVx7mkpEnapQrRIhQnuqJpTZQxsCGvaR5ORuczVaTHVkXfOSU6Wr5YoaWQmJ0P5m3PaCz80sOJ0yqM5B7NwZZOnCTN5QrqabMiJL6uE/o86OibTqDie7EDyr3sve+PqSvviVxxGQXyIPOKKK+LjcdiZdr3G8GS+22aZjKmk4sigDX+V9gkz0iTVAuWaBRX6JSBzWoelZwNX5H53mqBansL3dufwM69V3H48AHaGwSqtL8uQYeo/AaIJIxR9hHX/zuN2m/8+0cg59qrJCliotoz5jx55WCrPOHMPF6Po3vCf2u6vMx4It48y62tW5s/44XnTilpMjWBzICK/XoHtw7w4z/2Y3jttYfodms4PjnF7/3e1/H229/Ekyffw8XFsR6fjIcvEqhIRDfkDMrRW5NBD6vZ2KKpwkIC0SatidsbKHMwQ7mFYqUtoKrV2/KsbjQbqDcbKJZtYgxPXLYujIZjWXGwjEzA5QJjhY+gwvdfIWlemqNZWqBVmmOrXcTeblPTbIczoDct41xAVUGfk2roQOqDMrkpGbJrA8U0GvFWtCkxcWayUQNEGCG5I2lWHpCCVQS6Fj8HAOnnGcFp8IfJ6RMTXRLNjdlIJxNfhKsmUpV3k6puBlSMZKg70mtourOpos2LzIhZ+WE5X8TfCRsamwadnRxj70jVswBZV0UkQOWgysUmvyYS8KwGMgpWJ4Ip7JP0WNot6yPktSYpLe0U/Z7kmU/CnS00Fk3xsCPWy5aY3CY7H6YzyQoEVHlzj2A7liYr8chl6uUgxXtp49CsgyAiKoKXugPyOdkcn52cqimZAKbITq4dps1ihMmCAj+H7GLCsdMlBNEjGbtQIl5+ZlnJ2LxBXgveAzY1i1rIF9Q/uLm5qes2IkjOOJR3ilp+iVZpjeKaNkMz5FYruYs0N3exde8t7N57FQf37qDVva6jus5Rxbu5EUp9DFb9+wGVF5riOEtA6qNAlZx4wXHZUfw49/P/+F/5vkpJYJKVbKrkpmTlTMMROV2WnECFDoVLjKnilrPlDIcHt/HFH/9xPHp0H41GCUcvjvEHf/B1fPOb7+Dp07/ExcWJjMBIbEr6UCn5BJsN7O/vqyueojUa8nHyDJYTFFYTpRetzjbqLVbu2gKoKr+qdZGPDOOLFVbcaDQ2Fw81HI1xednDycmZwNYU9qFNmmnse6UwxUZjiZ1OAbd3a9hoUzFdAvIlTFclXE1KOOqVcDEtYbQqaQagMhfXyHABKh0RjxH2IE7CRquMx8Am+nO/70w1T+rj5GZEtBWiUfOHIkiFD1QqWgwgi/TcW3qSsVxukObj3GXWxo2sthOLjCSupKKa1ybze9FhbwDqgBJAlUzTSUdUmbgzXeDiXbwSGdfLQNMjP4+mAjBkkeKvH9NqQploMaOp3gkmCVB5mq1WHFnUQDMNKRDh1SKY875M2Jbl+ifjEs2Ti8JmbvgYca9RaC6uVcTmOip+t8KRCW75WZnuc7Zfv8dhptPEP4r3iuCmKNT1UGbrEkJqVq9tfh/fNwGXAyi4dswdwxvF5XdvAMooMoBqd2cHb775qnRoTz54hsvTU42CW89GyK+mUujzhKiWiug2qtjaO8Tuw09i9+5D7O7vqU/W+MJsqG5IlFScb+RsySq7wV0FUN1sTk5x7XoymFBU/oAU6LSbMhHVDWRMSHf9x+Pcz/yjf2m6Zu8Y56YieSmEZm5dbxjKM5oqFuQBxPSPI4nY8c2G4NuHd/Af/OgP4/6DOxqj9fz5Ef7gD7+Ob33r23j27D1cXp5gqgqhGdrVqhV0O23sbG9jf39PN6DPiGdCEdtMBPtyPtbrsqrXbLEdpoVanaPeayJ0LacpIF8q2ty1/tBM/ScTXPX6OD45V39WRV33eYk5y4UFasUZGpU5OrUFdrolHOy30GqUjTBHCfNcHb1pxYBqUsKIU5M5fCLhkCxysPFTLuIjvxHVQLezTUWGvkkT3sncFBR9eR/cdXLdUjxvwEmqfNEzl0S+oTdSyu5kt3hFd0FwsAmVsxHObl/MtIM9al5SN6LcbJdNOmDvmUR8TL8xkLYUMS0qWyocyy0M7zxDTTi6eD5zkjWeiwJQkvAhxCQfGdbKkafYCWrSDkYo1nNqqm3TLRmUawArd6qLZkmkU4LCqjL1T1q7zq2xQsn3IUAjj+Xyg3C34EKw5vJoRp5iRZIyB0xGY5yfnwuo6JvOc4aKe3FUdJel3ZE5FyqylMkfjfHyeWUU/MO1Tn6L3lYESPYCGlClDeeKCiUsZjRVx53bB/jUp96QFu0vvve+xsr3L04xHl6pY4OaOR5CDXpVteq4dfse7r/5eezfe5B2eDhQJUCRAEfKHSWBjkUxDmROZfgG+P8GqEKYlwLVx3Fb/u7M5sVChYDX1ABNOXhmRLlGvFetOXjBsiqdfVHB7YPb+MIPfQZ37uxrYszTp8/x+3/wdXzrnXfw/Nl7uLo6w4KuC97DVK9VsbO5gQ3KCzptbRL2UvGC09iNpVTyPuQgaHPM4Y3VWs19qEgyAhOS5UxpKlVFUxwOSaDi0cJ5e/3+SKchu+sL6znyy5G18dyuYZu+WLkpquUcmhzgWOTobfpQlbAqbmC4bOFkXFfqN2REtc6Wsq1aJpDSJnJOz61OwrWS4ktL87zilVRNHKjCM9tFgQZe4QaaEj4hAlUZ39OycFOIkr6cOpNRZ5a2KYoLwGFEJVLd21vILdGgjd0I0VvnI7TCTVX3ntc34S5TTszw4/rSUtQa6nVP8/QcDmQEOW5IinUVSbFQIm4rlS1EE7L5Z9lGkbTCVd2Jn3qiU9Mr+qgwAyreFw6NHbLK6xwlX5spGcl6zUxkBCT7YU4SMrlJSECSZmRGzKoCmg8+byRHo12cnataTD81qrdIXxDMTdtmAC8pjITQtCT2oQzeBkWg5utxehEjRb4nEuTqn1Xxo2SVy9VK0prDgwPcvXOA+/cPlRl88P5TPH36FMdHz3F1ca4OEUZ/vE90Pu3Uq7h7/yE++UNfxJ0HD9UTy8EOSUAVgUtELMnw2EwKmM0NX5ICpnzjxwdEN2Oljyjh/fVd1ZGROVx/cfs9KtN/8ctrzvqyG2ibLvynQmMRfIU4AYr4ctZeUMqX0ah1cef2bXz6069jf39Le+PJh8/we7//Vbzzzjs4evGBKmzURulrtRQ/tdkhed200e0aM2Q+1bUaR1ezL8qtWKsEKDN/U2qCnE5CLkTWtcqVmiKqq/MLrBdTtBo80ej/QzOxBer0r8IUmPWx2QIe3etgs01SkhOXzbCP10JTkFHBuriF4bqLs2kTV4saxuuyPI5UiUoEnZ6qSV8VZfRwrIwBDgZUaetLlMPt5zYAwpXmAj5vSk78xqPyF6aGRvoomnAAsUZeF1U6r2StG7ZhHCNNqiE7FLc6ZhrIDSKpAjHNUz2PrMzW2US/YXWcXa9p5TFex3r9rqUSKdPmE6TdYbTiY6X8cLSWGRtPZUaA9h4j/bSoKf0sAdw2HMLFoLQDkrtHANU8ASoNX6CuietIqaZ1EQiolFKShLZeSgMpU6Qz7RMHyXXGQhLWVvU7O5PwczqZo5AzhbmAykFK1857P/kZRIATbD16ptSHe4yFHaaLpCZMlmBWxJR5MEakwLjb7eLRowc4PLyF7a2OHEWurq5wdnaGFy+OcXlxgQkr2T4JurCmALaAe/cf4gs/9hO4//ARavRw47j4mxRUdDg4gsSxEyPWEri4nskly+D/DqxuYl02BUwqjJlFFQd6Gq37erJD73HuH/7Cr63pWFCRewJBwOxF1CvmUYMuOHkNH+PDygIf06w1cWv3EPfu3sXrr93D5mZHJ8sH7z/B7/3eH+Db3/kWXpwdYTDsYbk250d1hVPVTceGSgX1eh2MsPjfBDDT0jBNMX2NzO7XZs9iCyqn0vNowgmzLOMyFaWH+hSdOnDvVg2V4goX530WiLG3WZLifDkbosRKCRs6S1w4MzMbMzWA+annahZRrdp4MWmhv6JKvSpr4tic5krARU2yl9oq01cZCHupOeGi0sqN6Z8ylb94jEdRqhpmIjC7mVEjCU9zM86Te0OSKqRj482d1WfpedOz+BWs1WZC0pm/J+91em2prSat1llKZRFHpGSJcDODSdeASjsgkr7gPLx1xOFSkZQT5wQLyQN8JSdC04jgMilqWo00VAveKpFvuEOn1NmeSrNaNvOIilU/pnQGVJTDGCfGzxai0SSl5Kfw/j4p0r1YMo9JyyCZzqrficj0+ZStX/a8poEyTooRIyuB4d+le3qNqAmv+ZiOI42E+UlJFGuNybQ+4nSnh48eYnd3G/VqCfVaGY06bWKWojeGw5Hbz1zh5OhEbW25+Qy379zBD//Y38KDV19Ho930UVsfZYSyYPMxePSReCqJjK6dXC8Ju1JI8wp2hsuMaMofk7z2jTeRxOy0efl7P/ura4bhdAG0Kbt+w5ia6JiwTcKTjmG2lV2tRaPT6uD+nVfw4O5dPLh/iG6nJfD44IMP8Ie///t45zvv4OjsGfrDnm5E9DyJD1vRE5qOiHU0aCtLsKpaTxh7/VRSd4Eeb7SqMhLeQUDFG8nXokWGKh1lYG8jj4cHBkxseGYlaG+nhnp5jfl0YO0G3CSyVyZ3QaCypmoOQEWe4+Vb6C2aOBo3BVTLUk0TXbQ5Y7vY2kpaayzFc82TTxvWZ70m2vR0KSImdzeQha937V+7T66eCzcCExdaW4pFHS4nCLcBV4JLt+VjtPiOWfEiqrLFQuDP60qgIs+n6IIq9RCduubKNzOXVlJBzJ7IyWewlebQ7QlfTFY2ZOPvm+7KmpITQWhGmW5prb2WRMYuNrVm+ZS8D1DV/YvmbZ0wS+TUNmSmfQSf4WSmFJBArZaWiinmSVaELMF83G2ohJJIiTYtmlLrDL/UAmMHJHnZ0+MTlyeYiJQ8lFJvcnqsLNJK2CNVSUocqKK9xg4jt4t2YFQlU5/Tii7sgKD1UbVWx8HhATY3uqhVi9joNJS1UHNm/Bp9smbiuzh0ond2jvlogJ2tHXzqcz+Eew8fobNFt5DaRyOqm3KSvwprsoDyEqFnBpNelih+BKi8hvRX/1qG98/ROO8/+an/0mMEdnCT/Kvb1IvxyJXXltdrXpyqZ96wSaBqd/Dg7it4cOcu7t09RLfd0nt4+uEzfPUrX8G3vvMtfPD8PVwNOFY9CS49vJ5pUTZqdUVTIrzZN1ayaIobX8MOXDPD3ikp5+ckVpeYaIExgiihVSviVreA/e4Ke+0JGmWzvmX+z7mDxTxHufewXLA3kZ7tc835k76FSvZqA6XahqYmr1DF1ayGp4Mqessa1gSqvFnCZHMbWet62mdDLg2owgfd0ohoc4kxUv4c4nPsMyYgdY3zsQiCdb+w6dUGDxW4+B3joFw1YXol6pa8VUSTTOQu6gS00ivY+Hemh171i/lsyfMkfXiWcBl5f71aZMGec1LJgjcOS86hXv2TJEB+7yWzj3b1vsBUXl4uovWrG8CoNFACVdd3uYdUjHeyiM5TPwcqRlQkDBnp05d9QCJ9HuR7XkBls/HcAia83gluGUtotc94REWwIhhYRQ+q1B0fvZBC3aqyVg1mJbVI2UcIaaX3MXLcZBy8hq62F+m+lm7O5hDYXEAVF9gPKKDiaHpyVjmBTLvVwOZGC7s7G7i1v41Ou6VKOa8Bi16sRvb7A4xI8l/2VHA6uH0fe4d3sH14gEa7JX7LDpVMZJPS0i8FGPvH6zmjuYR4rO/pbhxX/gLXf803zs3q302w+sjrJNtN4YEp06PqxBCWpDWvAEk6Ll6GsjIHc36TRLdaODixtd3Fw/sPcf/OXdw+uCXnTC7vFy9e4M/+9Bv45re/ie+9+w7Oe6fuN5RRty9m2jhsYq2Wi5qMTHsWoyfoL+RmfUsCTgkbrYa67zkIgikXeTVpewrWP3iwVcB2k7qoAaoF3nwCXwWVKhuSqVSn9mUCOpOSqF9Tk8OFVK6gUGuhVN9ErtjEcl1Cf17Bi1ENvWUdiyKBijUlCwF02zwCCWtec5zwkD6qgT7HLoki3Z7A6KOIQWyjKjWwXMudQ20TmG4pHeLAwQ5q9C2mIktuslh+pKaNvDZwifK+Kn/mGmbGetxk3LQis61ClQJeSmTrrer5XEiRWW0WYZpuyqWwujaKLYSYVkmU2rxk/ZfR4G5CUNsAlvqlsaThb86ex51Uw6deoCqtlvcpCrAYTbExlyV69jguwUGkg+lckTcfb4M9bUiCXtPtVsKsUJwhiXgXf0pPJQGoiUAZpfEzjYYDHB8dCaisdcaqh6y4Vei7T1pC+imL9A2oqPuyWQASTocnOw8R8pLi0HKoSeFObioEqBbp8bPXqmVsbDSxs72BW3vbqpjXKq6w9wGsPCCnozEG51co5ErY3L6Fzb1b2D7YV/qnOPcGdxnL7uXBVJJ4XY98AqhuFFOSQCT7a5kU4Ub262CXxUFnIhO7l2sFm8e5v/Oz/9VaJ4IjtDQlHvIqt280TUelQYs2vkp6FU5s7WzgtQev4u6du9jf3UWrSWP7Nc7PLvGd776Lb377bfzZN7+Ck7OjpPohjx99WTsNga9ezmOzwdFH5J9IUpqjAj/NcLZWy81Oh9xTUdbFlC3QjoUhMJXzjVoeG+0cGuU5CivqsOZYzvh+i6hU6X3OthGq6ceYUlhK9wOG6IyUyOUUzKsK+RpWKGC8quJq2cZg3cAkZ201AhRPZRJy1zU7ZkXiG1etNukAhGylKkQr3pmXcBfGYXj1SzIBFixMYCmdEb9HTyEjTqXGdppzg6lkL34jBYDgxJyB0iLVqHJdc9lTWCuNp37ei562AiU8grsARaUvTlNP+cStJSaBlrrw/UuQSV9zb4tRFJc5nUPXE/xNVKXsDHcL26Qlx4H3hsWNAI6fW0C10HeJcclhzqhz82vjk4vVeRFOnu6oGrY7vE+y8iGvJW6LDquMqKYGGEz9BFSMqIYuTuU9YLpaQq3aELyGHEK8Fe8PB4TmrdVG+q2Es4pJPkvdDwIpo3TN73Mu1mgJHk55DTVpt+rY295Gq1kX10g+l5SJokXKdKZz9M77KBZr2L11D5s7e2hvtFCtmYXS9T9pccdx3+KnG49LsSYKGhEiRcjz0ef1s9yeL3u4JYd8+jsprqX0e5YC8fXxOPf3f/GfWwuN9ysxjJQal1U3RliNhk4PNSuTlC05UC0X2O5u4c3X3sTd23exvbWFeoOqXKDXH+DDD48VUf3hVx7j+fGHEtrxhlBvxIiGTcrqk1vR7C6PO5tV1Eo5meORBO9ULb0ZLZi/57FZLyjy4jh23pztzSYaNYbblDTg/yLtzWMsT6/rsPuq6u1r7Xt39TYLOUMOF81w02KhHEb7AAAgAElEQVTJchzHQSIlkCxHcYhIieI4GwwkcRIlhgIngAwYArL5PxsIAjg0HCWRSImiKLEdM6K4SBSHnJme3ve1urv2evVeVb3gnHPv9/u9192k5BRR7Onqetvv933nu/fcc8+1ZmPMShNYhQAk9CNCxSx1tchjHLg9AhUXV7Vjg4kqfdYxOfnIShqDjsrnWMUOxqds1xq2dVi2/aNxzQTkjQxnRyG+BohmFrwa3eeRUpIbDO0wpXyJgA4ZgTt4UhMV33qtGMSgKTQZUCn1U0QWQBVLYBiodHJJb+TWL95GA/bFhwzxodFGNcxrZoszQDWIfnU6BokvMGJ7i+uWwmI4q915ZuDrMl4nZAwerqYeoqhC8VGjQOWfHbo+VP2gzOZAWHCYfXhL6fDIdFduHZ2cPN11NT9VxwWgkN+orQZFG+eodsBRweFzx8W4unaI3Ot1VOXGWUXEZ8LPAKJo3MeXegLHqFGUFsx9991SCVEZDlBotfAZNHFHe0AUQY/W3IymMMkG2Ui5xCwG1fN6o0ZaY3drn9ZHy6tnbWpm1uoN+IJlOsAMIhx4Us+n1sgono0CVdz3HJPzDAB+P6DyM3k4SsvrtkZywgRUn/3rf29A9W8PJCKU1tp0LE2jD89baABUuIBKfUAU921+ds7e+OBHbO3EmrXbUIyj3WbA/Prpxpa9d+E9+8o//ZLdvH3dyrT+1YlBO1aKC1BdPLLZ5pi9vFCxZrlg23sHNERrVsbZGnM0htLqwIp2SKCq1xrWaNSs1cR0jgEHoiJNbDRRNVRVhxsYJxcWRb+ngaRFDv+mrTHGuk/UZu1ovG3do4od9Ao6CY+h3eozHRyrzdruoG4Pd8dsp4eOfJ2ecSuD+EwREyuB7ifuE3tFpgPIvHrPwEnRk8+M0NN5epVAKRwiYzCovy43HKexxMADB0/fxcN8t9Ikvpa/AVwBumFS2Em2ihN3aEbguZ8inxSHpWMzignx/mOleQszPwNJaxjnIdVjW4zM40JqoDRSX8GYCOaU7sWr4rXC812/l+NVRJC5tkq8IJRLNCDmuhRQdXtH1k9tT+L6tOljEKlziB6F0RGU2inpp/pwUcCfyX0BHNVeAipGS7T+ObRisWKTnWnuFzYRFwq0acFnQuM+nlvRFNp6unzPSYDqI9vxxnDAon+UPltliEA1WLV/CD1XjHiXsh6vAdlOo16zdrtpk1MdK5cqHIXZak7b6to5Di+p1sARiuzPA5FfRu98GMEav+LDFFScLPlE3e9j7lSLuzj6jFm1MOfCyFs5ciQOLeJYJ/RM/7sCKo69UnmdQr+Smk6pO0GU4Z5IDJ2PUL7t2uLcgv3QR9+0UydPsSVGZmG4sOiv27cL779nv/u7v2XXb16lJS3iCNheaLgiUpAjpnmLnQn70GrVJqsF295BTyCGLSLcxUh2TJWBP3RPZni1utVrVas1MOr6yLq7m4yiqlW4SZbZVgO1OnrZAFTHaDU47lsBE05CnzNetbHypB2OT1p3MGnd/rh19/fsqL9rheM9DnKcqE9b1+r2aLdgO32kSPLizjZe7LiMYwqSN8R/qbeL4Y1sXwjygXcBUp6yhepcvXYeueVSJrW1aDBnnMjBISnai+WhFwgZAQsTzlMFUFGdDU0aZRbZegnuSBAXXzn30RFQDD9zlubRS+d+UrGZUgncuaf46HlmKji1GPOVLd7oHcytXidWFEkKqOi75Z7x4KygQerC5oVl4bCXcT2Tp7CZx5c81QEilCyg9693YAfMLNAnqOo3Puf+7q6tP3qUrFfYnXB4zOip1eww80BEhT1TrzUJjnRv8AOePbQYROrz/uj2gUooAB37DpGYDawyUbB6BZwWJokfsH8V74WFERL2ADDYi4F7m6AzQ6fTpqarXKzazMy8rZ1+mePgqlUcGvKjz0N+3NtIvdO9Tim/HyjDJ8szVNQLHzeCVENAlQ+58nkn7s1o6im0PF/41/7qrzD1Q4qEx+BiIr1hdDKOtEinv0hdnbZoB9jd3rKFuXn71FuftjOnTlsNynFyQWgORlPzvr3//rv2u1/+Lbt+4yqtVnH64kRhlzf9qY6sNGG2MlW0N9bqNlMrUKiJ1BOLleORAEAltcCgeod3gJMEvuk4WA574qSQ+iBcLlUrVqxWOd8MN3rQ3aS4kzkpeBlMRx4HoBbtaLxjvdKy9Y6rfF8oIOzvbPAzW7ll/bGa7R6XrXcMkPKIyoWnkSJ5+clPed3HcAUVUCG9xU/VfEqgYkQVY8ujNcVbWILvcU1ULDABUW66iRviZRGJG6PRkTW720nRHq0mXv0TP2UCqtQInUU7w+RnAIaDcgzR4csUCOz0k0LvJRufRVrjSxFX7tT0o3xIkexFhFBK8VmdC4sm5yxlEC8VkWwUIhCZ49oiqoLNC4AKqV/+ugHJw95GWYG86UlqRxUQTdAHB3R+xZ/Rk0mOCi000FHt7JBLxWuDn5oYL1lxvEQwk8BUkT+iJi9d831wUjSek2tb0T8iRx5AhTFrwRivVbepGkwkCzzQH29usrGasy5xv44gzzEORekhokPuic6DcpFANTk5aUtLq3b2zKs2N7dg1RrA0JvPc+DxQqBKFdjRJDBLveOWDsdCI8iUfy0PzXTrn/OoiJLzUJrNxcDCP1/46Z/7lUF0s0v1Lc9mqllRLmW1QBcyTnGg+/bmJgn0z3zqhwlUSPuoU6G6XeXVixffsy//3m/b9etX2FtGQzPP/Y9pTA9l7sCWJ4v2kbW6zdXN+vB5OkCj6BGrRY12w2oYtgiZkx3a4UFPYS/nobGOotFd/UO+R7pNVqs2UWtqLH1/j3wYnQIAUBMVcVFYpGMtO6ycsH6hwTI0mpmhR4EGZ7zStEK5boNijY9jRxkdLj3aGbIFiFKFTl5WprwPkG6b3K3RmOyGdapgD4OPR088/Pz5s5Bd1bSYTsKG4mhPCQKa4OdVN0+lwsmTlVRyVHpqbVqzHmeDDqdkioKGBTMhzIzUL4EmDocSSF1XfkczdVjc5qp6AhUBV0R/+CtePWteVtU3sC283NWKKjFFVKkzgazaZzTUQkCFmZH4U18CePyZBKauw1LlLxv+ymGjcAXZhYMthpfExipQmf54fd22t7d4sOEaVMp1ghV6XnnPOaVogmkYm+ZdFa72qIhMPd33a0EZSqFg042qnZmftNlG2cqFI/a+PtrcpJMColWOszsu8LPtH6iyuYWeRmQO8PGvVuiysLq6Zq+++iFbXFpmpkGg8kpw/tjIA8cofDwHprJKnf/ynx2ovo8IK7Xy+Ct7DimMwwDSz/7qgIgeVaSckhakKNIpKtbdiI7DEGEct7ttC/ML9ulPfsbW1k65kZr69HAKAWwuX75ov/f7X7Rr1694Vzg8gnzKMgeZ9u3w+NDmmmP2kdWqLTbMCv19O6YH0ZGVqlWbmp/jyKtGfczGBnhddJ0fypoE2quSojzrH/J0YuCEcJrVPpnoFcaLNlas2mC8bMcF2AaDxDoyG6/bcXnRgerY7tx/Ym+/e8WebO1ZvdWyWqvFZmjY7MIXPqWOwyWq4aMkFOgBVE74JgeFNAzTDwDar8TUEpHRKdoI2xXfaCx6eFqID6poy/VOkfo5WOnU8yk0kjlymknRq3+8BCinM6LKPkKASXBSeA2mgWkhZb+MtKVarSYxpboXYmaga8VyAlfCX+ggkj+SaHbNOQ2nhZFL6uoNCT1z7qbp2mqeIWdAUuQKoNIcQq1zFUHiQI8NqpabbOoM1ejdLqMpOGsi8o/PhM+Pn8PmZWtrk31/KHLAOx3WOb0DNSVzSAPsnr0lDEJqfC64P+CNwA+LpDptkzCWrigb5eMjm25U7OXFaU4TN5/2tLW/R8AFdUJl/TicTI5tf2ffNvcP7NF+37aRrmLto/hVqdjqiTX76Mc/YasnTrA3F/s40QL+H1nKF9zTiyOi9C9D8hT9NGOsngttKbrPXi8D/qFXTBg28u+R+n323/k1LcFo78jpTMA7YDBp6DtwY7GVQPph8OHi/KJ98pOftrW1NQcqqIrVywagunLlkv3++S/Z1WuX5S3khnwgBw+PQFRiVFbfputmry2WbblpVhnAtqLPhYb5e7PLizY53WIPH7yq9mAf3JMPNdbeREl2sBAIcskPoD4v0o51rIjOdfTDla1QrFCGMBiriBQHbwVZQmXOesdl29o5sGs3H9o3375kjzd3rT3Vsc5km/MBYcwH3REVyHkg8EDJ92Z2+DLDc/V0urYCjow3UjRFXVQSBWa1sSEOJ5fyBVCl9+EbXNvQA7fcCogFkoAqF1GhljUEVH7CE+ASoGgBEqxc/Kn3O0bpASOpkqcxnnIGV8fPIJTzCC27JnlyN3FzLwAqv4QOlrlJxgmoIjEX2QadHVK/IceJ1IIT9YyQB3hPptsAo3cOCnS0y7AXz4dM4DPhZ7B52drcpFQB4NdstG18vERpADzpw/EToIcDHkJOXAJwszjo4EaLdQTgQuBIaQEOHRSVGlUOGMXwhv7uNgl0CJuR1YieQa9tkaRif7dr2/s9e9w7so3eoe0ArI4ROZZs9eSavfXpT9tJ7Evuj+j/zIjMPzNQpfMpNHUBVD8I4Hz9OMi9CNgyDHwBUP3Cv/c/DLDpwz0RFzPUsTifMAqKjo6wnGVzJZwT+hSXLS4s2KcCqCqqLkDghnAafj2Xr1yy8//0y3bl6iWqhTkC3i1OGE3RC7tvnerAXpqbsKUmPKA1VBJAVa7VbHZx3tqTTWtUxxlRdfe2NQAV4+VZNoaivmKVxqQqlLipAKjKtNk4xKtxQYFqINE7lDgc9bs2Nl6ycmPa9g4Gduveul26fte+d+Gmbe11aY8BgjKAiuAXPB1zNr/kjDj8fzHUITZ8Tigp4BrO0bnh3co3hJrxbr3RwouC0RbjcoWoBnq0g8fI98r9oJ5zziHaSBEVH8ek2Q5kP57qmSm1IoEc4KfhELKnlu84+ChW93BI4Kbn6nn4nO4bkZWFciAdJ3GcwVm1M5NqxIsnzdpI61EUKqKyGVU/XGREUgeHGkAa6B1UMm+Bp4+arJR9g5NCyodoqXuAJuFjioypog/3BNi8bG7a7jYoBbNaramRbhB+0h0C7SqImKQsx+gwCqhZDYQuEd5QY+zRwxcHsqIjY8xsrlWzV5ZnrVOZoIwG8ohj+lPBafRArVBYg6gRoEp/dGz7x0agegCxZx8ke8VWT562T//op+zEqRNe4c3AJKXcsS/co3+kHJtjOf2xaR/pP4b9qJ6XBA6z8BmZnn++JCXO1xmHA62IqP6tX/w1ApVEi7KgBVABWHijKZabkBIW/4ZKByqEvb4tLS7aJ956y06ePEEzPOg+QAXghm893bJLly/aH3zt/7HrN65Zz43mNDEFYbl6Bo+OAVRmp2cnbLlVsOnKwIoFWLVAJlC01mSbcoQGqhdjeO19Oz6CxYyEoxDUjZerVp9cslK95X17dSuUp0icY9xUeG0VJkCy4+dFPo4tHuWGPd7cs3cvXbcrN+7Zzbvr1j08IkjB5rjVgg8WxHroUxNRrGgmD1TZ2KdhvVDcVI9QAqhY5RPfxdMuX9nzjRQbPXrt8ps5Ipohot0jBnmx5047vlWV+xHtFunhTgEKDJmtB5U2nBIiRdIqzBTzDlBwmUAVWK6fAqpoiRlW3wiQnwtUIZXIhfmiy1wrllLqTJ7M5T7Cd3EUujeAS56AtDaGroKbGnCobaR+KSTMzyeMZnAfLEsnUQcqaJ9gFYR1Q6BCkzaiou6+PaUf1RZTL2Salao4KnxmcFPo5MAXeFx8LnBV+BMcKMAevYAALE4Fp94KE5OKHIW10K7b2kzbGhPgw7ZFcfhEZfBVEFnjsBk/GthYX0JRK5Zs53hg9zF44gAWzGVbWF2ztz7zCVs5uer+ZLm0LDK97wNUL+Kn4oB5Fqgi5s5jjJNMsRZHeS0v7z0bYQ2DngAOVb+/8ndY9WM0RFU0vHDEJUH1jMVJR0YHKuTHWPRQxq4sL9nHP/ZRW1leViMx21oKPHFuX79tly5esO+8/S279+C+Hfl0EM23Ay8g616AVadWsDMLJVvpjNl0FfU4lHHDuhheQkXqptCYWRxHk6k3dfqgCfBPtalVKzZmbazYZM/eGEhwln299o52lCL6+hpqyKXVrdlBf0Bw+uZ3LtiNOw84Fr4wMWGNVtMazQa/0VbEMrIvWvI21CZFHiXhJesOnr5k54lzNRFRsS9QwsqU8o2Y0cWpn34vtcW4KV60lkQamt/IucgZ/8n2HoKUev3EUUnFBg2Vqn5aaHgbiswCqOTDjqIG3QccnOgb5fKJ3FmdW6U+IiJKdSkaGi366M0KqJxvy3Gpic+PtMGn7UQ0FelpHqjEO6EipsgqSz9TcCUgTyJPb0Km3fGBbFNiEg3Wv+uv8LZgzbLx5IntbO0wlUNUgc4HdBEc4UIilUelD0WK/gGjmVq15jYw3vw98jmxjtq1sq3NdjiqvVMas4ljFKN2uU8wixJPGEYAhcMjRlPWPSBAVtod60+M20ava5sHfdvpFqwzt2wf/PibtrgKI0sFEHnJeTrInE8dCmF+wF9yyULC/+//kOEILIvEcsiVQutcpDZUHWRT8n/PR7DI5AsQF49mYjwB1FAK72w8H0qsWKSYmXdiddk+8saHbXlxnhU2FVYKHMp45/otu3L5sr3z7tt278E95tpScbsXNsh0ms1BmV6wk7NFW56csMXmmJXHjxh+o/qC7nVUuhBV1etlq1Ux3BH9bhq3ddQ7YKpX6SxZsTFv45VZGyu3bKwI8elYbkoM2jpKVqpiQu04rWq3d7v2dHPHrt9+aN+9cNUeok8K0UKlzNHYtXqdil8QoCg1a0ZeNsiAGh2xwF7Z8964nMI3UjjxU9IuRPEiKngRkejwyFKT7Pey8VMsaYfGakRAmYjweB4v4+MZ4Z4ADRW+eR/h5MrvTEKQ4a5SfJL3XtUjUIV1cP518wdguN06+a4yUZ6fElAlLA1QypnrRXEgFn/ID3SKS5Yg5b9XT1NEhahRmQGACmJPAFUMxYiTOw4ZRvY+iTraxlDJg34Kjb7yZ5fwWa6mACr4UQVQIRUDUEFxXuSUohhyyttM180x9rIiPdZgAk3r4XVlawxa18ZsttOwl5ZmbbpatDEMJD3QhCOQ+TGAlVkBRqBBuoPCUe+Q67nc6digWLSdowNWAbf3D60+s2hnP/ymLayepC0MorYAqqFoO4okuXs4nLA9C0HpV3Wa5oUnL8CrHwBU8aj0wsOclv6Znun/8wBl2HAcDHKXm8Q3Lcf0jGlqLX4XHfGdVsvWTqzaG2980JYWZ9MUEzwtZ+dtbNutm7c5Muva9av2cP2B7XX3mDpgsYEDQHgM8Wi1OLDZZoEyhVOzUKhDwb7DRQPnTyxuOHnC1rXVKEsbArAiZ4ZTp2TleseKjTkrNpZsooahpDWlsbCrcadS+KxXak1axNy9+8hu33tkd+6u2/31p/Z4a4e8GGfWVfFaNTqL4huVT9p55LRLvEmuddImCpG5ywhyNiZpk/hdjnQuXAQkzowT351DfTpwRC9h3RItPCFkJGyONGgJD6MULpkq0r4AKrxeAJXcqiQJkBmdgFRRtqp6Ammfsuxv02utQ2pnERsuw8jCoVR9VOUwSyzi1/l6/EB5mIoF7tbMUewZakpWCkhAcSti2hEHUNHdIrRfzlJFs7aLPBGpcGT7wYG+MavSfdLxvGGng0+GMWtPHj+2rQ1YEe8TmMK/nzzVQL2q+By8ZuC2OA5LoIj0GdYtHNnFeQRVm5tp2cr8lK0tz1odDg0PH9oBZvnBqXa/a7tPN2TRjftydGhjoETcYI+eYuWSHY5jSviR7fUPbe+gZ43pRTv94U/YwolT1mjW2HoTrUiOLwlUEqnuCzBPJ8S61hKLKm7kjqO4lAvl8/+Ukx08T0KVl39kbyoHgMpSzhc++0u/NqBAc2+f5HYareRTOxBNALDwNkE8wheqUizbzNSMnVpbtQ+//rLNL0x7eVkvBaVvDwTfg0d24cJlu3jxfbt46T3b2HzCMitbaRyoMHZrHO0xxWNbaE/YS0s1m64XrHC07/MDkQIiiytZqVK2RqNCF1BwYlTOY4yTR0rl+pRV2stWrE/bRLmmYZs8eV23Qn6paE82duzytdt249Z9u/fgsW3t7jMVgtKXk38RUTlQlVHVQtrLAZtqENaprM+qVNudFfLTfPx+xrCDTNHgmqFwOohRUzneBouHrgguG0kTX6LPMIDJpQZpccVrMmqNuqEUz9BQMf0jQVWwPtXNBVMLo7tWKHH1CpP0UTSGo4+Tf95Y0CGLyBMacS3SCo+LFLICKqiG1qYekl0Tf5V4NWll2YIUaVxWdeJ1cqfU0FCRHRscW99TPwFVvPtobj7OkeijQNXVNBo3HIwxYgQqyBMeP7bNp5u2u7nDKApAhaiqXK4xWkIkhAMSdAF1iTB4RLpG8CpapSagwkEwO9W2l04v2YnlWZubatn4Ud82796z/a0tRnTd3T3bffrUevsi9sfgrQVuC58JLTmQOYyP2RF6aME3wjm017P23Iqd++gP28JJWBGjKquI6lmQ4o3SOo6LlIuWnwEqD/n/1IDjT6BXcNnKKL497+/5SC2A6l/4y//pAJuzTMJYnI4m/LoRP31yMvtWXMBapWYLc4t2am3FPviBUzY32xk61EmmHh/bxgaakx/Ye+9esK9//f+1e/fvWJHTXmB3ATsL9FRh2jLGWmEyTMHOLVdtuTNh7TLEiQBGcFn4nCJzARr4nqCgrmoTJQBJ1UqVqlXrbau35xldTZQrBDC+dyjuceLsdW3j6ZbduffYLt94YPfXN2wPI7Mxddc9xHkaoiu9UacXEJXu4GYAVF4BTUCVb+h0rkWldqWA+a8QZ2pfZi6cWMx5jx9FHdGfl3FZmqaTORAwNglg9KBKKUdEZNrQjIwJUgIquIPy5D9G+pfZEIftMMrfqOZxhBUMBXP+5bGs6RP2nAZW9SxGPhdOVzlZhkeO+YXuZ0gSr0oqwxhTGyj+njuwmT56Gpiss13sOeb2xEr9wkYmnSh8RraMoRATRLqP4wKZjqiKMy1RUfbUL6hAdFtgPiSGkG49fsq+QJDnACm6dNBlRB0VsD7GW0eTMT6NIlOt/ZAarC7O2g995CVbXZxman64v2+7649td+Op7WxtWw8zAGAQACM/nNbwRmdfbs92MPwXnwH3E6fP2IQhd8AsgamlNXv9k3/Blk6ds3JFzc3PRN2J9xsmvbM1m1+/udww0+w+N+3LC3n9BjoQprPnOdAUdzv3T7kckxHVj/3kfzgAJ9Not3iCHlPYqVYVlqKB/gFUzg006g1bWli2UydX7NVXTtjsbNvL6HHq6s+9vQN7vL7NsVlf+f0v242b12y8DF0TiMUYD99ldIX8v1o6spXpoi1PlWxlsmyNkvzRNZEbTaUTDJ9hPwxiHEBVrNStUgWf1LBas22N5pSVayLMESWhetjtYjrygW1u7djjR0/twfqG3Xu0ZZs7AClZ1QLswHthYyD9q4NErwMAKxTxcTyTj2giCIWwM1TcHo1ESpYHqwxQPP1wlwJpiTwnT4rrSFWUSwbpDqASP5b9Pq6xPMX1NDTuywEVIyUfAjpRCJdP9YpxqKqeIPEl4CGhjVLnvqf7I4rhlOKmNZUnOARUCcQ4Plwrm6c5/8xFo7mVLDI9BiREgpgdreyTzGUdYTjIiAogxQNWHZmcMAOgilTTBaMhZSBQkTOVZAZyG2QK0DalFq9IKZ2HxD0Hb7q+/phAhdHu0E6hioe1g5QOUTciQABWtSoDSgAVDhjop2SXBGeEMfarrp2YtzffeMkW5yZZSe/v7TOa2t3YsG2kfPv7No60kd7uXVX9wB/3DmwLMgp0eeAz4uCDOh7TbsxsZuWMvf6Jn7SltbNWKqNIFuLgDAiylG+YlcrOg+GDNqfzSffyecHQ9wWq3FJJsVw0973g5XRUFc4X/qWf+lsDnQBlAlKMmGa6AF8hkOgEqqyQ2Gw0bdmB6hUA1UxbPGEeECFxODiy7e2uvffu+/alL/2OXb12hW0vbHtDWfwYFRcp1RFZ4TJXi0e20CnbueW2TTWKbhmMqBotBMi1NeaJUgG4O5RKVm+0rDM9Z432pFWha4G4c2zMNrZ27dbte3b/4RN7vLFr2ztdghZK16h0QYcCozO25MBADykO+6ZKnIUGfqqM0fMOVKqKihvLx9HZ9c94kGiPCbW1IirpRvBnVM30s5iHlxOEMvUTUIV5Hon0nHc4Xk2piX6KNBP9bVm7i+4JZQk0cCN0aVgrog36XDkXVfGR6j56Kxet666OgHO2vJ8FqnAbJYD6hYpqj6Arr5/xdeNtM/kWl/w5m19b6qV0R1UCijddw2vLSXb0wbGa6Wl6nnyPiIoghWgFinQfrUWgYkSl58xHv0j91tcfaRLN0006jkwUAVSgI+pcl4h8sC5xcLIp+eCA9wx6Ke6v42Or1yu2ODdla6vz9sqZZZuZbPI+oePjACPfdndod9yD5ctBj5HV3tYOVfNouj7CAGC0CfV6TtkcafQZ9mqpbNMrp+2lN37Y5ldOWaXqdjEjEX4m+RhGiAyoIm334GNEgPX89M9TvHwoFYGU5535qp8yyWGgfN75RzL9p3/ub6s/1svSMglDiuDjuqn3gTDRu88HA2s2W7a6uGKn11bt5ZdWbWam7RW/DKxYOewfE6wuvHfJvvjF37HLly/BBkE2rOBRQGQeHtCJAQK5Y3wfHthsp2qvnZmzxSloVNT+wY7xY33jJ7jpmkxbpoK92uxYqdqg3gk65d7hwJ6A0L993x48empPt/bYHzUYwN1S3uP4zNSKMc11zgsmZRg6QaCqGjgqABe9yn0Te9yQ61fzKMfvrWQF0XQ8cpr57wTfFQAQ1axMuQ5dWyb0VMUx64JnFYgcVjy/AM0IQdgAACAASURBVIp2JXnscGlCCdfRwRLXEmQ6kAvXEJF01T3F886boydmREWOXCGdTBxQpLfREqPIKnsziqaypE7LOq6TDsJoGpbhWka9S4iaRWZ088ilyYim0JguoFLDLnpLcW+ZJjqwUXrhJnkBVEj1AFQAFTgVAKhIgeD1Y1iGD3eAZzq0VDsbm2yDQXQPoKohih8vaiozPdpBpUzQcRRfnO5MO+kJm+w07eTKHL/XVmZtsqUBobSoOTigPALyhz4kOgDQ3T3b29ji0F/IHvro7eP+ggA6yP9jG0DrV6nZ1PJpO/v6J2xu5WRqSh6lIuKmZffDAclverpvgVf/f4Aqny6O6qd+AFA5v3W+8DP/5n9LmxeoYGMIIy4o9B+IHiBUIzlYQxl2nFWNVqNla6un7MypE/bS2WWbmYHQMms09ao0U7Z+f2CXLl613/nilykA7R+je/yImwwSiO7+rvV6+279illsXZvt1O2NV1dtbWnG2s06e6FwkyBXoIc1UlOkKZWK1RqwGi7afg/TcWWYtrfft63dHoEJlh9ocIZSGeCIPixkkjhJsU3ATcmSJMAv5Ak1cVRotiZQyY6D5WqO4va+NL/QQfp6NuVANXJasRHWT+nU3+eK8tTHJuJZBJO4Qo2RksYtKbV9EyMiYhjtjwdIRQ80uUYHKngbgaNSNIMGaw1vRdpPhXlEUukgTRQoo0ANgIjgKuOiaAGYB0bP0NL1cedRhtwEoiyaUsSV4/R4gAX5naV/4aSQcVMuOwgg43X11M8lCog44lpEBBalWfwuACVsfzkWC/xU74BN8/h5BjDSBuJ/8qN6ZBuQKGxuUjoDbgj8KA7vIvygwh6ffaeai4gvSHHQagS/c1gKryzNkkQ/uTxr7VaNxQJZzcAGWXbEIOEZ/aHxeHeX7WMYfkrAgu0LJBRHA+t1e5w1iAJCoVS3qaVTdvaNT1D4WcvN9csOmKxDIm5dvuDwvJQu5VOxPp6XxuUemLjK4MI818vu6sgTPO9F09uEjurnf2Wgap78btjUyzYJNe+iGRmnACwkoOSG5USnPWkvn33Jzp4+aadOztvkFCIZnD6piKDTj3PvCgSqL/7279r7F9+33lGXo7PYZnCEaiO61DHjDI3IB9bdP6DN8Cunl+z0iQVbWZhji8HO1obt7WxTHUyfavBU0KiUKgQhRE9bO13b7x3a7j6+4V0Nu9Yqoy/6rHsqS3kEw2jwUehlhGQCz6mmzkoN31WmfYlMZ7qptC+qcDylHItC8KloNoYS5PgnTiTRyc5IKHylcs2ySXHtQKXUDrobAZVsdvSaISOIMewhR0hpn89aZo8fNFRM/ULLAyeJiRSRMrrMEUCJzI/I3O17U1qQI82T53mOk+X7Dk1VyDbY9O7nNJ/IATuAyrVKyRaG+qi0ulOPpD5nCGz9dxykcTKOO5mORl5wVAEcmq/oGWwOqGhW1+txPWAP0D8qZ5YXwxlw0dmUHEC1sSE7orEJl87UDfIXrDFmC9A6FTRUAp8DvBIttDttW1qYtdNriwQq8FONGtpsXMbAth7JGWTRI5/1Ppqld3Zsa2PTdh2sQKoXIFre79rWxgZdFcZKTZtaPmVnPvymza2epOtuiTYvgQRB9Olu/mmByssaGVX1HJzJ0sYR1MlV8Z5J/V4AUGk5KT88X/hXf/aXB9wgACk0IVfKPJ3QdAlEZw4O/VFF5vVQjM9Mz9hHP/xhO3d2zRbnJ63ZwmwzARXZkiCaCVRmFy5csi/85m/bhQsX7HDQk5cQFfDQZQmkMPIICwSRHYBpZqplJ5fn7bWXT1mrXrHtjSe2u7PlimA0I5dpebENknyna0+2dpXauU8ARJ0AM7YsIBVEOO9eVnh/OD3pTU27E9l/gItqNiX0LDlYMaqC7sUjGnFG6nljuP6itpDgjtyVgr5H/FZzCW2FkXr5aPKolIaHN3UzyTUhSzuVUvptjJSdf5UanB7m8djwSQfv5oNLcY/lJlFkYSIbMJox1akXzvm0ILmTHsxtWRgpePqVqppJvqBtoL96epoDOEZTrpviY9PnCnDKOJJ8ihdAFSmyzAgVhTL9c3IdQIX3hoKKorQsJGS/KipmiFh8rDuKOeCnAFqgJDSwI3coYe3v79uT9Ue2iSGkGxsk4SE2RnQPgALtwOJTAUNF5R1fhjc/D3x4SqH6V7HVlXn76IdftrXVOWtxQKh7lXnVIch+Zq5etcbegJ5qd2vH9jBxZmeH8oX+fpe81v4OhrGM2UStw4jqxGsft+mllVT1S6lc8KsOUkmW8ALAyP84SXJeEAy9CKiGHpf7JZ1X2VpW1cV5Xn9hL8CcL/wrP/NfcQoNvmGbghMAPXQ71HIc0b0QYssKe5gKbDFZXIBh3scJVFOTdQ5GZOo3AlQIHgBU77930T7/G19woMLodHEH5FSOkMrBogW+TYcEKhje4fRZmpu2115es9nJhh31uiQTYe2KVA71nb2Dvq1v7tjGzp5t7cGN0QisEN/hfSOtm5jAwEYBEyMot36h7TLC/5jDZ1Dhg5iv0zGxCo6qpvQvxHvR8iJlsTi7TIeShdPcmqwIu+c1P6c7SMb4Kp9CjM8pryQvMHi4T6DKG+V5asb0zwFyVAbB6YIBFN4qo2iqYCWCIqb2gHR14tULA3meVQsjI/Uj0soiNQdQf1AAVYhYo7KWCc2Ubkq2EcR/lkJmvYz6XDz5nZ+KgkUGnJlHfByGjEQChFD1gzeZj3ZHLyPTv7C78ShNQKD7P8gBVURVbFcJaYdPbkYRAi6wTx6v28bjddtcf0QyHZ0OAH6MTsO1xZpBzx9AECk7I3rausDbCutzwlaX5+zNj71qp07MW7OmpmTeb9/ECagoVJbHW4zWghnA3s4uU08A1sHOrvXAZx0cSMJTbltncc1WPvCGdeYXOeOAVb8UO2V0RNzrPwVGpV/5QWD13LQxhW25FqrEoWsPgbdWiPcsUFGe8NN/9W9rXJYL56JBWVatKneHopY34MhsdWXZfvQzb9q5syfY1gLz+Mz4zENKH9KJ37904ZL99hd+yy5ceN96xz2G5CI5IUxEhQXtChFRgSNQ6wCmGq8tz9nibMem2hiXNWb7e13b2d23je0924AnD4hGGO2hB3EMvBUEdWhbgEBT30gVAVRYAFLeZ9OAyUcgwoHy3AdBgERvTU5SooBqIK0+gpvyPxkBBJEdIrlQdhOowvjJNwpsbhHCc4STGsA5sDIHVEH6xvhvMiOpJ1ApYFT5gmhWQ3O4Jvgy8Z49gBTtbREps11DFs3ogTzGqZ/AY2R8Va43L6sODek0h8ZdRRonfRlDnOyX+ZYy1bmU9U7Bsa3H+xdDSBv6KXc+yGpCGXcVpLoak7VO1dN4bBPu9AkKGzoxecI77+fTbWJcFjlZNCMz9dtn+sdI2wlw9jm6ewKuMg7Jp08e2eMHD+zR3TuUJ9SaHR6OOPBwMDaaTd4nUBjgqECy44CQq63AbGF+yj70wTU7fXLB5meQ+mkoik4rVTRpgcz0WG6prPZxpsEho6etp0+ZAgKkENkh7R0MJuy4ULPW7Iotv/qatWfn6YIbabjHqkNYEtcy++FoFW6YZ80fzM8NrIZ+mAfFUXIrJfYRO2WLF+s+BdQuT/ipn/tvFIGxEnLIqAWLE+kOFh5OHmxg6EKwmbEOTq4u24985k07e2bVKlXZu0S1KP9BoNwFmX7xwvv2pS98gRzVAQhDnlZSu3P4AcdxIxTHqC4Qmj2majhppjt1m51q2sLMJBuj0Z5DoNrapaJ8p4sqiEZjYcGUMUwUUgOkN7zJCv25KN0hAtUYRFwMybmAQDVI3AhAh83x1OwMFx3FpWxGdhvgcNCMP+n4mRM6hhjSJxnjimNjaIS4JvOm94E2FQAnDed05dI4pRQZ+bissHZJVT4tQEZjBIjMNYGuDPh20r80Pm7VEtI8WDEDpFT1U/+ZwCx6FmPOYKR5SruykzAiDRHhmaI54+uGQSo4NQ9RXAgr4MI1hQCVkWoOwJTKearmh0BG5kZ1MDeSzAGLQMVkT44QWdN1FCgkZlYkL2sjSALATQGkhoAq7LdxeDk3iJaujSePbf3+Pbt364b1ugdWb3asWK6Sl8K6azRbDlRdH/nuY7IC/MYnbGqyYadPztnpk4t2dm3ZpifhaeUHDlt7oJxXZS9AnteEPz9m4zSoEERWVL5D+0hZCrRUTbbQLJ09Z63pKRcFD0uHApTy9zULmRxcAimGRUcOmiPnUB76ElDlAC60hkKaBEjDQOefNQ42/139TuF84S//6/8FHT4VnorcxkXBSCo1M6KEXVJIOz7BnH5lccE++dbH7PSpFav5OJ7QC4WSGNcYG7O737P333nXvvT537CLly5ZH9wUJ8sopKX6h9GcLFuwaDhSy1sYShMFq5YxbaNCxwZEJIhMEGpjflsX02MMkgLonVytPiGBpohIpUNSXwy4OPE5MIcNEQ2ACs8nexS10VQbdZucnbEmJ+uAjATohRQgUi9PU5KZXICVpzcQC7MHFZN5YcEM/g1VyOcB1bM+52FjQvo8oo58BBcVQYqjUNp2OxsHHY5/xzfErCgSFMVHAaTQcsH2mVwbjFK8nAYrzrkQS7qOLl/mzvHnQ0r1/BmcOWv6skxRnHN94VqaLJR9MSehaX5beXYQwtaYRu2bG0AFiyABFQSfHlV5RKXKYKjatRZASNMv34EqDWPgNcekZzdMhBtqt2ubG0/t8YN7du/mde4V9I4CqHBIYv3BDpjFGU7M8PQ/3C9cXIt5lFOTNUZUH339FVtempPVMNYrG/X1LUmFsAoHD9cvxJ/dru3ubPsACnR39K3f7dux1axQmbfm9KLNry7Sxps9nNzrwyR6EhrHeZCLZ/Jw8mzUFALeiIiGU7XsbqWQyG9a3LuhgC4Trzw/cAv15vnCT/3sLw+oFUE6AMM7mM+z50/VP2xqjc1SIyVyv+W5Wfv4G6/b6dMnrT3TsUq9wgvh2WZC3f7Boe3tdu3y++/bP/sy5AmXbRekIFM/AQmBaoBR3N4qQIM9zRVUOqpKZNHb/sMMDWkobhzASk6kaB6ukpMSNwWPILdQ5jxCjcBGUzXeqbiDcRHcPoEELwSSvlpvWGuqQ7V+vYbnLZHnUXorUOFtcEaYP4d7hP+7uJhwpFBEF0AleYUGr0bbSvBOcfxxQYI/QaUyRm0lwllVxagsKqJC0Sjjapiy4J6hbxFaMzSX0ytMQEWwcqBKKaSfnLm4LC2wjJ/Sgk/EeRy+zudoP/gZqNDLa48un/BKn8jzmAQtqYc0XqMbKhMZK53MaAWS5TE30f/kgA8HKtALBCra2Hi11St/bBLmtGRNnEFkBDId0hia1THyllyFVsGgCtBL19WsgPUH9+z29csEqmqtZeUqovisZYt7xj2qqMkaYHBvjHKDwd6YVSrjtro0Yx99/WU7ubJApTr5U6U3fh1dqe9VZFIxPlILfBnFqUhb93u2u3NgNt606uQpa00v2PRs22p1ja/TZXVgCZIp/T1rqI8l/X2BKu5Bqsn+cwCVg2+Ousp0n7kDModw5wt/7d/+Ve6GJG4bH6PgbGsDvUw9plD4kLRDxYbHMIaZKfvoy+fs7LkzNn/mjNWnJ9OFcN0oPz18pHe29+32jTv2vW9/165euWx3Ht+1rb0dGwzQ7KDcm6B01Od4K1av6AKaARXyTb4DkqTowdJJpVQpOLS6xs/jZGMbCCxgNfAUOxlFAnzBWRGRnqNMIqYpeSgWqcuq1OrsfUS/X7PVZFRFU8B0c7MdSs4Im466KDeAS9ogHWQU55G0lbBQHAiASkJA8U6KjESUO/B4bT1sjbk2fCBE6I8SueFAxU2GKKpU4mfmJF1EUx6BDQKsktFetpAzjVasloxuiiEfMQw1U59nOqiIWoXfSg4j2hffEiPr3bHBo0WkqIgYMvogSyk98Ryq2jF1c3GrbFAk/eD6BFCBxmA0pVaasHoJzQxTK6biWUQFrylW/fo9VU0Z/UwMARVADT14D+/dsRuXLzAFa03OsBsCtAiyD6RmSLGhVGeVfH+Pz4eDFJ8P1T9E72gjm5lq2rmTC7ayOGPTUx1rNRsc7Q7xLXyk0DGSriF2AN43x3lB99X17wPb3T2wjc0DGy9N2tzKq9aZnbdGA0JUcLHeE5qJPVJIE4NIcprcZ3LEhGu5JfFsjJvP6IYjt3i8opdooxqOqob+lh4+FJGdL/z8z//XAyw6TINhL1upTI7o6ZN1NVRC70THxL6hX6xZGrcTs9P22tmzdubll2zp1Q9Yc3YmhZZRCKMyvXdke7sHtv7oqd2+dseuXLls7178nj18/NBPdHFjACsOC/XSMoEK6ZhHVPx3OHr6sMioiHFD48zGgipVvEEU6R/IdJnq01cIvlpoCIWhGbyG3BeL/ExU3PzUq0KaADU6xKT1urU6LTp80oqZ4bcua3AyjAS8ChiAkyIOvzsiR4+sx9MwA6oUdeUqYpL4e8mdQ1RdVY30hgidBeOprI/3E5NvAOo0cMMIKwgRG1YtFTl9RgQ/oirN9MtXfZJ9jD5d7jATq0DAYE+Ze7wTdCRH0ecIfZceHjYweqxfs7BM1rEj2gpdBl6ZTAfBCBmvql/mP4W1hYgq86XS9UKjF/oS8IqMqChD8Epo6s0caEQWQAqbvq/UD9IDzs9D+wyey1Xkiqh8TJzbIT26d9euX3yP49Xak7NWrQOoYr3B2HHCarU6K1jwX8f7pJsCnD4Pumwdw71AtXymU7PpTsMmOy1NPK7VrFGrWrNRlUsILJ/pCYeMBrMq5fxAsOp1aUuzudW1R+v7VqxO26lzH7aZ+QUrVxBV454o9csiqrgZw/2qCSxGUrAXAVU+7ed9DFz5AQr2oB5fCFXx+pH663nPF/7ST/zcAIM9m6UJTrktTFQIImzS5Hff9jF15rBvlfExW25UbG1pwV5+6QN28uWXbf6ls1afnh5ejY6e4IcO+0ec1ff08ZZdunjJ/uAPvmo3b91kp/exoz23BjYaQvE+Whi0mcnTQMzgE3ABZJyT56V7Rh/cIPJKAljVG03qvsY8tQwNTZSzsUgBLHRL8JA+IjNuO4T7lQqN8zCBRkAFvk7NnTRH8xaZuPkZUIUgM6cfdwKU3BrsmPsCXMGBR7Jxc7ii0pgGVbN8Ycb1kBI8eDc1jkfvYUxoiSocgAoDKuqYFOPkOvRrAKkjxh/6EthmWqcMqCKdx56jrD8TnnqqJg4tgDtb5dGuExFBpsHS4pANjR5H/s//TByna7hiQ8RnI28D4HegSjqggVwiSlBAWhjnqeJHJ9CoZIZUhHwhVOB9pny76Hw40MBRfCGTiEZ0Uh6gDfo9eqo/enDPbl1+n1qmeqPNFi5Um/EYFmbAbbmPOqkUVJs9rYtqHo0mSZhhCK8sifF6RQwvrZZtslWxKQDYVMumpydtemaaw3fjvbDwhSIAZg0+3bHb97atXJu2V1//IVtYWrJSCX5yWYAUldYU4eRTwVz9Q+l3Oiv9mHmWQCq4jCBzpR862+KsHX48CjjDAJTh1ehLDKl9CucLP/HxPzdoVSu2PNW2Vq1hhQlY+KLNZECiemtn1zZ2du3J7p5Vx8fszHTLTp84aac/+IYtnXvJptdOWLXdfvZd+guxjQbtLfs9u3H9ln3rG39kl69csccbT2z/YE9FDW9IBWfQO9hjr5XIZOilwvNcXusAGm3EbHNgu+N1ICXA+CLxTyoEKHvCKHexL2xJQameQOV9YEeuq0EkB5vlUtnqLXmmtyc78vQpZ0MMgh9KH9obh8P7PDgkpbF+AjqRztYIlt510hEupFoUdHnKRPYOnARK0kEa+0BTNKVSae8OF+z3I1GFlEjcFjY2UlYMqWjCW8vJdTy/IipUOPU4Aa9bgTjv5rFS0HBpuEOyUA6gyqVzQTSQmUrkuFagrr4TsQ60LHL46zMFjugriVZ1j1UdjhHsI0AVAQJcCzgOTINIGU35FGh1DaiSGPcjmpFjjh+BimJPiYBpwT0hsBI4qLcO5nmPH963W1cuUseEtI+VZtAOE2g8lkcaARYHNYonGuzo1yHrTOBYuW6XXFkUoziZpjhurXrJOu2aTU11bHoa31Mc3170SjGADa+ByHBr+8DuPdi3amPGPvChj9r8EvRTXswJ3Ik++hTehj9UxvsRo56JqHIclwMaPfhTu7k+VzpQMuhxsNK61r+7fCXXjhUPToHUM4/ns58v/MUPvzmYn5y0D505ZUuzczwZ0ImNBQ8ZwKPHT+3uo8d24/4jpg+vLs7Z6bMv2eobb9rsmZesNTdj5UYt7dk8/Rk5KWQKh/1j29zcs3v31u3ixSv2x9/+Fv2p0AMgngpgAXkClOo61WIQBHvfsFxJoErQF8gvrkoXAEJPTKiFmRmiK2hQePK61obDHNx3KokIsaBxqqKFAifs8RGBqtmatM7UlE3PofrXkPd0mjibD3zVL5INBFVkwnYV55rYokRuAaVwFQrwJamVwnMn3tJxxk0FR1XX3yDiCZJdBQD12EVLDzcTTQsFhPjM5XLJWu0WU4k60gccsQBneMk7kAdA6sCQXCH4JUU7HnG5wDUiLxHgmjOYQM6P4oiSgmblteZfAqgy3yzyQaxqOQc4oiIPkItIKjRTWJ9ZX6BHZlgD0M+gOMLUT4LPJFJkdAVaAZEtqrB99tGhigYuCZKYMCxUNKWCBO11XOICLdXjRw8EVDs7Vmt06ImGQxE8VQWGjaig90BlqK7KJmhXu3Pb+VAPfjZIayAEda2ewEL+9RyqgqozUncIdsFp2pE16mWbm5m0DgaPVMt2fFyyrZ2i1VtzpGOm56aln3JHk9E0bQgLHHxyhIJjhwPYUOKepXh5nVNAVT7Nz6f78Xr8dyyEkCtkwVt6S/nH6fcdqH72Y28NFmdm7GOvvmKrCwt0C8DkC3AqiKYePnpqt+49sCs37xhmKryyumSnXvmgLX3sUza5dtZqbQzoRHXBsSoUZPnwEVENRlEfHNvu7qFdvHjZfv8rv2fXrl2x4wFSIfmpQ0dFF4VjOSJigVMl7BHIEHC5ewCjIifVKTso19x1sc7TDUI8bmr3AAd/hciHgOfujwBIcBQqTR/Tf6rR6BCoZhfmrD3ZtkrVp946XyEhpBrZpEDPzMkIVKEL8tQPmwAghVSA0gsHBnbZ+SbWnw5wdJcAwKnliJvFZyaK8/IqH21cxghCeLykG7qeWOhQ2iOialSggPYhqpCHjOPIlSI6L7ZJ0WDIInKeWLHyA4horpjzcM8XKES2Z8dzUh47XsUkaQo1yTN6RJWLfuIahytEVDbVSYFYO/gzf2Uq0wFUap+hfo7tUcH5eeNvABWG4cKtoAsdFe4/+kPlmIBULcAK15e816GkAQCqm0j9dves3pykrRDuB4CqXm8wokKkhAOakpABXEQONKyBU4e0V3BIIU3kODr3o+d0IxSNgLAEcEROA1lqs4Ojb41aiUAF/dVkp2HV6qTZ+LS1pxY5IqszBV2W39YcKmVgNPzD+LnHTgmoAqoCiAKz4sxJ0ckQtGX3JFvNgQ2eR/xpgSqlpIXzhb/5439hMDM5aa+cXrP52RkbR08fDLgODxlRrT/ZsvsPHtrtm7d4ep45ccJOfOB1W/jYp6xz8jSBbaKETZJtsGHEdnsOEtkg1/t26dJVO3/+PP2pMIiUYTj0I4hoIE2gu4JuGDVOzkuJUJX/kNTdOs1xQVFtwcYpQfRJIzOZ58lORgI6fEXrS3AbABls/HCP0OQd6MYa1u5M2owDVQ2Eehk9Xc4/xTHtrTIi5UUSM6WjG6d2JclP6F/gH8Sqowh+FjH8T91CV7t7qEwdWq+rbn7HE7Q5UaNGnY3uJD+3D8rkZ0EK3e/z2qC3DBFVu161SqnEewsDQpuAoNf1Wy6vyEBKSyxI8pAT8B7nBkuoUufN0jmvLEZIFJvmcwnvTo6r4gpsRjBxvZi9ZjKLqHYyXfPUL8IjRgnJDSIEog5Umv/Oex/KdFb+PA2XuyyidxDSiKgEVErTBpzCjchbaV9WPMDj8LtI/W5cukC+qtGaZmM8OiMIVBgwWhiz7l6XxDeiMqzfvf1d/lmELTBU8xgX7z5o4LOSOwb1KLEaVA1O40SoupdcB+DWrJdtZrJh09MLNjlzxuYWV215ddFanWYmj/GFMwRGsZj80MhX/cJbPUlBfDOnI2cU7YZCp1jxGWWdwll/nheT6c9J/qKdC2T63/mXf2ow2W7TrRNz68fKJSmX+wCqPXv8ZMvWH63b4/v3eHFWVk/Y0iuv2fzHPmXtlTXpq9zbiZ/7GdjOwn0A1c52zy5fumpf/eo/s6tXr1i3t8f0RqH9EclNujaCnfKUMP5NIJWpjBnNeCUOITSrXePwqKpxMCRcQDOTNR+b5TCv/jNFQtSneNqHiIpkaKlizU7HZhfmrTM1SfcI+LRnHtr+QZOmSa0O2Tw+AZVSOCnSBVQogas9AukTm4W9VCqg8CGj3jWvShTAXNwcS9aQPIQXvAMV2mTwfIwioIfz3jL4ZdfBVaF3EZ38bEpGRAXQUmM1Ad+Fo3mSIp/CRVoY0ZdALFPNK/WU7IDpqMs1omWGlz2XVoov8mky2dSxdH9DciBuKvykBGoZ/uFgCLthTaFBU3KMdkcgnoAqp/hmxQ+FDWiQWObHUAfJVvD+6R5Cax+lfXEdyCkd9BhRAahgbqcWGtm7AKhooIe5fSDR0dYFzdoRLIgwDOKYawhrGJEZfg8dH9L8aT2Mo8vDnSYUsHvi5tN2mGd4QaA8UbBOo2zz88t28syHbOXEGVtcmbMW/a0ivhVHJPBLJGC6V0HPhINqGG4GeI2mcKNVwPR7I+RWgoEcIPA/R7urUlQzAlQpJeUznS/8vZ/5K4N2q2UnVlesM9mxQrEkv6Z+33a2d+zRQ5jZP7Xu9hZLpTMLyzZ77lWbe+Mtay6foG0vW0BG6Fe+MgAAIABJREFUWbh8dOlvsLt/aJtPu3bl8lX7+tf/wK5du2zbu1sEKupQSFgqwgouikSql/cVWSmiigBTwxMUtck+eYI8QaM5yTYZpkhuXUMggTSBPAGsjT0KAkC6Ijj1/o0XrdFq29wSRspPscwPzkdd/umOp365WNCxi9KvsF9SHEUCql6P3BkuWYlEvJZjACcBgPwWQAf2N9pQWSTmqZJHRCTV9QwEQDw3+DaAPZ4bw2MnG3VGV5xNiG5/RFS8b2phCR2XUrSMqwpPUa93JKfXAB1tYm1mEd/uSopmXveYV9rq0UHMA0xyiihyxC1V5JNZ3rg9TkRajlRB5uKzMjom3zewMcgzWCX21qVcrx8rqAFSudYZAJUmzwgIw5sfDcThU4+rq8i7b0/XH9nNK+9zECl9+4sYgAHdk4aAkEzH67IlTZVE6sjG0HcJ4TFSQWgUx5UqjmFyMoCrQFdZ3CNKaOTBrQMcUTjGnnnkDEIbJRFwVvPzS/bq62+RO15anrMmgMoLTqPplwf5UdpwfVq2WWNYSdxvD4BzCJNlTsFBajcM13Vz218vGZTQqPWwI9pw+hnkfHrO84X/5ef/2qDZatnS6gqrXDhteSr3+7a9uWUPHzyy3a0txKpWLlesOT1nU6detrk33rTm8qomweR8kkbfYLowcDDoHtrmRteuXblu3/zG1+zq1Uu2sf2Upz9nn6EEzPRPJXz1r7kjY6SAXJjZvyn8l1sc0g2cToioYE8Mch1ABUAiic6hEkgluWzS5iEn4La0oaNBVFVvtWxmYcGmZmas01E7TaR+GUGs9CYioRQ1BEc+AlTqJ+sxPcMHRhVHtsQCqhgbH+E+3SohD3EOjYLORL6GkV7WvoN/pH3OkSJTgHoFhm2NGsWf8ESHsBVABUI9FOICKj91Q4GfeH51mEfVLFOvaxvo9Hb7GU/HkaLCNI7OE75Ghg0APdr0cnXq7o8UDRXekBREC8xQVUrRI/nHiLI4sfGI/umKwhVRyT0Bld8wyxORzoGjGC4CWQJlIzK7Gy/CY0oRFe+n/08FnyN7+viR3bx6kR5Q4EEBVFhzWG84AAFUnK6MAwOVRK/8sXCQikTHauWqwVtdU5jxWtDuBVDh9bjJXaDKlNptgQDGx4c9O+x2CVQf+aEftnOvvGrLy7PWbCKiyjNO2pUZY5gJL5O8I1KzZyKcSOP8+cKhNRIKf9Y0v/K5AJDLtJxMH34zuVRx5PEuYjlf+Aef/YVBvd2y+dVVa3Ta5CAoiDvocZDow/sP2SpQGsOwxYpVGpPWOXnW5j/6ljWXVv00jkrRszR+pnOBTOGY7pvXr960b37ta3b5yiV7svnE9rq7fE0tLoVfiTDlglXPEwlUJ4thD8NTtOi+UOAIxsYp+uR3SRIFuXri52X+u0hRhOLoEUQjqXqsOBHHeQtcHCy6WqNpnZkZAtXM7JTV65oVqGA8/hebNYtCUrThgRdAF6kfu/TDSRIKaKjhXZUdgBF+VylwA0GOtJHTUfAevZqUI/Gz6TS6D6oyoYdR06hLE+AzqlbD/YPlMAoKDlRhwZK3jyHspDFeA3ItvD/ebsRGco9iySM5VETqKhscebFzeGsJnQKooBUJXuE9T2CMokSQFyEhiGpt0j9hbUndHvEsH5JeXwzhOKt+PogUUQ2/FZUBMBA54Tqy8d0dPZECAqjI99GmumgTUIZ7pqCZiuAydYA/WV8nUKHvj/q9IjzTpd9jpO67EI/B58XhCL91NNSH3Uv48INOwRf4L3w2tGux1Sl/XRPnqc8elctDpK17uza/sGxvfvLH7JUPfNCWAFQRUfmmV43GYWo0FYts8Bmg0g+GmJyYDsS4IOKpuB/5ev8w/5PM8nIVWL2nfDr6fIRTsFw4X/jffuGXBrV2y2ZWVqzWajFNgjzgcL9rO5vbtv7oMdW01SK8deBN1bTG8kmbff1j1lhasXHwHnHyRGKce80s5AMBjJ63I7t5/ZZ942tft0uXLtr600dM/0AuSl+UgZ40LyDX5WuuEFLRT7/f5QbByUce4PBQpHIJLTTypIKHNcWgrKxIUIfFh0UAUhsnbbhE6DnVmsCTFaddvWGd6WkC1ez8rDVgi8xBnN7mEs4CuR62eP86ifWlkxgEtyadYIMgqqL41DVHasHxKboBXt4ziMcjqgryF+9Vko18JKf0Te8tNw4KfZvjUEGXyVUBrHCNQKaDo0oOCl6lTOFJtNj48MyUGnuzrDgkl36kkEbkenyOACq8HsecYf4iR3F52Z+v77Ul5x85QNTdDUL/pOpfftdx4LTzoTnrYhRCBgAcn4Kcqn4unB0CKrl04JrigFJqBTW3ZAmIqlihiwgR75XdFoc0z7t59ZI9ffKY9xbrrV5vW6monlem4JTLwDG2yv/e3d0lvxWCY6w7RPijAuYkvE3tR+y9GJrSLcviHo30ujvb5Kje+uSP26uvvWbL4Kjanvrl44bvA1SJN8qHXLmKatrOOaAKt9actNmB7RmS2nmpUMLr2dLbGcWn55L1hfOFz/27f2NQbTZscnHRKo0GFci0W9ndt73tXdvc3KarQaU4ZmWeiBWrzixa68yrVls6YcXJSZtA+IrTh2WeZ+g3vVFmD7J9uX3zjn3rD79hFy9esPuP7tnWzmZyFWAzW36DowcQFb6ccRxOn24XPVQowZeIzNq8CN3VSI3qH0Wd/PcCiU22NjC0hmuCxsuHSDP4MaRYWLhse6jXbHp2zqZnZ6mnajQbrNoMK9ozjiROe4kY/XOgepnU6Ug3dJrzFAd3AZ9r59BiYyAVJDnuKSGAGu9XQwiyAZmKPvHxM56JbT6eLnPKD6brFtDrWLRauWxNNwKElgq+6ZJVpLnHili82hLiSHA3lHlQ9uCCVUYzkn5knQKxsWFd43MhfVIQIlq2g2AMebmkyM5HcvElQz/l464i7Ut6nQRWcjJNEZ0f+yxOQOVNwaucVCH6RAmCAy/o5eStM379ZSeEaEr+ZyzGeLUPw0ySZswV+cBSRF7gqG5cvWiP1x/xXkKR3qi32WcaPBfuv+yE0CuLHsAjOX5CGErXTu2zgx4ssY91LZx4JzERfm0QoHpWoKlQqBrKcLJ3gD26aXOzi/bxN3/cXv3ga3bi5IK1O/UhD6rnxirBDTl/zBfJzYbNoqlsGAchOIYzjJDiz4GnoZdNWraUMnrE9pxin0OZByaM+c8X/tEv/vUB2kWmFhet1mmz6oeLegC7040t23q6Ycf9ntXQYgPhWbFipcaklWaXrTS/ZJWFJStNTlJLBU+n5wKVVwPloT6we3ce2ne//V27cOE9u3Ljoj15+khe4mhP8XaFpCKG3slHsnNEFvzP6bW+4+VeRFRKj6LNRM6KiBwqNoGID8JPd1xEzxUWY2TsjCj84gHs2EFPsvuQwyMQTU3OzBCsGq3wp/LiQXAkaYCB1OHxnH64Jm6HUVUAFcSGPpEX74XpkFfKWHWKQRI4dbkwReSC+EX6QIW79ywq5cqZ6rERWg3c7CtDdRGeYuWSNWnfU6Q6nbMSQ8iZeB59BkU1YamjlhV+RwnfS0iR2qtZOabmyGOLVjOIUMD5oFEcjdL8LlsVQzNGgSoo3kgrle1lB7qniVwbuY2SQO4YQHUoHRXfb/T8hfeUF01SdAoSXb2fWH8cxoCeOnJqDlQ+MJR9du6F/uQxgOoSq3/gHHFQIPVDFB8eUpI1ICrTgYPDgJ0TdRjpIR30CD4HVPigOiTl3sBiCooix6Iv5GQiE0dAcB+tP9sbNje3bJ/45J+3Vz7wmi0tz3BYxJCz8/OQKipw6fp61DoEVpkvqIdLXrLJcVzPRcHn/DCqeP8cQMW5fv/g3/jsoN5u29zqqrUXFqwyNW2DwpjtPd2w7YcPbePOLTve36cNBcdRo/xaqtrxeMnG2jNWXT1l1bkFq022CVajtFhUZyQr0Ad8sr5lVy7esnfeece+9e2v2r37t3IhtuxfyImQTOddklunR1USaO4qonKDP2ljpDjGwqjVNGobGpeoxKTyuY+rJxcQp3OUwN3b/PC4bxMlVP6a1p6EQn3eUHRACgOzO0ZMzqfoBIxqiE8qjmgnqAEsLTgoOFDhJA6gwjVREyyiEG1wVvLoyqAn4MZDVIXH9QByGhUujsetV1LlTeQxHSjAJlB3g4NmwuoeyeAeB1AF76YTU6dKENUa1KmJLtr8es2wZgn+JqWtPoxCQCWQQnQivqbIggTACrovpNHpQM/9V8YgZE3gfrym9RVFpIi8GNlBUOm21tTPoZmehQWR6HAe0LfSaHF+0VeqaiX98QEGKaKVVi/rsTuyJ08e2Y0rFwVU+6AKoCzHXEjXXuFApedaJv9QQafscoQJl5eIS9PcIEXecRDgctB+iE3SEn5yXfiaQDUXa2B3e8uWlk/Yj/3YX7RXXv2gdSYbbHaOSvLzuKl8KhcHTaRywxAzAlTukKq8yekPvyMRGGnMmeL84S8B4eh4rhfi3JA8oXC+8A8DqE6csM7ystXnF20wPmE7T57a9v37tnnzuh3t70lHVK3bWLVhhpYBcEHtKassrlp1ZtbAc028AKgYRvoHwB872117cHfDvvv2d+3LX/mCXb95OU3nBaiw7cCBipeEi189VLjwCJn3uwCqY5npUwul1AhkNTYRyr4EKoTyrDxpqk6E5uQh3JZXP1c5WJEcIhEAFZTdDdoST86g7Ntm2oJIILkusOr0PKBSi0uoznGT1PWuqbwEqp70PNz4Xs6nW6p7mbMC5eOwmL5gw3GUEh4roEoWJr67lblluiOezvSnGncDPbTSaDwYo1cf2x5+UFhoalPxGYGolCGFcvAKNb6KADHGS0Ck6UU+HBYbHaDrIIULgX8Dz4mJzGgJIQAHWe5AFZolXbfseE8bwVktHXo+ZcYjKCi3xzDhyKtleN8HuObsetCm1yiqPsE+gCqqa1SJuyJ9FKigwJfQFlW/dUVUD+9rAOghGt0hTwD3psIBHWaTTi1GsSHthbGe1Or4TNFHCJujZJYXynpIa1wvx4owhbmyFAIQgUtGU/KJE2v253/iL9lLr7yarMGhzVNE/yyJngeH4JDzwOM13Dyepf9Wn5+ACl9ZF2OodoKOGAYqllwIPqPg9wKoysSeeMz5wud+8ZcG1VbLJpdXrLWwaLXZefaC7W5s2s76um3fv2vH3X1u+kKpZoeFmk10Zqy1umL1uVmrtJpWrFZZ8g6V+BCeOm3FBe6LS8LPA/vOd962X/8//4ldunSBlsY4zTiZmY6Vbu0xxPRJ94SK1kF3j4LQmBCDx0DagJ4tAB2BqlwZmqqMBYIbJ74MnIFmsmERKHU89OojFMqHFOe1Oh0q1FtTM2p4RhXLfc6jwjZ049MNUWSirn//M7gqH3gZoIXfUQTi7gSeNjFK8ffLtJbVN4EbIyqmf67KTmGIVyPT0E18TqQ04BfHXbflnBYqWS5RSKO4ciR5lPjD+wn0RACSTBVjOo7AFdGTihkAIpHRVOAzfRJYEsgAxC7URIQm8arXDqO3UHoNFwa4WDTpcbToI5piNY4tUUcCKjfIk55MEVWAPHV6PXVBSJ2uVIvXmoeFVyXDK90/s+Qz8hUDUN26dsXWH9y3vd1tVmLHMMnbo372CDLCUgrJ60QABHUSB6YKKQA1vN9eL5qT3WuL3JR0gYyuSPabk/wAIQ0QxHCKtZNn7M/9xL9o5869ZNUq0mzcX29hGlFoZj16WrX5AGJU0ECoicjGcScenzKlUbJnRPGd/yueP5+y5/dNVnry95WKLFwX5wu//u//B4Nyo2HNhUVrzi9YY26R1aDtJ09tZ/2R7Tx8wBtaqrdtvNaxsVrHKjPz1j6xSsM8kMs89YOcGw38EqBnQIXN1e8N7O23v2v/++f+kV248K6Vy/CUwo1UFY/CzJjq6UMdo8qFm3ZwAKA69Mkq2igIlcEZ4EsclRYLxXhceO6LTlIfLQxjBGBU+LgpXavFFp7BkZWrJetMTlqrM2mN1iTlCuC4sBGHW3EyIiVXrPcTP9uIobBOXJWngQSqMN8Lbif5PmUOD2w25pgn32j80yUdIO219BIxrYhDQEVPIwKLptLwJAdQwQ4HmymEmDm9lLgfAXs061LE6VETp9r4RmQkwqnLAqqYQ4h3RKDCANRoPNYOkYAy7Hy8cphFVFk6K8DKWEXpfWNYqSxj2BOKz+pVP5LVRw5UnDgTanQBFHrnSBV403fiCAmwOjRCyBoHCC4wQGnj6RO7feMavdM3Nx4T7NAFMQY6pIAKMzyk4NsvgpxODJDH+N+5YTmI1ns0qVtEj6taeGJD87Fod8J6jfdJj33dZ+oGC+N2au2c/eiP/aSdOXvWKmXQB2HbkyPyRoAmVmweqPSsITsYTdxyf0+K+efon/6MQDUcd2V/y6rBAVT/0X88QERUn55hRIW2GHAXG0j7HtyznQf37PB43IrTq9ZYPGHTJ1etMTNtE+zxQ++bq5JfmGyOIqQalHFAvPO9d+zXf/1z9t5731NLyTj0TlXeKJDGnDUYjDR0515JkWXyLku00tZIKInHBTGKj4wTDII6LBpO83DfqujtU8oFIFO6wkjOVe9YDJVqmWp9KNThjQ25QrWGQZPRNiQQUbLlx0+Ek871RI+aQENpFTaIKn/iSliiJm5kJ3rWYzaWBhJIoR9ApQgQaQdBPUc0x0mp1wQIFjQNmUAl/21M9OGwTE6jiSnM2SkbKYFsD2A/oz4XbWiPEvxPpN/gnthYG4Na3f8qHExjonPmgqBBBYwUfXHLEttTnJiLGELSdAD65mPErdSPaTGbkeGyBTJd7hLg1hhRhcWOg5N6SrMImgUvHhQaua7qa0zDVjtQCJJxyGxubNi9Ozftwd3b9vjBXWrcytWGFOpjiJxQ3USK59U+jHivamxWTLjh2DJXsCO6BPmtCc59csRxYCNq1v2VcaJoBtlYF8eLVilW7czpc/aZH/5xO336VPKhCjI9gCg4VGk6dD+1dIdW7hBQOeuav/Ja58P+jS/c+XrqeJZI/QRu0kcFa4zgMQAyXGGD03Kg+sd/878cYOJwGSZxcws2e+o0S/pPHzywnSeP7WBr0wbjZSvPnLDm0orNnlyiY0JayLnWmecOrvCPkVI/vElU/w4LHJ/1+c//3/bue9+zA++FwsmEDwGtEe1e/MKikRYRkQzJAFR7NNnDKRqnVvhPqY/rgCc/poJAAJptOK9qhXkdF2gQldK/YHNNlMatVqtwwEOt3rBSVfYxtCkuQ/qQ8VRRdYr7kiquKf0ajnLAl0gTJaBiyklrYvE43CwuMmT7ietySJCzEocxT15qJ0+FhZyJMPPRRkRrSseUEiCiSkCFxhMfHxaRS1qNEj5osfmgCnI3yUtf05ZRYAig0qHh1T8f4BnXQ0JURZjUOjEScmV5TPmhoZwqiHkuJNsN6OlTJ8IoUGFdoOrHQSGoktImB9+eLgehTpACJ5S1qagYIF4tDl95aikdR9qKL9y7rc1Ne3D/jj24c9Pu3brOMVrVOtZZjVEVIioQ56oUqsk5USOsEKs4pJROnurkDd2hAfdhHJkFuFNKJ9D2xe5X/j+2HK5RpVy1Vr1tZ06/ZJ/81Gfs5MkThsJ7WLxEiKA/06p0eMgAIeKifOqXj2306Iw8z9U9hl/iOZAVEVpo4TwYTo+TH1sWyeWfQreZ7+p84X/9z35tQDVtsWit2RlbObtm5XrdNreQe8ObqWhlGK+129RZYYIwNlJ8ZRx/rq4Zye3oBYp8lwWagl2+cs2+9LtfsfcuvGM724/soId0LrPlAFABsPCGcUrFNzYfSrMMl5naQNErVTBOUirA9/e4oVrtNiOq4HKitw0npNIYiEIx7EBVRlwXgBAmRmMcNooI+PzFMr6rXBzlijRBsXgTX5KLreIShNrezwdeETYp9/DZNKqJbUN0HkXkoxK0TnTvwQt5R+ij3EpXKWC4S0QTQ4yOD0IdwKvhqgAqVgB9ICntbmigh3BO/F1y5sxNauZpzAZwjzq8TE65ASIpLzAoYnPRaozx8mpqXj6Cixy2w5qyIg5L6VY2fkwnbyb2TBGALnjiqRRRwbYZRDpm3EHrBRJ9QLDSqLKIRF2i4E3oHKDhE2fi82WeW97S5ECFe4rnRaUNLp/3bt+0W9cu00WhFkBFJwRU3USs4/rIjUTVaKwrgRSqdn1OksF6wLXDZU7tPh7pjMO3lIUNb2TPRZ31WtNmJhfs7NmX7OM/9HFbWVmS9zwPleFIKQ9TAVwpF/BNPJyGPT9Qiswu/RkRVoq7snTQs/kESkxpUxAXA1dF+mfkiT+h/56T9ecL/9f/+Bvqy0alrN20+ZUFbsw9qGjHJghamBYMshsbM5GeDtIJqFLbdQ7C+Mnz70JIJUeDgt28edf+4Gt/ZO+887bdufO+bW0/UckcxCwnxBzScxqLiaOwqDgHGSmbjMNDdLz3uNCwIKDjYjSG3rjdHb40SHVsqAg0Q7MkXY8ITnz1DqVUjxJ1Db1x/NxqyRnnKC6U1tHXBSsZvJeYlhynTTapmE3FLnJVk62WBS+HSw3kT6Ux4jj1sUlB4EvsKQmEQvbM35wnawCVV7Myb3m9Bhe7uwUAKAEAka4iJaD1radW0FMxomL1Tz1q/BoaKQ/wcKDC/MSciBOgneekVG3y7gK32EEEqF46NYTzPdBuxkd2pdHpucc66OfN8eJ9BUeVr05yXiLErQFUjN48okrArjRZPX/uIhu21i59UYVZFdGIslQ48Nap42MS6JAmYLbftYsXbGd7m5bEJc6+BFeFwhLkIBgQ0uQHhpAY1xAHH61fYCaJg6oroMoGy2Y+ZDygvQcWKSGWghTtohxajUlbWTpt586+ZK9/6IO2sDDrQA/sd6AKEAquOJHfnpLlOKWh+CJHkufjDY0b8/Qtw5ShkGTkx0PIReDxip7Q4dnqYB61ElB97+t3EpghPC1XUSkDSMB1AOXQqIIobUikeZBzQ8Cba97J//swXLo9sNmjh0/s3Xcu25/8ybfsm3/0e/Zw/a7VapAAYOxViTzCzs6W3CorILEhEnT5Ak7MHsYcAchgn4F0DNOOMV77iDorEKYsmaN1o4JBkAIyepyzVULf2Pwi1zVEsgrODkMRalU5e5KTwvOXCVRhuI/nYJrgi5onhpv8IWWS1MHHOnn3v3gwAQmAik3KMG/DKPtCwSoAKpc/SCioSSS6v55COqnOMd85RwCkPozY3MlS1TQR9Rz5xZTSgcL9vJAnoFqFdJ8SkBjZm1vgGmiqFJmDNDjoFddCZoK8jgTXANVMjX/UDzfS8J1yct2BKvytwrpYLUCxGbyiyaArt6Cjx895KkRLXVTvELUM+lYYHGquH65xX4NfVTVVqsfr5vMVQ1qidM/TP9criY/zAaQAdq+IQmy8sb5ud29es8vvvWPbW5sEqnJNY7PggwbPfvCt8PDHZ0Q1Gl84+ECQc+6fp8D0V8vtbgqu3WARObdasOAwMm6NOgwhxyjF6bRn7KUzr9vZsy/b2XNrtCxOxV9vKB+KahCx5fern5357fls5DUcWQW980z1LuzG8iA2knDGWZ0HsiFoyD1HvCojsELhfOHWdSkTxQdkaOmH6khIlpFfz+i5nqkWjKBTLkcmIg/MNjd37NbN+/btb3/TvvR7/4fdvnPdWu0pq4KYHC8SqHb3thluQ2WuipJP4+CsvAOeboi8yMHwu0Qg4MwzqnoxFWTcypWaWmq4CCXEU6VN/WbgLPDf1UrNMIkGU5Ix1IE2sJReuE7G3wPN+Ekei7MJXRWrY24RjA9JwthL8K4BTTVfbrDuARclvulXhOqcDwtVU6xLKuLeuGngwDdeDI1gh36Q6mkuoDgNyRMEVOSpUICgNzhwcJwgJasSpZy6936TfJBFzHcEd4J7gBQG7zWijTAKjGiOdskky73FJqY3u1QheKAMqLQK0xrMtczImUGnL/HKI1VVakWWQz93dNgjR4XRFTTNI1Cp4CCXV30rInVBsbDVo9cMqIJYjzRc0YYef7C/Z1sbT+zOjWv2/ne/Y5tPn9CtI833o4sCgKpitYYmJ2M94ouRP/yq+gDUY0bP6fDyA4zXzsGVwym8GRzvBY3xEAbjM89OL9mHXn/Lzp5+yRYW0YsqRfrQ1wsiKl7GPytQ5bZ0rOUA2PSy/jsp03JUCmOmQMpITLOnzGvmsp/665wvXLkAzfEw1RYf1D+HL5Ls4yfUfUFS+7wfDz3G9VT7ewf2+Mmm/cl3/th+8/Ofs+s3LpNToijO+6O6vX2eKCAmxYnIaAxfiKj2drZ02njFRr1QCp+jJM2KIjdrmWQ45AoidHXeyIMJQ0qLHH2EfkDM9KtVwUmpiZYmc07oI/IkR+XgqJHsWdTD6+lasOQ44M4QcQvUkHrMlAj9f+iux/ul68AEehXdZsRBVUI5VfFof+NRgRpqXWPF8WJucZKIYoCRSuR4v+jXROo3ONL8OpQBCT60KVFfGjEq7/NEVbVGNnEiNcEKkZRIZj0mJuZ4Jc+jHVZWIYkgzyMBK1XTrpFSU7R0iYpIvT3Gy0Ix5YYwFYMkotLH/kdxfQAC2J6M+3AHGQjKRBCAFdGUfKpcioIrmoRBUenzYgEHgMiOOLV1+cAR9FuCpwJQfe/b36Suqo5qcLnqnlRqiMe14sw/tMwgtR8ft1q1xs+5t6sWMN4PrzhHJIVrwDVOOYRSVBaMeK+iQXnCVpZP2Vsf+xFbgyV4vcqDI+uU9eQnX+zKp3NR7Rvp2Xtml+dSw4iEssMkw40sookcUys9cbXqMUngqNfJ+EeS9QmfcjCmA/N84d1vw7FHXxFVpZf30yYfPiYQyuW8Qwie85XLk2T5xwmFEREhYurad7/3J/Ybv/k5u3r1fV5wmvGFW6WTnrx5aAOBIyK1VhhB37Pu3g6bpmWYr/JyOqHYZS6iGrEFNhtOOAJVGpDg3tTj0FRVrN6GF3B5AAAgAElEQVTEhFmkfTUazVVKSm1E0gisqEDmrDVFcAFUvNi5ybTRjByvxQ3iGzAU50wBD/oEKrzXrN1F4lelf1nFJQEVP5tahhJQkZdyHianQ+O1cccCpGs4ddG/yWZvgBhT47pfV/ioh4OoABzXFak1VeUc8qqKpxTSMVRC0RNdMnPtQ0yzCb4o8Yc+KecskTt6M6DyRZ6bHZgBlVYb+ScHebhzAqgGR30rjmsQKSIRzfXz1Ds6D9zvKolwaf2L1RnuE6IFFKFnhQ2m0f6NajNm+gGovvOtP6TwU1VPdUCgnYZzJhGdV9EEX5SlDyL7coXAg6k3uFeUjfikG1w/RdYDVbfBnfa8KggTP+/xo51RqWonV8/aWx//ETuxcip5fgVQBUw8Qx3no5BEbGc7eDQPGspJVWxNUW8eN4aAKnmMOabgEAvONiJ1ByrxVcNfAVP8N6XF5wt/9NW+IqpAEv75LAGFD0zcyllfcxnHr4469+U+hTMXCQ5Dw6HhBX278P737Le++E/s8tV3NWmDPW/SaMnSQu6YeAfiosSnIKro9/a9xCt1NxYL7YVZ/nYuAqX7pNOqkHcQf6TTFQsA0QKGRjbbHRKg4KnQLoOZh0rrVBkDB5YtZKWDFJMGgewkQZIshE+3Rz0STmbe7QBsbThUMWXfwi57VulyLqSejknm4SmMj6KnUj1VAD1aIGB4Xx50QG6vgkk6uB/gc/A8jHYQqVIHVJYeLYoArinDRoJlLgsI4OuoOPcF5r+r+XmK5uL0JzDR5VOABqKdwOYFBS/e+ULNFlY+bSCxnZ3N0huxCjbgmtjd3bP9fQzi7NLxslYe51RoVvuOoPIWgIbfGe+LC4mZpvLVg8R3S6AiehKd88x58uM52PBMi5Uugerb3/hDe3DvtrRWPmILYA7dHXz7KzgAADoevVPM7E6huJeh8A9fqlQldumG2nPGeO1x6VA8wmMqlYatLp22j7z+CVtaOEGqRIeabzPPk8KnLqFB7O/49wCMHHDko5YEGtFxQfDIRykjMON/jQMbxUceQNFJkCJ1/0Wf75gLp9I70h7i/T5f+Mrnn0b07cl64EkugUtirFyoF024yZv5OY8bwbzsGnmapNDKrt24ZOe/+tt2+co71t3fQuJG8hwAgMUEohtVEwCLnBfBU6G1wL3Oj6RFwiKgQR5tNLRp0mh48DJBCPviixQHwMXx542mtdqTHDwKHyHyU8AnH3QKbguumM8DKoGKh6DPEN/evQ/ewYlT9mz5PD4a63F8kxwR+Dl8ppw65eVmmYXGGdfC1MYjK/YNOqeBQoLGnQPAQaZL+0VFvU81occ47HEdqEgE89qpJ5LiV1SaEImyJQmVTp3sErL6uHTvDfS96HowpYWUgZAX03WkLCGnL+MCzkX0yY+JgU7ObytXUpCYEwWTrm1t73BtoIKGe9VEdXoM7VRye2CPYlyTiIpSm5PSzDxQ8bArlRhNM+V3yUAS1gKMqcfq2d2bNwhU9+7c4prFRwMQI2rCGC1IFpD6MToKp1GnAKL9hwqiNOlHLUnYoCoAeAGCEVS4hBxwXzQabVuaP2mvnv2wzUwtUvGW252MIAJCsgQrtyHDriWDBd2FkQg3Fc+8kMPn9dwvgyiP3xSA6yDyg0xNypHOO6WQT7k91GLMlU8zQx2gdX++8I//4UXXHvvHjL2WRFjBJ4jMTJ7KoRjnYlK4LSTONmv+7/mijQJtpQ444R88vmd/8vY37fLVd+z+/avW6+9Zo9lW5Q9RF7io/T0CD1MPpkRKURA14JSBrw9uDdK32IwR1UAox4XBieY5sth9o/B8qApiM7Y6U6zUYJ4ay+7cYCFKQ2+cql+cUkIeSVW6IQFoXIfom/NmYvJmdCz1MwHC0mjOdcDBZGq8bwAVevPUn6gCUfblgzDA0fj05XABEAejEjwizugjRAsH36OX2Y1i2mMRuuCuMO2XHEuRwEgnUSr3Bf6QeVQg03DHgx5FkzGyy/kj71JQy4m+Q2kejqWyLEORwWUU+b0ROq78bEFXqousF0cHTRLI853dXdva2LJut8e1WS6OWaMSQIVmao3UCoKfTgXeIRCusflUgk3g4AcBVDU0tDvfyQhIIltGqd5qdf/ObXv7W9+ye7dv2OEhevVQvMH1LFmj2eF3E979pYqiOgK6mtVxU+OAgkYK7xEABAsctoMhkkIjN9LJRLir+oei0mR72uZnVuzk0hlr1Dp+yOEA82IDkSLJzzk/kzjkPw/SPdTuGUgE1+rb2RuJUyHIUzfJlHxeowNUyrZUqYv2cbJTgUEaOpRxgwF6MjOKKVN4UfT74kBEBGznC//Tr355ADMsvUguPHKT/5imqw/mIDQEUsImbuYUM3p1Jg9cuWySjoVsEwBAlGx3f9du3b1l12+8b5eufNu2dp5Yvd5kmoGNh/QQeircZMgD6HzgGxgLow+gorJ9wHRNfXiRS2szScHDcpxX3cI5cYJWMGhxQESFwaPYlBiHLjsXgLA+Oq4xGD0NMpV+iDa7nlZF5S+rEcsqlxwVOvZZffKois8jknloegwsksFReMOv0iwR3HobMfFXJfcMqFxpHXbNMTqeYONWzOSWvG/OLXvR00hXgyrGkqMtCp0BBWq78JoQ/IJ/oXuGW+rgwDiIE5+WLxrkEP19HFcehHn06fnSwoGW0m7fBLFs1NsW2jGPqFw2gPVCd1c4Bhx0OSFpZ2fHdrZ3uUkRuYFPbFQmGFmxGurGeZHuMf1ynpAbII5/z5cYTeHQcqV9SFfIIyYuMAaLDuzR/fv23ne+Y3dv32QmACO7KOyg1QpRT6s9TcW6F4OTU23QDrRy4Tg18JMwOPSDFjMA/L7h+kbTPECtVmvYwuyyzXbmbbo5axNjJY7jwj0Tl5Y5oGobY7H5SedAFXAUV0HrK5wRIrASLhBUuaHUFZBojXzrWICVo0DmkpATIkdamGOlAqj4/qJQRDAMHSLf1fnCL/8nf18R1cAHBfjCUk7N0S5elfFO9oFHJHxQVrHJgCwCq+zfskgAH9x1R4hKkHJQUY6pG2Z379+y73zvq/Zg/Xayg4XHD04j3AjqpVhxklCTLQZwsTyUwhsLOfVqOSCxkdc1TEkzw7vkbqBcmFWrNlDta7LMDK4KERUFnW7HwcEQNmDvGICDUZibwLH0nwZIRkOoLwUHqqSMjknGLqjMTsuYViMyOgkn0xy9TIiphRIulpH6uZEeORSZssnqOFvwIVDVbdPCKGAytMs3AFTFSo1ABdkE7i8AHNFFHQ4Z0NcFQe1DMvj8XhUMq2dadY0MF1ACi3Wm1ZpSWT/0QiQq9bynLVSpc0yneDUfyIrCw+bWFgeA8n0OIIQsEqjqJfBhzlEx9ctSFWw0gmTOsiZLX7JoCvc1RKx43eS84Op2rEPcH1T7Lr9/we7fuWVbm+ss7NAT3W17KtWatVrTmjHp8hbwgPgCSY6Nh0o03hPSV1V9lZ5D8KzuCTXMw9GWzdR2bO3WlJ1aPWfTzRkrDsY57Xlre8P2D3bt6Fi9o1nklsUP2rJxgnvNzf+erkPse57nebG2RxreuqSIykEooqsUqDjk5a2L/ffZFJNeLBMy693oOT1VSi1SBKr//G/8XcVSiKpyfuUxnTilvl5OHiNQKayLRlVGVFGgT3xWDqjS7B18EixEOUuyXI5opoJprx17uH7fvvHHX7E796/z+SnWLFeZKmFKBwc4JnsRTQZW/xvM3TJnRDa3OuGrm5YJB4MTiLYJpJeoJNabLUoTMHgUWipEEdzYSBcKakPB8yCS0MAIVYbweyFVYJnZhYxBrit6gBeST4J2J1JseF6NXAQhklijntLUqucAFTece07FiRyOn1FAiKZuAon7QLGzIEU4moOHdpPgVVClghYILTUCqjHKNFhYcFcLRCoCfw1MxYYliczDI9wsdV+ivzPYkgRWUTnSFUhK9pAxJNFnTMPxFBpN3PvdfUZSW1vbFMviOrI1BVFQcdyqRbwnABXeJ1wfcv5HKf/QdtCotUxHxeuUs6kh5+iaNI5/9+Zm/Az+VFubG3bj2lW20jx+eJe2wLIKkk0QDjNUmStlEOrQnVW51nQwI7Ubo6sC9hMnYrPvEYeUIjtOsvFx8Dx4OEG8YNOTs3Zu7QM22Zi0w/0DdmFsbT+1bnfHDgfosFBRRmCidC8SomhdSpcioohkMZwLjTKSy8t3nlYkD7F4DWFBUFSpwhbNy+n3qVjkNVUAF/2GGUyFVIj8aHpc4Xzhv/tbfz9n2hB6Fr0kP6gnntK96HTLE3VBfiZmKscvKPPLf1pdFT9bNeiTKueG1WtT9nD9gX39j8/brbvX5BdFoJJhvoYhhNeQKjd8TyDG4fPOxl6Rv2yuReqRV7/xoigS4Ttwa1cQnZVqnaOxAFTQaaGfj1UfJ57JqdHJBhGVesiQOnDcETZxLG5WBLN+N6mpvRpG4zZFOtzs3mgaja9pkKoDVVSJwked1y2X/kmC4Za70cvmflq0kfExTXgeAAiKA+BcfF8qGEY1FKe4n+z47LgGUKtjSg8Ok0YD9stl3nlqk9yKGBeakVipSLI9RmLpfQYX4yRruuPp9njUpIUa/ZesDLq9iha+Vn84XSLq2N7eJje1v4fBtaqIsSpZLhOoyuNKOig29Wkp/Ikbvql/Mldmd3qCjcLOT7EzwIWvCfjpqqoGYdxVfHZ0Tdy+c9Pu3rpu965ft52NDT43ovze/8fce/bomV3ZYqeqWDlXkezATlJLEy4wNhwwBi4uYPjP+Q8Y/m74gz/ZXwx7jBncK3FGUkvTo1EOnZjJppotNkPlSGOlc87zvMUOmvFct0Ax1BuedNbZe+211z6BwPMF6QuZ6cGCeYnkOlJBRFbstfQ4N/19hvwXJSrTmrDMIpJ5RDWsz5Yrm1fLd9/+87K+tE7xKZTy+/s75RiawxeIuvCMazOpcsFaDlQq5/hIEQxvk91Wu/YWvbLmck759CAm46qre6RI9wDs+tBWTivpXfe9wpOahHqDaykmm5L/p//xf8vTZNT1G3zAxL6e3HTsVBcNuYh2Qlycjr4Mw9XTL+lApBR4OJRCYdfeKI+/+GP5xW/eL3fu3yi7GPhA33IZ26lxVz5CIDRVBhexzZ4xNBU7ytMhGKhSOeLDqunLiWRw0zEEAiE6IqoFE8pIRzF8gPop+6GDg8P/qHaG3uUEVUY0mbr3zw8kzdEMVgFKfi+qUF11jlUkExdRyTMlMlAxYnGzLnVUTSjezo0RmEAvgwvY8MxUuM2T4zSURXF7aUXho8FG3hMBFUdbLTEFnro0y/ND72TtTYv+iBGmPLzjw07vc3uv92PYmWp31ToCfghzVzMDVHIL9YzD+jNV7DjR+PCAk1wQSe17AAeuicBllvdr/tJ0mZsCm2L9FHduLEAtN04iNud1PshqREcAfPqUj+4OrshClEtbYFoP4XpdYlvMZ48elgd375Q7H31Unn/xuE6WOYYR3vlpKdMWG89AODxPuQKkBYhcQWuQB4RF8fIaNz6ImJlaAsROzxhB4ixk4Yxf8+Xq5ivlO2//WVlfXmNKCBNJcLTYBMnGOpoNFzhItVomqKChkme6Tg5RKvtESDN/RXCyWFt/1ran9zTBpgKCtrMK1LSBaQ2GOBfl1DZhw9Xo9S+myvWp/+V//hvRZd79mXOYQFP0kzPTzWajbEtoNcWqAlUYc0df+cwLC6WKhmS8Nl/mZhf5EN689QnlCrfvf1R29p7RWgU7DXgopHewxaBQMQBUzcgUfgooU3xUm4zaQhTdpOQu76cA1SIjCQAW+CrqYKrRmW4FNDqMjtjAfFb2D48ZVYlnmyuLeF/aa+wHzt43jpzHbDwPS3D6IG8pgQypQM6Di8Atu1yqqCJHcSSDnjgDlUSeGrCpoQGYroyWEg3VRJQHoOIilOtanZEIoMJhosoIScj88mqZnp3luVG2gZYPVqH0ENEmBk6dKIRYN4RFhcNjOmVFup/UiU0MqSLTD1cocGVJxkOjVsfAR4Uvn3mAFKYSI+WDbgopIFJYzeCT4SKiujlUKCFD4bgwSxNqamkdlwGV1DIf19arGcdSpZ6etEz1O4BSQz/YkgXd3ewc+ahnz56UT+/dKR//9rfliz8+sq+UhcbnUJUr1VGhQIJkbI6M3Olxts5fS8vrfGgRHaHhPqtXG7KuOd63NLdcrm6/Ut59+7tlfRXVPrhvxPtd8pSk3NrdDBBZxxWoqkapi6gMOtWE0bEXP8atUImYbZGcAlsEnYakChwDcEshxdFeCPMuZ3S6mpQ1PFi5PvW//68/rBGV13KHuTXw07/VibhCMJ5WBYWEiJ2FbFeibKGmv46AYjUwbuDUpYKWmkeff15u37lRfvPBP5fHTx5Jy4JyuYEKUgSBjXv1oKdyBRBPSQUqg2/6+vLw1RTAIkg9NBpcgYeHPYUcYorUT9Ga9hrt1PhepBx7h5h2rNSDrTf4DLyP1UDIFdSKkfI3dzc3EMuaRUAFKx38DFUt0Xt9bt7tWAaqPtUOpxXVdB1ZjvmEJ3CWAFChwCDjNnJpBkRxYUr9AFQchYbjhy8+3CYQrbrtBlcA3f44vtk5gBQWm+yGwdXg/lBXpVKy0wKl/eJG+ohGflPiPhljNaDixuV0mba/EPqinxMyhGdM96Dip8uFfbvqlBuAJwDERYLTDK21BCVGhBKcspTgjS2GjJ5HmJSv84ynbdDhgYFKnB6eD0Q++/u75eH9e+WDX/2SCnVuhoz4ZSuTftNwo/id49zYzrVallfhHAvN1boiKnJReNaab1oEqssLy2V782p59crr5c3X3yqrK6uM2tIuFn/18OECO6dqA6ByNGQQC9joKVeVMLFIIqpERbyTuDbmwHgjO1FnfWfH+CS64hqwu4eirviKJWgzMIVby2umXlyf+pv/45dibjulcRK5IUyNlZ1dutc9jPrKFvB7a2hyFf7YpzNIEeHPg4myR+Xe/TvUVT387L6rWycc+w6QwtAFaZGU+klTFbBqx6jRTYjaPAlEj5C61j0aW2S+2kK4kD1iCwQnHiTJICRWBJ8jbIUY8kU5QH8ZoiOmAjIxQxTGQZvsiRNvIzmEriSlChZiNqDKKPFI9hRIJzJpmbvvRhPAtN0n6WL1BscOi51WvkxUMi8p4iNQWR1NtwWmGVMahQYND5qToT4n76Tx5AybmWbNqPeRQtgo9nVe1AkNGNq2iaWilxQ3nlOiCBRVx31BPV8wvbMMYXePNiq7z8HBIPpTJBVXVgIWq2RTVKRzrhC4uwCVDQjjSJGm69oka98vab4kFWF0mJFb5vuODiEqFYjgtUjF8B/6/qCn+t2vfl4+f/ip7XUyW/C0nMIA0q4WikoUIbG6Rw919a8uLaKQgwhLHFYmLGtw6RFTzq2N7fLdd/9dufb6W2V7Y4vHEGEzi1/pr+TD1ojqAFbDjq5vpWZHxrTKIWcV+/m14JhFQooxh44PygRrza5GVNWj/dyuIQE4p466DxHeGrxqEUA4MQWO6nt/87G3vWDhBDx1/TU9u1aDrBE5N4oxaySWiEswX5tBQ9dJ4kIP8M8++6z89ve/Kfce3C7Pnz8u+wc7jBBO4D+F9M8COQHVHHdXVFL4EIb8rzqeVlVKVCOgkmmepvjOc4YfG27pOyWXBjal8uGl2YY0VVPTrv6Bp4JNi4z9+DmZWzevdBCLHQp0+Tz5Rlk0yIXg3jg1SCtCzY6VvsCa31MdryiE99ijgrVhqlLIwZt0/oTK3UAFIL00Q9KfEZVTZUZhFHyih1JVM847hOof585WmXhiCZQQSdH2Bte7p2MJVJJVhAOrT1Md7tCmDgewkr5nYERU6/gsaqX298vzZ89JnmPaCj5fk5btgopzoQ4Nad0LWMwpRSdQxdRVANSAynxKFiRT0TalWp0ABioKajFL8bgAqJBSx40D1xPHjYjps08flN/+4mfl0cNP64AQAAs4VY1Ek3hWlTiQ8XqOIkdUtXGJ8piVtS1WChcXlnkciCLRy4h7ikGj/9V/8d+Vt954R03Qs7ON4O6eBwc9jhH6ylrCBqeEihkMFVrbzZFTaV+9zyNAq/5q2ledZequNwsYv1tdX9bPWYHeceCiDRobX4n6GlmV61M/+k/3fAjRrrSgL5DjyL0rAYxSwt7+yic+KjIocwz/lr/U6Etoxmr5+TndRR88eFjuwO/n1m/L48d/KKdnR1x8R1AA02NcI7QYUdkniZxXZfZzWubC6vQZ/btK4dJyAaiY9vhXFOckxj0QQUCljAU3E5T80fEpFxOHm3oqrgZs4jOlxQHfk8kmVFbbnkUd/IhCdM7p7q9aH/fp1SAFC8g3ovKYvfgu/X/W+nDaCjVbsbkxUDFKUgXPiEdhK5X4GNaKAQW4pgADm/fJ00tKeURVdEvo4v1U+RRYO3r0gacgIBM6pXkEphjU1cGl7X2o8FKCsLNTnj+H8hwEsyyie6DSdG73AkKmUM4dUWlnZ8TWDaCQIFd7tCgCT4l2sUjTckTuMuJ16smmZ3JU4pzAF2FuJAAb9+2zh5+W3/7i5+XRwwcavoFfASgKOjVhmildqo8U3qo6Gv4qhoSIrNY2tsv8/JLSag+ffe3qtfLX//V/KG+/8W1GU/RX83OtItoFplC8zco0UkWtFbYqE6grvW2WdQFP2G8alLqIymAlgHRUNQK9AFWVTdS0M+DZEeJ+NpMqFuio3v/7R9VmXRGjxQ/WVeTBq4S5MapHXsHMIHfs0rsO3wav6SA6qZHTIzyY8Kp6+IcH5ZObvy+PPn9AI7ydvafl6c7jcnRySEM/ABXnp3lySNo19DVS4qb0Tb6IbQvWKblJmcpyRFBO92Rj4uk1AB8ap2HXlam+9E0se9GUbQe8CTrcPTAUglRUoegrRSGoxYNQhTPlkhULHR1MSJJbMoA1UaKOs2407kEJWGUXUzSmJ6WZwnknJ68nexE0FWe0GI+jMpnnJMXhZsohGJfwKwM41XuGaATpnhT/DVD4tTXdEK8S473KaVTfL6dWbE62VclAha4+MKSrqOo9e/as7OyIPMc5cFMxN8boKA3bOR7whRD8mktkbdeSA6aKjLg9Zqr2EGacvXlVe281oFKrDkAKg0YpTyBQqRpK/vRFKY/+8LD87pc/L589fOAp1hkTLykMgIs6KeigRN+ryMMUXw3zCpbxnGFk5qIiq+U1FpMQEUIZj+bjf//f/vflnTff5b1ic31q6q0Ip6002d3g30cCy0RT5j9Z1OkLY12GaLKxcl5qTnI05d8V8juqGgFV87g3l+nKoDIIfVRTMukfGlCV61M/++GzwLB+WJNKwU89wHCf42CqqlcbXe5xu81Zgcffv7EHqaC5T9ENmSAwVY5+Wh5/8bg8+vyz8uDhnXLr/gfl2c4X3inlOFl/jaIp4YndPJHWTE15aotnwDGdUZrDlhgMuaCNiYBKtiQBKitNYl07M1NOzs/LweERNUdYYLjg3PEtgBRgqQtfyvWWp2c0F3veuqZZtRH4+sTFIJeva0thBGpjPlaVnALK9dNDNkGqH6OJdaYsQ3rBEU725rZuBbERfNqZGtpyGV5KmTijyp5SLYBz5AfikgyQjuy4CA0+3m/ropymF5UAo0VTMaLS8QMIDg73CVBPnj4r+xzumWZzTHbRdSQxbhmMUmFEqtLYXWKrCGWFtOWhWt7z9ZJu0V8qYtJIlUNvpkr7Qu1JiKZApGOAA+UJaIynbxlaiqAvK7Ql/uC3v6JCHV79ADa9VtESwAi9qNQGGqQ0R1EaOxyvgEsLHX/GBgfx8draFukIRO3XXnu7/Pu//h/Kt976DqfcKKJqkVJlwAfBSRfuOBvAbQtAVH2Tg4XaStdRMtz4u+WtaDrsaYjwbGChhzqOTPxEBR65VuQghYaJjypqVe6KB3t96hfv7Ru+dJEa458ja78np27Qkrc0EKoRmXGuvbZZy/Xvb/WFnLC1FuwyF+eys7vLauAntz8sv/jte+Wzzx90UVSAymPWfQeCWfJDmiEY4YxZCeMUFy2ARD2MfOiHHl8hkbS1fw27naMWfjacHZD+cTrzMXdePHQ0iHPZnIvcXFcbw5TStyQFAio5PUSNm0sXLor3mYWByC/cZjICKlZjbG2D0jnSPxCxOJ5VOFBySq8eIKjOcMURZ4JIX1qGjcsCyXREVFjIII3n7eJAMSKbo/WQ1mpQ99CSJNZB1jA6fJSupa9pre7puWHhwDMZd3afl53nO3RFQIVPU57VKJyoTkDVrGZ4/XA/X5yVS9OqTtJljWJQD0O1JzoBgaRjgCFksfdl28hw8vYpBt0KqMAV0S/shZ6ZClRupbn50e/oovD86ROCFeQo2m8SUWmqkqKmyGZM6LTCqCILBYOsQC+tbpRFEO0Ly+XtN75T/vq/+Q/lrWvfUtQ/iqh6oBLjmfim0tD+NyxzseKBm+pgERV76BxzfX1oodPquz1qcOVD8DX16/Sl+qZY61Sg8s/6hubgQ17P1O+X7x217duxXLVTSPXOoaGi7E7d6U9kEMaUqCfJzRFUVJoIxfJtRqiEjd0uTb2FGjYP9g/LJ7c+LNd//Lfl7oObBhEPFbUVcPzLq3zLhyt+xOOOyCHAXUBNoPJpgs8SyPAQ6iKSe6CiuT8uNgSnODW3o8gX6aTsIzVgqR96GWlm2K/FgZHiUqhap88W+DgAlXyVAlTR22SdC6gQm7T+wWjFkpLHwQD6JOyOjKY8BRhgBSIY7RjrmE0Ilb+JSwAa9jWIPaHqXltbo7i2zMxp3pItS6g65/w/P/ggzJ2+JDznnu7gqK/wERA84SVA1ap7LW3AZgQZAszkMDNvd3fPBnISosbbvjU+696Qv2E0habvYwLVHIuU+HeBUfoPRRNIq1VtkEM5eLEIJRyhse0JJPoh1eEY3S6XTg3KQNMxvc+mpsrzp0/Lgzs3OOsPaSBADdccyM7Wm1NUrJU2coa+bPkAACAASURBVNyVqRIBltt04h1mEJuZEbd6NjVT1tYul7ff+PPy5+/+u/JXf/lflldfuWa/NnNUSZv4wAwDDEchtUiTpWoMrW02CXC6sGRAMweo+veNI7gWY3UYEYFVTeXiaNGnfC2q6uFCt4X/D6A6bmCZeLACYoeMlTCfBKpUrAapY0LJQfjVA10uYRLhC1JHYbD6+U7Pyic3Pyx/e/3/LLfufGJvpS6a8k6ZyS29GjaLR7ubRJEYhc0IADsuOCr+kn5KTo0ZWCDFMi13sSgAVIgoPIEGjx0sT/b2VRVKGiajONvuciqxBYqoBLIfx+OequOkmjXrQq/biq5TPa9edc/zcYTjlpoMKMXCgEDxxEC1sb5ZS+rsH2PJHD1rhUT6xsYG+9CwMNDrp4EOBlpUOrtIHccjmFB0eBFIsdRvwWs2imiZ+PqUs+mOcUwbH8gQnj57Rj4I1yKgwKEUGcPVbSCMkKNNOzkuGP4FdTqBiuCezSYgNfS3T2tNdvxccrWeGKgOlPaBN8MzqGPCKLUA1TTtsB89vK/xWbdvlb3dHW56uD64ByLS3Sjs686V5aWEjQoiYhUMYFe8yPsBd9AyM1s2N6+Wb731l+WdN94tb7/xVtnY2OwkOXLWSPVuSLE4/arVZMFRBStX3sKD5vzzrlbZbQnZGKgCGdKldfmRE7T6ZT1QpcDH6K1V+5w8VsSoQAU/ql/9WA6fWg3jiMngMfhtHBm1QI3HNvrxha/u/rGWsauRVz+KwuEiKycn5ZObH5S//f7/VW7fu8FUjnyFvamUlrqa44uikrBOT/IAD8BkKV18AStyTCsWKmAxDaz6HC1Wtomgp5BcFFTbHolOoDrjg6y2FSmRGVV53FUiixrxufpFEWqd+Ouu8koL2o7FWrM0jIdfCfPIc3Q6Ro+lVJnQV3iMiOqQuzuACs3WEVSiPQn/YRDp8tJi2dzYYER1grmKIbvtBa8KmR8jDVdrJni85i5le3ADuw1qqmU/s6on61oyPDaMyvOd50zxd/d2eQ1ZeeWQi0wuVrokIz6JM3HaNBtEOk+/9Bfs98O9eSlQddbOvmxiPLrwIBEu5kYCpPCL5nykCyT2XF6RkSBSUPTbPfn8ERXqNz76fXn25Il6+ez7n24IDV3VBkHhKZ5HuIWenJXDEzyrU2V2eqZcvfJq+cs//6vy1pvfLtvbV8rmxuWyvrZZVuDusYhpTHPy8PeEIqVxbR16a+M/JBzgyu7yt4DVRSlc+7AGHRWgFEb3VFL9c4Aqrx3std6YIvSsxbgcZHjZDqZqZRk6ql+9fzrCFh1c/f9hJNn9TJ+Yc78YvgY8/QALu2vW/n0QXLWIS0MajspHNz8of/f9/7vcvnerzNEqVg8zy9TtoHVc7riXhF/6HqVG8hQn2IDYpIk/CHWlf/pMEeIi0htQ0WvcD5r8ljQTDwp1kOoa035cXpzJ4leFbiOPy95c0lzQbYZebkiVt9W32dep3o1p6bJ8sev7IlOgq4E8r9gAfXzEAZeISDbWtzhYAOkT7hqIYnzO/KUZTjbZ3NikRAPxNSKqvsk4PFOeIY0gTzoanZqrVnUAacbEB3m9k6cKxaIJNEpH5WB/rzzfeU7feFpOe04jFmTIeaabbkEJ8cxIhECFHjz1LC7MKYriNkR+Ur7nSvts7Wx5hlJrLzw/zXpc5MiBewkQApBiIwJQgTyCSBhTiigRwP0/Oio7T9RK89Hvfk37FxQkauSsvMDFWQyZnSsr6ITgjD41aJ2eI2e9RKB65cqr5S/+4q/K229+u1y5fJX8ooTNCVNUKJBJQNMq1cioPh/hffvKe0WC2vw7jqjEJ/Wv0wMpAPLPxmDllyf9G+NOBKFaj8GNhhr595Zv+pP4QVPXp379z9hDO2gKbPVRVAD7gqyvO58JEKtQNkCRznQ91FaAsYdit9/gcOUGcFA+uvFB+dvr/0+5fe+2zPQ5b087LvGgj9RMTsvVUYsIIT04oZj0U79ClbPSP0Vpmv5CUSHFkSLj6bbJ6EYyBV4xun2iL05DTwFU4DSwwyckVqjddCy67gIgEcKZrjIsq+p1BgTvCEwL44udh1HxsSJHuxaoCHFKEACxi8W0vrFJ7Q+iKxwR0i0AzuL8HEvta2vrZXZhgST0C1dKAwjRFzW3Tk9xdhWygZafpK4RnOff+T+lWklvKYDU3l7Z20MkJeU5RbwUlqKJ2rY5fE4UUWV4h8bBawoNo1wA1XRxRAVODaDeZjcmfdRwSj9wdUCsBLRaQ81rH0CPAaFsiD4AmQ5w14CGVQMVeEhsCvu7O+UP9++Vj377q/L480eDAbJnL07LIad6gzNbKhur2+WNV6+VV66+Ura2LpeVlTWmiiy8TEMqslTWNjbkqsoxZwC9TDpSIaOBVJcwpfrL8+vI9EFU0D84HUhfFG11gUiLSnKdRlxAYrfeVidwx/vvQGyEYPWv/v4cBotyJuCpTP/tLzzcoZYju+qcQ3quk2qE9rLUr4ZhFbsGOWdFkWEMVnGxBl/+eR1EqZ336Gi/fHjjg/J31/+u3L5voMKOSw8kAUFSEIWXbWqItrIojm0fQReANrkGoXqiqURUlQR3VEU9VTgZW8UAqFCR0wy5k1rGjl95vVfkTN1hHo9sp1QRRYogdze5r2KNzCzaExPbobLBPUCVlgoCwfEh++QAiBhDJgIYvZOYAHTM67a8sMChliura+XS/DwXOMW0nowSt4PKETGty8SWltaJWxtmBHm4A1SuuNiI7pgE9e7Oc0ZUdfoKq6+yRpG4NOJMRbDSw9nMzuOyWPGjrxZ6FhU5nSPiqD5ZAiyKOX2ceUjltInxYQHUDCgFx3fE1BkuCbv7ewQqbF5ol8L1AreHTQzXGrzaF48elfs3PylPPn8sYzwMI8FEpRlwfC+YDi4tbbBf79orAKpXy/blK9wkFlFt5qAQRX3N3sfSk8TnXh6SuWatiiskPqVK54rSBBD0QZk3uXqfDHDeF2va2MsZFFS16DjBSDbmmlI6+tJnpQG6Kdhz/a1wGcQ7LZfqyPTf/8rjshJB9fFVF0HxzSZB+0+tQWIfzvgFX8VPta0tGdI4IRRqI48/PNovH934sPzdP/zHcufBXZvVaQx5FknWcN3FWfY/labfNyjOki2yUWVIIKUFwh4/Vug8mCC2wJyWe+6R5EpFCkvE04yqqLs50Ij26GjqTe8EeIrkFJVoE8gFixBQoFpV3bUn0s6YfqBy3jzfTPdwyovz5Py5vR1eXPjA0x2CDceYiXjM1pnV5SVGVPCLhyUzuQ+PtZI0I7yfIxrzT311T4vfj1fXUGrmqgYwjFfgEAo3goODsre7W549e0qQIv/kUfG8/uahmGKzGNHAEQsF1xq9odV6hdIEVAkNVJjBWOUh1m4xbe5S53QFWFgbe2DICFKMwDVESrqzu8MUH2kbNGersAUyUCEaOzo6KUe7B+Xw6U55/uR5efz4CTcvpG2oqK5vrJfNzY2ytbnNvy8vLksKgw4GPGdTzXSQ1zNAVEOMtup6NqYXAA/WZV6UFK2bQJ3XpVofMBt+lcAvSU5dy3Vj1LYTCUb7ug5mOiorh6EBQJFuDPApmNcI/yqfmLo+9eFvRkA1qtbVA+hTwUGYGGF7lxgb1OpvPf5MoFf/wUNSM6cBPRCMwT688VH5jz/6frn76T2Nk2JqIKDSd6kCFRKdlRYAVWCbFy7qXKdg9vum3oZApWZkekphsdBbyn926ocADouCC2gGmiN0mU3xQYbuBikNgIDEui+7JzTx77I1sZ4nO47Bp3qG15SwSxNtpWKlTf0t47MCVjl/HAfM3fB36H6gcgYBjOsFjRCI9LUVARU6+cFRsS8xDbomx5OuVTuWWmH1ghrcUzu/BmgR2VCDJn4PlVGkxwAppny7u0zH1dDtimtIfM5qFNckh4wY6am9BSCFtKucnVGR3gPVC3QseP5iUkhFhW1YiagADV1AWTMkOlJJ2TnrXgKo0M4DfhPXD9bMILYrUJHUPyvTZ9NlaWqunB6elC++gNvnC75ufX29bG1tlc2t9bK5sc4JN9WYj4SNOx6cTTk2im66W8A9WMVIYLTukpHVyMlo0WUoVsG14Q+t8Fa/oG+3SUBR+wL71/epXFCti7j6oK1awdSw64LAJCvGFUk+yxB8fvJ7TUrutr3KZ/FccyCdiK9n2niZupC/AtsILMf4NP57nwL2x4KDw8y758+flA9ufFS+/5MflPt/+LQsYqR4cnd29+vsdczdmCzrU5J2CNTc61atYqRxQoMzPaXQ6BxwMglLsOKDrjaDaRi0UXKgKcovpuAnfs5oCtql48Nms5JQWdWlzJCLFEHXL0Z5BAr3LKraZrO59MplwUaZ7kpSBam0tGAAw7Em+qIaiBYauHzC0ibNtODdeqC6REGoU4/M3+v6CVklrdbIaTtx2m0eTjxaLHim3dStu41ICoteVsLo4UPfJtwIxMsABLg5eJgF5y0i/eP1xT2TOJQe5rZQOQNQoa0FA2Zn5NtEHgv3MEM33PqTYajiGvVsc1INRLdVeCt+T1o0KfuRogKooFmDrxciKgyoxfFSL8WpPWdlaW6xvLp+paxwmAO+w+JfuHTAVYPOE5K99KV/PRedBOCCKCprrhVSRgvM70mG0wiWttKCD8ETfq//sf7Mb7RwwLAxOrgOqCp45H2d80Ed+17lCB6N1uPTRLUvuNwidDp83sRI9y6WnAh4aoL6NZj0CyK5fHZfGr3oZfUY2hWuL4PG5vHjzwlUP/jpT8rDzz8rS3A7YFsKOIsGVEovpJWiwC7e0eapyAHQd8f7liMXuSlAAQ0SV3MD+dqR8BMPCimxaVf23HOIyApcR0h1gBWaWKGhCaEvTG9XmDiUmQ1G59q8mz4466bSdkIgsSqbEYF7BmuLQnUIxdRdRC7PKcXA7g+gYu8YqmJnpwSBVUZUK2XeERUjGJP8uEK6luL78F8dx175td7zXBFLBo9G1U/FPHkcyxDQw4cR9mjmxjXHTMWlJd9Pe/JzFDyakEWoYztF5IUoRaJWVftOj8FPnZVZpH0zMLSTF3+AitwUZhW6gCHbHvFpWEi0LOaAUglv2VCMXx6QgYoenr+d5xjBfk67HADVAgfUKvrGPWWat7BS3rryetlGhRV2w+AvsxAt2G/1rmQBY8Y66VRbJTVW6BbORCzSIcbwZ98MqBoyDd/HzKCr9PVFvzFYYWmJPA/YNF7rfEC2NzK/B+qcZpMXTV2fuvXhaQUq7oZOQUSBXfBfzdRa7MTXdVA/ALuWvA7DtvEWMf4qVzDwubu7O+XTP3zK1O8ff/WL8uiLzwlUNMAnULnvjBcmVZsogSXb50JDRck7Ni+8uZ2Q6pp0q4iK/JQrilFV5/rQ7gVZH8dCyVcIaQYuJICKDpvH8i1H6sAZbSOQqvunfmCY8tSV6KzMzyQC0L1plUL8VXbGbkKN2ZutmhENwNgNnAu4FYAVRi0hgiFQzc6UNfJTy2VueYWpn/RisrLJlGGJZJtTZap87J3rXBBwnQAs+Iy5WUWguCNIzzSUYac8e/KsHByi701jvOYXYIlj/y9WWR2ie3oOqq9MVe15RWsczknUdcbgUewQdPecneYkGgAV7GpgqRwSPYaDLSJUpQ8TldW+JK+yOpbKQIWJyFCaQ+OFY0YkhdSPTd6OABmhn5+Xlfnl8urm1XJ5fausw1cK496SeXVLZPyoDzfx8DcdUNQQqAOvfjUNFmqvCGurOBFS9QzTAqjTX1s21m2lNUpLlOM3uSjUa6H4/hxnrfCFhtH7My1Z7TPtewhSfQZbI8qqg7w+dftjc1TmFPh2Lp7u7LsoZzKkTMzXwdMoKtJPmkjKOOsFOhHDed064ilT5dnzp+X23Tvlgxsfl19++Lvy+OkTDl/IpI7knhTWdeVlclSuAOIhY+mb2igb/HsHxRcKjKCfArkpvipAxe57D4FkTxJfL6uYKm+YnRdPVYeColKJX7IErk9sdpkK1AEpp4LWZ9H9NCkUNpD+obGHUqeBEEFJj2/3SMKJAGnLwZ7GMHFSywJJdQ52PUdEdYmpH6cgE6gwy1DAQJCyFQ1+D1Dp8YgpobVK5LUkiqUlMFwOLBlhJHWIicY7HMyAyARgAAkCFnJkJn1VTpVGDXrg5BxHLJh+nLSvToWBpKHAAQKDJmbKIvyy4NMEHdOYlE+q7w2ZwyoYTanPUv5gTvvsO39ioEKDPBaagGpJESDHrDcjwsXZxXJ5datcXt8slzc2WclrC7hRisEI/OzCDMbblqKYGl9UlLowW6qvG35iCzf07wGqYEpcFkScaxpVUtHxN+s9iZIQHLQsq0ZYNfVzL2GEnl7+nKdorngA0BmRVi9Or6Mq16fufGKOqpMi1B2+BU1tNY23g4m/dwDn3bFeugFCj8Sg47eRyxFgPv7ii/LRjU/Khzc+KR/c+qQ83XkuvyePFKoNso6oED1BeV3bFjzWGw+/FoTQPKE+Lok4KflbEawIVKr+yeeqEbGMpmwJErdJzmszTwWwYjR1rF2f5CzV8HZhTLRaI6lwV9p2w6NFb1Uj3e7GVAdTl6FDBLfKlby+YfwPUhjfjcgFI+vRLoQFisXN1G9lpSxAywP3BNuhZBaiJgoP2NO2vTIPFr8X1wj+brNBTmPxROOn6OGz3zkFnRjGQINBOVWk/06biXRrKTgAIGjbzAEZIuRJpDP9g7TzBWUJC/OXytKCBLvn07PcTSrnl4nLcX71mmMLjiPGHgQRjSJ1RtUPlVwo0/EfJB4EqmVU7ebtQY/5kojq5sr64hqB6vXLV8rq0nITcY8278lsZVQJy/5/wXobApUFlOOWkIveZ6BR9NRCmL66l02/Ckk7OYIwpP++GoIoFOm4KFXeY5jnR4aDgNvr+jaWFkQFJJQM0twRHNXdGwGqhsRd9D2J+F8BVOPBk9kzxpg3kViObkyIZKRZj/74efnN739XPrx5s9z59H55vr/XpoVw1HciDovEGA0IqOgNbn4qAs947gioNEI9E20IVK7+KaLSWPUAFacAc8dHG4kjMQtG4TKK0zg9haYKrREAKlenwFUhfersYvXAqFKZdpth8NkR79llCd4mrANqdlEguPDzlc6oqRY+44jqjqlPWl/fot8RF9bcrMh0SBc4FktDRqPij/6Fj3Xv89E/bAYqjs3CtXP6hnNV6rnHSOrps+cFk1ziMa/pPfLq0sgznSs7AZBCekYgbh2iOwAKp/hUoApPdcZNY37uUllcmC3LASrwQ+bzeqO+8FPYzclRZcgGIyn9wr0LSKEogiolfuH4FpaWNaCWbhOOqJj6oW/yUmFUtb5Z3n71NaZ/tfT/dYAq0UT3+2S+MdKqdRHOxVzNcMFW3qj3saqCgJaDNbsXyxCqoLNFVBcDTff6QQoogCINw+dnaJXcgLtLffnaANXNOlVeOqkajg5TuvEFaxGpU7Q+dPsSMBNO+v8uugvde0NcP3z0h/LPv/pF+fj2rfLZ4y/K/uFhFcQl+giPoxTIrST0ZtLwBFWzpPdRoKbXsUGZE0Uz1UQz2JD6cRSXS/Vqw9AkExXjAlSaZoMohdbDmNgC7uMEDzxSP9iteNx6B1QaNSkCl9UtkvJieNUUqxtahZR+INOcHM4lvX4pGvQaMujPYKGLUeMnR4eMFuFvND+/yGcMQLG2tjIAKlak0jTd8yp+THK9+0xDEdVcNRmkAd4RKnx75enzp+R34C6BUwAJTWIfvBRHzItzw+dFSwV9l4ZGuMqHz6N9jbipDAIVsKiosehoanFB4IdmXgAVh1TAd4zcpJ7ubMRJ/WRaGJBqHQaIpkCmM6o6POK9QEQFsEJUBQ2UWnwkv5wuGDAxW7bXNsu3r71ZNlfWKvkyqMZ5EQwe/6o5GqQd3WowQFTufcglZVNpG0qiGCdDCaAq9RAdVMZcdZECq4GpjLqq371fH6EUseFvk/1oA9ZuxqiK/6efa0p1B1QvjRibTU5BU/LdANUApHpI1xG+FKhSPRswS1+ZH7YXjEOtC4AKcoSf/PNPyyd3bpdnu7v0gIp2SmmyORNGVokoBFIEKqd2rLCRpHcKFqDKDL0Y7pOEVeqX1IbkevVP5xLiTs5qIQhk+AMhXQQ/Qk4FEUUHVPTBUvonEJINLXZ0nAsXrURgGgJR+618Y6pcLcNVLRb11OJemZ4+R4xRClAdH6qVZmVlg8MEAEYAjY311bK8tloWOFRAs/9kPWIRbjRqftgU6ca2WqANAKeqOpN9j6E6lwzhyfOnJM9xnpwcvIxJ1KrYNs2YNW20PPZ19oOu2XqYpSggSYQKWQLTwDPIG6Cwn2Pah1+IHAuiWw79EN8loBK5n/8EVOqNhLpd1sOSJIBERyRaf3c0iGiKE4uWFtlyJZcIVRIZ259Pl621jfLdN94pW2vrnW+XgSPp/iiDaFW0rw9UWZeKUIQa3wSo+BTXKtwwGR02Ondkd/9c1nxNR5IAJEBVwQrHZyNaDS2xntE34kLOLeek11yfunsrE+OMvF3Z/kvh5mXR0Euu88tS6DF/le9USiRr1rufPig/eP8n5cadO+XgCL5PGm2drVHZkJsKDFThHWBnIqBSP2DEkXHYTNmd32VCPeJPVvMi+vSgA94SNjQj1JfORy6SIuDRhgJJQ1IV8lT4ZRFhRmXJvkbTW3BcXEjmzrKaHKuqN5B+7d40ota2kV1SPtks65fElUhhDgpACikgFuoSJ/Uu8nhBCG9sbZTVtbWysLyi4RYAEBDh+a4KVI62fd3Z0m0zP1raIHqBYjwg9RxuCDtl52DfaabGksHCRPMFm6Nl8+qyDQu1A8kvDVRM+5RKM0I1UOFZQBS4sjRfVhbny9IiRKOIpgBU5qjq4NFhvsDUn24TAirNQ1SlNumegErN5ngWALQAqjnMSeQADFvQuOBxfvqibK1ulD97652yvb7Zqr11Xbxk46804BAwRjWXCrS97vAioLIrcF3C/XLt8aW2w/ShSI84+YQuoKjPZc5p8PsFgGUQZUTVZjvwkyPAvhhrahr4/2+gIihMlXL7/r1y/SfvlZt37/LBEqfUEXmuEvFfMo3FO6UM4vJ6sXtxDpXOqqWuIdQr6CBKYHOyhwhY9CSDfiihp+g33gMVGnsBVEkrCFLHJ+WYAkKRv/nejGTHYbeG315r1Vpp6uBOXxTxOpInNIdQES80kuMgUiy6A0VVh/t8FjjAAja26OBfXS2Xr14pq+vr9KLSANX0m3VtHH6K6jI3iU5wry4RkiEc7u9TdY6BoZAkIBJCz10VnHISjvr1EhGwYoiI0r193J1bFyvPD9dPGrUhUOH+4r1ry4sEqspRMZpqJL1siHugsm4qk6bBJ+Y7AFQHuG7iptRpcErSn4UHAFVtindEZYnM+cl52VxdL999E0C11ax++lz5glXZR1QDqBpHXolCRpFZACcRVf2M0ftbIKA/hUivnFGNciocXYghrPjpA/Rb0sBRWjhOA+0R0L2nTVgef5EAmP96fererUr3DWUB0UWN3z3696ba0CemmjDaF7rkcfiT/G0yXzcxXs7KzXt3y/fe+1G5ff++J6OkM9wZygCo1FTKUefUE8GwTI4HCo81VEG8ROx/nea434zVvhmVublwXfkTPyRxKUSGED/OXVLaQ1908FRQd7P/T42ziKiwwELU1ogq7g6dZxZT2FFVCoEFrg25I6eGRO9urFPAKgufvumsOMJ6Br8O6QKAa0EzP3Nqaxub5dVr18rapiqBjAiZ/sKdNHP7vCFQOOvqZKc812AX+XShMXf3+fOyZ0EnjusSFdnyos+kZnnHi3+jBMHpM5t3yWWksiTg5XU0iEDyAeCH2JNR84sXtFJeX1kqq0sLkidgOgwiKrTvWDgroJIsRVyJDRk9AYhqdEdUkJQQqAxWjKhOTghUbEZG6rcI/7I5VxXN5+BYT8/Lxspaeffa29RT8Xo62vce45U9TEkasIzKTBMBltdZF+lWvEgk1PPAiYwnF6RI7RjpdXxT20IaEDUY8Pf3wDuKrPqMQO5lBjKjlm5vc2GonFeHNe3nzJwaUI0BJxHLBJz+GwIVye7zk3Lj7u3yvffeK3c+/dTcBrQ1Dhtj2sbQ2xEFowyNitJIKgFS5qppWkuLRGr7jce8V6DigpbwM2VupZgY0Y7Bo4V6IaR/GhIxX2bQogLPcYsA4ZdEcaJL6Zk2M+7Li75FE29UxcQ5prUmiuq6Q7mnkYM2a2VT3guq+NnhE97px4dMAVEFxMKnbc38YtnY3i7X3nq7rG9tmZNrPvEaE6b0TMfR7HKicZJsQp7g7N/b2ys7T5+zlI/zxfewOmbvMHUFCOzwmeK2NFValjrQb1kkmOooBZ5JyyB3cCXV1r4AcgDVxupyWVlaKEu+X+dTSP0CTkO3BwBhhthKKxaOykT6RUAF7VeACgLZBQCVBce+DhnEur60Wt557Y1yeX27LHDoK+Ygqrpb/xtxIT1Q9WtuzN9UUv4ioEpo868JVF3U1IdQE+CSE6hxjwEqcyi7iCsEe57lfFaPpU3VznmWw4hKO/IQeicAayLSqkfo69vCa53jOGa6ANq7O4PQNe/hmKHTw3Ljzq3yvR//pNx7+JDVIuxSdW6bR4q7vCAaqqZDMslLhKVRVa2tJpEVE+dYr9BBUs6hmWDSVOoeyEnCW4Mk0bohq+JZ8lOzC0tMq1CVY/kblapa+lYfmVI1Wc+2Kp3OeqBCz0PigQCUDXS7oJTjSV/btiaVdSpkIIcx7mmfAlCKPwEgC8tl8/KV8sY775SNrW3PR3QawwEV9pyqI87TQiPiWA6ValdCRQzpHrzOd3cs6HRrzMKSuRw2MovMTr8jri8GmsZjKlWhVDJ5nXgeqqCKSNf1ZJuLp/UyolpdLqvow4Nx3qUZWirTXM5OmEn7FFHJipntMwEqDLa12h3SBPT3IaJS2qeIGIUSRFRI/WYhOHYL0zLFuQAAIABJREFUV5VzWN2+trRS3rzyWrm8sV1W4JLAfsCL10FSqEoBpSr3Jcvkwh/l9g8Jzq7qOAw5XHhsnNfILK9RVq7uNSQdRISOrxqJ3x0c/1i1VYmsukiKn+RqYHd9Kta1z/qXAtUYpJJ8tK3jTwGqAByqVgeHe+WT27fK9fffLw8+U48fzd9sIsdSOjlyiza8q8g5ATul+Jr4ViuSccsEIja4Q0pUJp6I1rcAKaR/iqbAU0me4GnMbr3BMAGS6jOYlDKrIaZLy2UG8/G8wNVHptI60wuLCys/ZilC5vNJjqD8hFcxO6e1I20Xai0uUuT7qsXZ1OktFp88lTAaHC6VJ5pLt7Ratq+8Uq69805Z30REZc0Yiwqeu1d5HTvleOBDwBTnBfCjDcqzHTl0ojo2Nc1+OERSswaijLdiyme5ACdVz8uvKbusyteWmPCaCZiQQgug1EJDwMd9hLZpfs5ANV8dPs9xZ0im5541p4cAFVXpnnR0XoEKlVIo+vdl2XN05GnH50yNl6A5I1BlkrYiQaXfOu7lhaXy2tbVcmV9q2xiqAaeBy/Eyu2M/v5NgGoiyOn+oa63ujQ7LrcPCOoTM9Q91ZfUJdxSt1rWszShCw9bS0wFTD+RHVBpaVpHVXmtDsAMXF1g2Diq+x1H1Yd2reozROJO0KqPHfR2BKhGorROj6MbNXBMdhw33HFw+Bjr/XznKfVTP/zZz8rDzz8vywua+NsIbl1RPdxerDRDk8VLHnQKQO2VzogrUccpBjLQYVtARUACSKmiQ18q968RqOIQSXHlGZ0lsQhxTPAcn19eVeXPAKOZfUo1KZeISj0pm0dlsfqXmYFWm+v6NtIy0VSeS5V6vUCqgrwbN8YFLbvfQwMVeCukqWtrmwSq1956q4Cr0nQYpGCyoOmbk/N9OBZwVzgiumuiwnewV/Z2MH9RDp3s9+OUFt2njKdi1dWuFfguOQ80Aj0AJQ2Z0lkq+hlFWYxpXjHXkW1RkFkszJXNNaR+82XBxQ9sPahMglBnvTTX0U4VsngREKYJWVN7WsUPRQiAFu4ZgBTXbQle6YvSUJGXNHdYOwLOz8vi7HzZXtsuVza2ytWtLfqcV5J7lMvlr1FF9Y283bqtC4p72IVIdcG/97zTSyK0bHx1lSeiyz/4+8bkeRsW2uODCUDHj4PULjMReqBS/iPOcJCuSmfVAdb1qfuWJwzQsbtCE5negOxvtry6eoHhcQLZ9Sz7grVXjBG/Adn+wV754+PPy0d3bpf3f/3r8vkXX5QlgIHHpMdPGx/JB0XbshpMyU/lITxTSw0Fl0r/9KCKP1IaJyO8ABU63/lnV/VUDUsVyTsDR3cfc0lA5T0PMePKOiMrLUwfF6I4jMZiG4jbabpqnVIcRXmq/sc6pSF8dYGolZDcZOuuqKdqkaJcDyRkRNRTger4iNW9ra0r5fIrr5arr18rK2vrtrCRUZ6ASgJZhubujZNyfJrXES1C9BKnr9Q+UyVcftigzNOpQVbCAts2mBR/gbhVzgOaH6jqpQHKPXdsZzG/pxYkc0kw3rMFMd7DNHZxvmysLlWg4uCHDqjohpUqMYsqun/sYUyUS+mD7HlY7WO1VFU/DezAaLW5soiqHyQWY6BiQVkAOzczW9YXV8vlja1y7eorZXV5uRciDXb+PwWo+ohjFEZUJXzFsgHxM351Cyjay1zImAAqr++s31EyNQG0I7AyZ9EcFTojPwJa334TnVWVbICjutn5UXXnUTegMVKNgSpHEJBSvjJxRYYbSRdRuWTcbpjfOvWCrRcPHj4on9y9XX798Y3y+NkzclSZEFOByl7oIXxlD6GIR2AVbggghd3RFR8uhmMPe1BKIldP/2Kvnyp/NYqzxQrOkQ/50SEjstlL0wSq5TVMc1miRCFl9kQ+6SWLNUu4Kv28gSz5si7tioKdAOwLJTCLwDVqdumC9D06d1wDTlNhK80BifXFhcVy9dVr5TKscK9cZZTAFiJ/J8AIBLcWvAW1sZ2xVgqqc9gcg0AHwY3UG8JXDDJFlY/TYwzWASp5z2dOnx0tbbmjiMqNwSTPAbCKptQ94JTdQHV0kigH/X0LZX11qSwvznFcVoBKHBXA0NYxzgAaUFntbs6rAhX7+yTrSFM5dngCFRq4AVRWwOM8+6gX9/QSUt9LC2yleef1N8r66lqzSBkQ6uNopG9C9s9GC6OtIyFFlemMU64gVX1e9HkT5Hze16V6fqUjt6Rqg4XfjV9vwUl/Ni3FM4tVw6ukmpOiTwGWFe6OvETjTv1/BVSTYDVxgTvEDqHWtzfgNJ4+e1pu3rlFoecn9+6Xp7t7jFxoHZyWCE+X4Y5brUvNV1WiVCkXifUXGueuHVyEc9poGDHws81NhVSfRfOsUsEos5nGcIDCYXlxfkJ3SZSsV9Y2y9zistpvqNROhGfZRDiqLnIgP1WLALqxcaJUq4IWsaJGvVYVtzw8ek9cDjTbT4AloFLPH3znAVTwn3r9zXfKlauvMu2DT1VtCqbnlNT2HJphMS0lBQAJyBBQ4dsRJ4U/c8w5+aY5+jWRZM6oMB9rhohSkW5xaxTuAeD03bH9iPIKj8JKAcReW+CW0J2Aa4PnAUBFF4jF2TJ/yVEfo6gGVMPMp90TGN5lFmImSyOKArAn9aP7RdGYdQhjCVTuU6RRn4fb8h6i0wBp4tQMW2m+88bbZXNto5boX1qLijhonIuNgaqGSpbUjPBsgjWOe+jwUQkW1TSyFSEttagc2pDGqYcz4sDGwUnrKWycVI1p+lQvRFDHZcXLSsUVAhpSv4sjqpdyVLkwPPEu9ZuIoYb/MGSgLtBn1EhMVxQ39I9f/LH87qMPKfS8/+jzsovRTx5llfI5Tp7iyi71yftRzWNEFVW4TdEwUqqmGiBRHX1I1+MKHlXpJtbp0KhURv1iOkBNUjksIGI5/BIGcOtbZX5x2fMGxeeER4puK4roRD6yZrHMwA9I+tL6xyTulhGwyjUCV9aDFbpxYKlmxVJXQKW+PyjR3/n2nzH1Q+8auaREcE7vVPG0ZbLPGcBxcCAP8b1MM4Y2i1XERQJVazVqY7TCW0GYKS5sOMBCaXizWYGkg0AFbsj3VVVSGdzhuiGiogvD3CytfVeXFyn2BFCBR2N5BEAFB1a2znT6JK82XHM0OceEjzbJ5Kgwy2+PqS0IdWyCoAUw+xF9fpImoKdQtjbk8yL4pEMGwGqqbK9Bof4tKtSt69ejkzXU/e7lVKtg2rgmc5MB4LpvdahbuuDDu6XYr8NEll7JgwUrYiF41siuyo/FT8qUT4CpaTA60jwn4xyvC67UAxipUeIL9wLG0ZXjsv7zAdXodg1CTy28zz5/VH7+m19T8PnHp8/K4fFxNbRL7xauQR50RlQekMmngUS2IimBFUSgMtTjKHUAVn5+Bs8oSQ0kTVDah5FLaFJme4mBStnqlMc1HZOnKmdHbKkAUC0srcjPKvMG02Rc0zunZ+5FZEUwYMVFpAGfjDi6VC+yAw55N6tKQrmmAHb8tItCUl5ZlrTUD1HUt7/7F0z9cMxJ09KWxCZeR606B4PD0TH5KADVPkacw6t8BnPuABYZjGlLnIy3oqcUvKfkQ09ADInqe8eBD9UdAa0y+hXpRUuRxfXhemHoKzg0RLqwpV5ZWixL84qo0DHAoQcDoLJUxmuOj8cIqDjuzECFIgHA/fDgiPyhRLIAKqS2ASpQAupN1IYkWQhT+bMXBKo/f/tbFH7WZvLRhj6M9Jjm1OiLoNa/YGLKj+99l9LVgOwl3NTY8lsR/0XlrRp0+Q9O4Qxgg17AXpXepbbK2ixRGJBQLf3rgaprRqDwdwBU9xxRTbJKvqK1PJ4rbBJ3HFHVC5OIY+IWXBxijfYXmnfZoeDBHx6Wf/z5zxhRIZrC8AT23lmMmIce39R8k7x3psRNItsEOtMuK5rd5/UCAzshX/A4dkZUVKWrKRlSBVR7QEAnosrkY34n7XCPysnhHoFpCROJV9boUMCmZiu6c/LTlYuBTTHSjkxvjrYHLT8d+dyTCtW/XNuyKorSY9XFn+EWMb0Lme60D+cKOcK73/2LsnX5qiUZ4nWi08LCS/RDl056waNkf1D29zDnDpN2ThzRzFEewNT4EtTgEldi6dKuBaQzB2VIf5X0Hn/UBgPgUWRDXur0mBqnaldT5RvqKJALp16PdBUgVX/NzZR5SEXQLY6vgjQBBnocU68Fo8Kwns3o6NTsfMKGZGioNB15l7+j6kcLF6S2cwtl3kDF1M/WNrh2fOosT0DUB6BCU/KfvfkOTfS4GXTnnyFYDQ46yXW38AfrcgQCis6SM+mHE6lf/4/9CvQLowDPj16W+Qw6ThJWOZrqkXWMj7XnsIZRLbJtkZVM+LyPu3MgjqDhqP6lQFUvTYLaHqhGYDWBXZPwqHOXHcu9Bw/KD/7p/XLr3l3tsBylLpJW5K+HeIKfMT+lql+nOh806orzQLWPnFa1g5ERG94nPyTopmTbolaaOdqYZOJugEoP5xktVA73nvF4ltY2yuIyRIGKqnr2UstUPuTkRfDL7gC1iZo8msrueb3WluLiqLrF66BqpfPor2QWDRXrrJCJTD85A6/zomxubZVvvfvnZXNrW89nqnJOyZiqea4fPle81AErewf7hwQUzqmbgVkdbIQB5vEml7Dz0pRsiZFWAqhir9PLU2o/5Mm5QeqUx4jrEy0Z7mtcSwFScuEUwCMdW4LIcwH6qbkyPzstoNIoZ4k9OXwDynDs7opQFbSa93MlVmnfcTk4Akjtl0PMGgRgHcF0ENIEcHALlCagqgmgwrnJvFHDQiSRAUjpOGHz8p033ipXN7ZqR0Wtjjmq7IEqmOLDy625MAYLcFR4szPnGKgq8IwGSLR00ZFSgCvLd4R6E61x2UBrz9+oWphoqpcd5MQ62UTASi4OTVwq2+I0MXdk+kurfKPLNETeiBL7aOsC2B7DdX2JStPtvw7Jpl6wGfnvf/Ief+d1weKt3epOMVzmbAZ5eQC1gKtbQoz7T1XlaxyVoqxTGOhhIgqdANDWIeP+iD85FBMpISM6jaLRxvKinBwdlP2dp7R+WVpeJVAtQqYwN1/5o3oJTOILMKUqD/dEzqratog011glle6jswq3UEWGXVgt8O2qiKwAYi7iAYENujAA1FvvfLusr2+anJe7RPzPA1T4ZhznkSexIA06wmDNF6jwKeqiD5W9uvD+c/J8l8o8wR2An1ac9hBIGpBhCk7lIEVghHnK6ARN2Li+Gb5wxsgXhYEoygWUsIyBLfUC5CGzM2VuRq4W1kSUqWlPGTbwq1vfVdJ8pu1jkPYhaiQ/xV+IHo/47CGiBk8ZoKKYleeOiM2CzxROAFQnZzTO+/Zrb5Qrmxj2IKHy+L+eXO/WcafTvhCn2s9DJnUZTQ9WjToYLrP6NgPOIIboWJlmVWxIHYdMFdCG/lTtZQbCvK5qk81hVelVFOotsgpQDap+9YJlwMNLAGqMORXRJ8oZF1/g8cdO2r9okcEG5ebdO+X7P/5huYNmZMsGoG2K42aiqmhiqCNyCE4Q8OKWQZ7TPvaIyQkzWqMeqNge4ohKQGV7Yrp+wqZYSmqYUYUnQkS1t/OU0gfsuotLq2V5fVO+T5WkTg9bjkWtNAIhcUC0HPECzs96oMJ54vhUDbFmqoKUKk7huiLRKIxAjsvRyREjJ0QDAKprb7zFdhBcAxVFpJ1S6qs/R3mOZmNEUkj38Pk4f7pzcvSTh3sa6LCZ4Lph7mKNyuqDr7S8apgYeaCRF/oy26280CzEnGc8xTINh3weo2GNxgKRjqgO2joMd5ibBlBFvIWICtq32E8rRsVT0jaqGOahX1ETZwhSrGgKqIAKBCm4knLkmP4cfk8pc1eZpT7rrKwuLJe3rr5G4ecaqoWIsEf/vQyoXrr8asqmV9T3JzRJFc0fkNRunLsEgJiB1NdOKos8WZ2vqF9xIVi9LPXsIq2W63VHF6FquDm6xekZV10CaSFaaDqHz+S83VV6aXPy1wSyvGxwQYfgrovQP8w0lDspN+7cLv/pRz8s99CMzIWh9AuTX9INrwuoxd5bnjDCcqmYHurkpkCs20s9dihMA9WNnxRK5XlFVOn7A0BxB52zmwLHSkkiwDaS3R3qlbDAUBla37rK9K+N5m5kq0AzQKWqoPRP5+Th0oqhB9GcYBJ4kujtfJUSererwx2S+p6VF576C58lgD0qfpvb25QmwPc7zdH0KueABDTaTutYOCxUlS8sWFa/0EjMNEiRVB3omYopq2GyJCbw+ca3xvBeriGQkm+5tG11jFmaqw1gGTShthd9RoBqHtEOuwcEVFJVeMIyhLuedB1AEdCbIiCQg586ocEfJRcH++WYgGWgQuMzW4IMUmiVckRFqUWqiul48GazjDl/G1Kob61tUkaRm1XL/HnuQzqnOikOxLc28Y+oA93uLuwJinSken4+wbaE0+rekzXUL+lB74hShyFQ9SnfBet58Fk9Ep73gNbSTn9F9aciWBGoeA2+GqjIF30FKF304/EF+iZABQ4JvMonaEb+0Y/YjMzeMQgJ2SJhoKqd/d0OmfYLR03cMQxUFaQ8C0/Vv8xxMzcCV2JWvUAOi1Anue5KIPgYtNQQgOwuAH5Lyu/Dcn5ywvRg88qrZWllbQhUjJxUzUpFS6F5BKgiibEoh8q8vqxiwHNlj1N+TVEzUmFkFncIATPbaE4R7c2XrcvbjKg2NrcYFTDq9HQWkt+zl7gSYiCHaAopEcSXeBBIIBuMsEjxH6fxUCSKfkcLcm0BbIFGdStINKuUt3Fs6SyoMgL/nKPbqbCXyWBSfFy2ClTgizDqDPzUlICKWwjnMhqoIiFIdY6UnzYzcnBHUNoDqJDy7Zcja8Twb9BQodoHtT39vPh78+4SSW4ADleFiTWz82VreY09f69sXWYrTf67EKjCRfbA09kEDHnISaAKFYHftWo7aqUuyGFI1k+heSlQKZTQ/9dHsevl6Rb7JDB6E63R1DBFvOhzkwKLp+LrIfgcRlT1YLur8vWAyoc4gUjDd48u7wTG4UHFDndwpGbk7//4x2xGXuZkWngaaaeuvWNuneHirFUx79C2PwHhLTV4q/5VG5jKXZ1o+AKlAUpfAFAEqw6oKFzEMaDUbvU5wED2tQckYfEwb796rSyvrlVPcFacDFTiyOzGaTkCvpeWu9Z05amoGX4ubxaaZ/cR1FwpxXcIBO23hbTOVU24D8BH6dXXXieZjmiK01roJw9fLblu4vkGLwVnSwof4cVExwfP4bPQEeeeaBv3g5OAGfFa0OlokEvYxY1eL1aJ526yM9Mxp2VKzdOArKhLlj2mBgBUUMKjZYfRHTy0MJtYFtHi3GY4MitVYuMJU4v6OfZiV0uQZvgdAKz298RXHbrJGkBFoadACiDPXj+6M2ghV0KdwzBgATRXVueXy5X1TbXSLC0b0Npjn2totUndoCayK0dYemfXojbBMQWIDFTjFdZXkXtAHONeT6qPAFSA2K3rvqewQXEFNgGcX2+ka7jZRVjdfhznT90npH43LMQZn9DXQ6cO174eUH11cPaC5O3O7jM1I//0p2xGhm0u22fiQFlTCpWZK4kcqUJ8qKqY0kZ5tlg5P5dMQSVvRR3ka8wDSZ0OsPLYLIKWXBSq/YunCqv147QcHeyX3WdPWe27/Nq1soweujrVRUMqpbNRO4iii9qOKV1PJh8zRM+Qh/YkSOSprn95rjd7GKY0BilwOZBecKdHZfL0lEMcrr3xZtnY3GTqBkdNRUTTBCrccjUbC3SpKUKFzzMRcf6RIfS2KbgeAAyk5pSPVKO4vveyVWIb4e9qJgU0tmYO0e3UvI6zOm3NyuFdAFTLywvkw0jaI/0s9E1QRZg20jhP8GgZQ2b+w1W/RFT0t0dEtbdHoDrYk+ATQA3Ag1c6Uj9GUuSr/CxG1hEivcoXUX28VBZn5svltc3y9muvl/UVTKUZxhw9UGlB161puFRqIDQCoAuBCs/IkDOaCOVqaOeY5suAio/fsFQ3thUY4984xR0AVZ+iXnCc+ixxsarmT12fuou5fjp3/6c/TEQ+o3+ofx0NhZhI+RIy+hPbx7SUhd9Xv/8FCc3HTx4z9Xv/V78ujx4/ZpuHCFxb5XY7DPU44QeSEiViYa7btEpsn7GzQnzTyRcxalDERZcAkOjRUzF9UMoZiUKm0mBKjS7qOQnYp08ek+zffuVVAhV4LfydG4ndDnr5RPOlMldlgE0qITD11FOWmLP4G5leKYAOqNgWFPGrOTzwU9fefKusb24oKuWEHanPybMAKDsHAc7Po6d7p9jn5Bh4PcmnHu+FOpsDYZE2phfSpENSvDRd67zSDpRcwqAMZX3kCOGtrFgH6S6zQwE001AClZ6LtFRNkZcUWJEjg5lhojyKQJ06c8MSrxkdFVX3mJhjsKIN8bGACgr+AJXSP3OYHmYbkGkK7VJm0HYzNUugeveNN8tmev4Gz/s4IsjdHP57A7AAlTaoup4mcq4ugulXdHK3mrk17qlf+Z2On5jTLU/LpkYh1wURiL5qUouQFFWfmup5+wA/OvJzSwsNgSqRXDeE9JsAVQ9sk4FZcltfhly/Sgm2G5IQGkMBHvzhU5Lpv/7oYzYjYyeTXsdA1X0RvgHIq5165CGeKmB19DRQVVI95nom2qFQp/Wvqn2YRoNfE0DloQ8hy3FTwG08+eKPBLrNy1fpSsDZbzD6C+000Hm5cbimMzoHPpRTLfUJD8XrHFLdn6OBjo0/iChSQGWfLerSpsva+np5/c03ytrGhiMOuySgakUbXQ0MRRqLMVHkhvoxVvHksgFeFOwEKvZCRljph9/3RGmcSArMQ4w8oP67H2imevwVUBInJecE/Rs4RV0fSAZmBVS0/bHinUB1VqYhxUAFcw7+8OkvlBUx/ksUzv5CzwpEqgcDwP29XUZUACqAmCb2LJNQp5aKUZXlK47U+LFZmHm2aQsx7Vaad8rW+npVmreN+U8BqlaB+1Kgyop/CVBVcDUDJdhIJGao6igHfkwiu0yv+YrMSxX89r4w8gKwvLnzTcc/6VFxio7fE1ENg6kGAfycNra5P9D6oi4SG+0Beslgg2h+NROAZukL3vDk6ZPy8a0bVKTfun+/PNvbEx9AD3MPWzDJr3PSrDDxHl07Sjgqlg8sA4ijAr3T3ZVv/go9e1Go07WTERUeSIGV5Ar2+I7RHJlbXV1UiRBRAajgmonyP3bhAVBVzqY5OwScJCnwXTLnQbAwj6MHSVFItaqp7/GlpnRMqWjM+bCIoXcCQL167XVW/mgnbN8pfCWjCreQ4HdUQunUYNlCjAOVyiJeUZRFHy7qqVQBzC5atUopavjY6RwT4rlKMSTCBGgg9U0FUCAlEj0ATCW+W4jYkLwM36tMtXFTMPRwSAFB8HveIqMrSyiyFJNqB6hQOABIoYILwELqK6CaYbO1NFQq6nACDYAbbToTvKxL8njszs7rVBoo1GU66CngPYBcEJH0/1QjHLe7JB9pKVYfUrXR7KnW1RFnFXiyufmTEyCNU7H6sdbSd0BVA5yvOnYGzHmj1soEeCVmq+mBzsxuIden7nx8xraoSeDxvzhcvhCkJgCurxDmwLrP8SK76Lz4Nfylyci/+v3vyq27d8tnjx+X/aOjMm0PqqRcGS3FZU2+wSeVKcGVC1Kqoek0NkvrBj/ECkaEu+xosWpYxTKZjpl9+AWgjNaIM/6QOrn6h3NC1e/Z0ye8EYheOIEYjp8zs5AzdTcrfEtI/t73vPUrRrmdSpem13qhYxF7LmCzfvGunuEVJtwB7uBYwE1deeWVsry6woEDkRZweAKGUBzJOA7FDPFb5nmYBrcihpwWZIkTmcKsW2Sqg0W4Jvts4ag58quvkCVaov4rU4uT3qVRuUVXaXmR8HWaNMDSEshtAJXGdakh+NwR1XSZ5kZjA0Q7bvRRFYCxAdVBOaC/FmyVd+VF5bYtzPGDLg4UBHkqS2XY5+eWrzyLNWpwtLa5oqk0V7pWmpdHVBev+iFQ4QnLttXJU2q4k8nhDRSGnFL725gTaxGVj2MC2Bx/BNC+IqLKkh8AVafdGuJK18zo6NSZ6vWp2x+dGqhs1pbUzAlwgqp6+Ua5cG1yHAk+I4bsc/bhQbVQi5fcbTP4mE8/e1je//nP2Tqzs7enHr+Y5VnpzKqOPzA9YwLtyBFMWlvVjYqewv2AlZXhNpeTt/oJiXU88OjAh0I9vX4YhhDzPD6cHmyJWjh37pkZSip2nj9jJAOHS8yAW15ZKzOz84wMBkRqKmE5ruqhJWI52jD6SiEq8R1vKXlSQ1jytv2VEbULBhG9Qme0vrFBSQLkCfCMCtDjuBBFcqLzsaatKGrRBGLxOyCj21RjTo7h5B3bNAPIyHNZ1ForYLreaf3RfdY9qqmXuSi1EvWiSTeOOxKm1syFAvY2AqhmEVFBMT7XGoPBMZ4r9aNjq4fCoirIjcXPaSI+pX6IJiExiRHgbo2ocC1AyqPHTxwVUj9VGrVxid8T96XKrrRtTX6xsbJavn3tLcoUIPrsx4WNUo6viE1yfbsqWo2y2yf1tFCHXUaYBA4BIkdWui0t9asRVp8Suf3IoVRif/y1Ppcj4IrOr0ZQftOAA/Pn6Yi8qv1M14gKQMUfO3IK3iRSq/jTVki7mB0AjoWhzdDLiD/x/iFQSa8l25h7nz4oP3z/H2uPH3gS8AyoUtWm5IRgtR1CFxGfkZ1XC9yLwja2mU6sPru4JzR+CkAFHohjpRg1qZ2G7gloTCaxLgKd5+j0Cbs2FOB7u8/ZBsJFtLRc1tY3GY2dEqiSSevcc5y9pkrKelcF2bDsVqBwUd11hPsDfbaqwsQpR3g6D7bATL3tK1fK1tZWWd9cpx4Ih05O6ORM8/I8Egoe84xAoUcyIMmHSykf0Egpn4AqpX8S8g7qCQJO7xjJZspetWtHAAAgAElEQVSzgYp6LzpX2LaFKZ/4KMk4orB3/5x76CKKpT8+gQqRIkDDMgEWTuTiyqgKmwlSdtAGafOpG3GTE0wAlaMqpH4AKlY7wU8NgApRlZ0T4oTqQoCGduT+npf1pZXy9qvXGFEtY8MbtNL0QPDlOJXNSpGbTsS43y3w4NEwo+kF1XpjH5E02V6NqC4EqmEK95VA1aV83xSoopg3x3V96vbHItMTOdXjH12zCpR95NSjZw0R/WHdzqXPH714FJlVuJ96Ue7cu1uu//hH5fa9e2pQZoVK/trRLykC65pMs5Ar76F+vgBVP/hT03FtI1IFnwIrKLnxkCs1QmrnpmRquJT+QRnvPJXHEN4KEoe9fUxhOS6oBkK3tLW+TScFAE4FKqe5ABiaw3mSTPY2VsUGws0uGqtA1SKqLPDKbzkyic3L8vJyefX1a2Vre7usri6zSpehBgSpavkrPgybBaMpttS4ymelN/iaGfTU2cCQ588hpPbEcuQnstQpRqe5UTLiNqJYNIebqq1Nia6imfKwBwOYNtEOqMhRyY6GEbGBClEvI0I6H9g3qnsuCZi0mFFEBRU+ZxJ2HBWeIVyHBQxoXYCOyj1/HAHWjaX386eo0M3j1s2tLCyXN668QoX6OlppMHJ+nJlMBDqOknO8qZ73HFKoAF7qiyKJYRDloKkCXA987d0vyeVyvB3XdBFQte+Y5KEGH9HjRX9gHe7UqiGU6RWogqAB2q8CqvH5jL+4KwXXiG1wQEOVmE5a9sG37t4u3//hD8udB+7xA4lt/3JFVTFlG01ZBTB18/oGQJWBo1CBe4x3a6mJOh1AdUKegzocR1QAKFh8IKKie+WMyvD0EvcvRB9YJBxLhcbnqRdU029tXC4L80tMW0QCB8iVJsgyOEJGaaqiMBeBnKhC0YZ6KFI56xZ8hJNOOyQLEGG/urpWrr31Vtna3qLTAKIf8FAaQ5XhCUoxyX5My6KFgx6qU6msmnEfEEm1CMVzCCeeb4kec7p56PB3peo+7xjmGYSiHUMEmpS26uSsicunMmpdVDVY47uAUXJwncbADgNVP0h2nPrpHsjmhanfDoj0HVosM6ICUF26RLEnUj8AFeUJ1vRlwrXwGaCXTcXNz2dnZXl+obyyeZkR1fb6RlmcX/jaQDU2ohvoo1QcNi3wcqDql904fktV7k8Fqnz2JBxcDFSDyKpXRV0QuHTSBpHpFZNq5W2y/DnOQSd6AA2vLVUcVQsvimq7g1Pkg1TmqNy8fat874c/LHcffCrLVxCX4ajYFtEGStaPVTxcRZQ1SnGKE2V6E1s2L3Wa6cV2BWQ6HnRGEFDAX5IfFdom5rAoJDeA71IqKbgWEBvi+GH1y77C8zOqlzc2AVSLBFBeeF/IKLPZeJlUrarVM6QhXI4KAvrVgEoRgbgc8VLNZSFRMqIM8FNvYX7f5gajRI6L8vgpNfmKUKbuqosQ1aAMzZRMzMjF0XfKok4PS2Uly4RyaF5+f919G3fVVwOlizJp3g1RFXigWNClUJ6HiHPVxif3hqVFVB0VLbFyCNtg3j84YSD1Q8uTZC3VT6wa9kkOQRdURFQQ7O7ueGDFHjVUON6kfuSo0j7j4RRQpgf80gak33Ofzsvi3HzZXl7jsIdXti9z1t+ArxxFEYM4yC4SeUl7X8bD+NV9eHPBWsO6rCDRf5///GI8TWq04If8Ks5tMvLyHspPDAc1EYjVf9AX5xmZBNBcBUblI6BK6tpdgxzOlwJVd5G+EVANbpBaZ+BEeePWzfL9994r9x8+5GLnsICkGpyOkkpL8w0PgZlJINmFcZbcwe1OUC1tubDtT8VSPkSf9qWyvxNIUnFUGkuOqAq/o4oHbirjqrm4qUWCk+gxzwO+SgC19c1tVorC1eQWRoogwzBV8KJaV2QzFCYGqEJO4+fVAaBzTajTbMoUm4bhLrC5idHtr5WVlZXKi1GCkMVvCQCOaXrGU2jsBR7vL4o+0abiUWV6ymRDI1cVpX7kGWt07WQ2LpLxgOpEnW1xt4IBU2L7bOETKufI1iM/4PC7mrvECHGeXJGAivbF4JUCVJa1pGKbcV+5do1MP2ZEtbfzXFqq/X0BFYSjjKgsTaBrAp5HNchnUGsI7B6skv7OX7pU1uaXOezhjVdeK6vLK18LqHiqoyLVhUClLPtL/xtzzxX4/hWBygj1LwaqAGonRX0JUF0MmH5CLr4emVs2Jt+jfZjMDPwQdx8HoeHe3rPy8a2b5Qf/+H558OgRFxp0K9ABcaIudni3LViRUq1dspsz0uCASp1qI9Aj9nTPn5uSU/EDxwR5Al0XXGBgxYsPO0J+8BOL1FQRqDxkNK/FTk7LGADuyTEjMbhpCqhUVbERTauu1JYRHVs0RKJ4VAVL5SQtOAQUd+zHVC6NyKku4sFdWV4ur7xypWxubZbVtRUurH6gJ1Jf6ssYifr2kpsCWEUfpHmHimoz3l6e52xmtkg4KhYB1WjbVHChlLb2/Ukf1Tt5BrwRNVWgcpqrQRVIkYWQbPthwULOCUy9z9F+Ja4Rs7RxHqz6pUKJCJHVyRi0ibTXxJtj9vntEqg0uAIqfXwdQG5xcZnpnzZNqN09ACTK/q5BXvfNxPMLTKWZKQsz8+z5e+daN5WmW9mNY0ok0f8+IRqoP+T7ep3Sl+PVBT8NHGiFtshmGONUHLReAN/7EjbLx9ZgRptu/jl/SJVxeEg1EjNauUD2nwmofLI8ge5s4UL55Mnj8vHtm+Unv/hF+eyPf6QxGgV2Tv0YTVnHE5uVLOj06eH3tJ7gxDP6PKOkGFVF5FnBShEVgIrz/2q/mHv+HFXNzy9xN8VxaAyTFw5vBqIiTE+BbcghI7F1THmZR9d8M2zDPahcid8nLyl7MjENcrpkoCK3Y/V4D1R9ZKDRYOe1dL+xvlFef/21sr6+ymgI58Sx6OZkEH2J72oPaGurEbuEnymiQDEBkWR65pzudZt+oqnY9fePIEv31n1RihC7ltpWZGkC7x2qnU2ln57IcFYDoFpERCWOCqBzeKw0XkAFTk1keu3TJLBIZ0ROiXQDmsqPy8Heftl9/kwR1cEe7yPuFc4bLTQk1FlU6ThTA1+dHt3rf1ytxJK+VGYYUX3nzbepUG8RUKLO4bJvUK9/bz/tQqeQ6P9mQOWqchCtA6tx6lardonYKpfmP9So+2VApTDRFeNvAFRfCp/jqt7gyl6M8SP9AzY58AN/eITWmVvlFx98WP745ImtbuVxxI59AhUaUBtPlXI3vkhttjANSC+XHsYTV/nU59eGOogfijwB/ud60BVVaXwWd2QosGHuzyEG84rsPC+u7i3+XOzEmPKM9wGooLvJoq9+SwP7nJjJQSogm+SQ6pXgZuk9AOzU0OkhQaB6pJ+xqrS5uVG2tjbL9tY2G2gDgogaw0vxs7sNjlybnSlqVRWLjKT1IiMqHX8I9KR72TKT9rlo0D2kkRxQbd4BlR7oYfuT3D/zy/5TlpookFOhQxwVom0A1RTB7QDp2tmZfalQMUa1uAHVnD2yGFSBCzNQgaNCRLXz7Kl4KhRFKP41UC0LqOSaYF80Po8q7ASoQk7zrAIgbFor5TKm0rz97bK9sdn16F28sF4GVGNuK8Z2Lwc+fdJALnTB3y/KHMk55R6myOYvEoC05ue6yP2mvDfHS4rDhSJSA9UauXsAKyJ3DrXCtUmgSsfMBFf2rwlUSUJ1BX0hC+f43bmHOX63y0d37pSnuzsUyFUilES6yuWUD5jQZr2Q8+48vSW9Yk6r8jCiHWWgncoIpjr+HRzVMRuU5WrgEj0rXar2EKhMqGu8uyIPPjBM3VBB0pAApI1r6xt8n9gbF+5MPue+hMtIGtI8l2KnnF03PlNKB2suX6MvvW5leUkp38YGtVyIkiBDoO+8p7u0JuGmTaF5XpT2SOkQLbCYgKbjBRLr6v7zgNSeQsH17++rH3ERrJ31cLVvGU62TlRMLjFNy12LTcI+wiRIcqSjAFA0Q9vAD9dtn8NQz8o8dWAoiDhF4/h1eFZpGrSOS83qijBP6ZoAoApHRaBi6jdHWxymfuGo3EJVq7697CFkctJ3aMROz8r2KqbSfLtc3tzi88tn/wJSOgGLfh9GVOMqXd1o8nCNZAyBmm8KVK0K6I3/AqDScz8CBv+1+lz5OY1XvhZB4zF7xX1Cx8o3G+yL5AkSfCa4DMc0oad6CVDVcT4j0i8IW5Xr9R8uCLBcbcQcvw8+/H25ee9OefD552XvUHP80r4RAaa0Pa0FRDfUO4ebkKXohuDBwkaMb4cJG9K7zItzi4l64mT1gokyBCoP+iQomqdCRAWuAiVqEOqsoEVvYIM+fIZSvyO+D/1+4DV4owBQrpTVtNV6I6VwlhS4ApYopLYA1Ybroco9EdU0pjXPz5eN9bXyytUrZWUZE5BRjQTno6k3GhmmKS98YESw1UnJ9PkS8cRCQkzy4Nip81VExffV7darxNFRZSf8UIp7igdUihsjb3enhgSOtDixEVlb6vB5NFChWGDXBmxaBKpEVFPn9KeKrGWGinABVW3jYQO0gQrKdERUz0dAhRH0BioNHkX1V5snjQMdTVEekQJI3USa1OT0+LRsrq5zzt+VzW06oIpn1EZXASURTBeNdvt53ewa6RMEGb3hpQzSONUcxlI1YhuT+C87rpd9Tw2UOmohkZSfix4JGjeVDTjHyd+/BKjGhPrLIqpU3L8OUFXUH6WGBqrPHv2h/OLXvyy37t8tX+w8L4cnJ/ZK1zTaOmrd6QmEhrzJrlJ6jkVVXMerSYZmmu0n6xLbEXd+VBybVYFKE2m0hiHodOUP45LAU8zJNI16qthU1GEFjqgCVCurdcgDACBjqeog00RDsVM2eDLCqAJHkc7yoWo2KZEThKSH9cj6+nrZ2FgnD4IUUBFDpgG7t5DRT0sJ4utOHyk27rKcp7K8y/BtQKmvSd/qIM2E5CEGq6Suqna21gs9o4qwFDni3LTRyD3BshH+Dl2ct9HB8yWbYVY1DVRM/RxRIaqdLWflUiqVABUPYqAffBUKK5VOQzbJdHJUINMPyvGpRoJxXiM5Kumo1Ps5BipFaSngBLSSruO5W19eK+9yKs12WcAzBJlLDRLanxJR9et5ANR95FoN6b4+UOnWt5hpWDFM3HIhKzbcm7RlTUYeFaQcQlR+ynMK/ySg6lto+q8MUCeUGx9PgDg/H4eoE4c/FHj2ERcrRlNT5dOHn5b3f/5PBKo9NMdCYVwHDqjnrB8mEIBqh6IIgQ8HppWAt/FexYUPUzh6iDuySp9fnD8RDTGiClDp8/C9fDgh+pxXvxenC2OOnQ+iznQDH0aO6ogpFxqTIVNI1AIQIDB010cPSmv9id+7qlx9vs7lXC18BVTMhfj5y6ur5dVXXynra6vcsRlN2Z+9RlNWwatKJ0DS8RhEOekHsgyNdeeC9Mjy3CcOwLALQOsz7Oxb7BcVl061lJgY9WgpcVXiq+IeIWto2zJb7Ir5eIrgusjB1slMSeEs6qofgGrvCPKQ0zJzfkqnTxjqUfDJuYyzBRyV+hxbBEsyHaOyGFGZTN/fY6rcA5UiqjZ9hj5jfnYBiolO67OdCdCIYjHsYWm5vPPqGwSq5UV1CPTxTJK8gPnkzxR39cBSE8NWVvPX6ycTEdJIxyAeTc/fMNbw+1vKpM8zR6kDnwSp+n0dWA2+svpE5uwujugat5WI6l8IVLxRHbL2GcEAq0YXqAeqhLb3H9wvP/qnH3M81gkiC3wYe+k8Zt1Alaik33nCzrHfzBxV2hkqwZnKGifxglQOiS65AtO240MBlVXaCC4IkNiRqUhekjoZJWr6L4ln4HewBQRApUEBOE4AFV4fLiPkq+56G7kVno3VSjsOKNpwRGIiUpGWoiS1u6h8jkWEaOrqlStlaWnR16BZyZCbM+Eu5qP1KubPBCyqzwVS8qe3rYtBMeLWS56u0xYCL3z1NNcikbK+j6iI61nA2FA6/zBFkD5Obix6P66TIrqWIIVMJ1BZR8WICqPgT07KFMBq6kWZ5VgveLlrXBVTPwMVj8MRFYAKkoTdZ88amU6LF0VUTZ6Aqh/8r5IKa5NlmikkbzESleoe3HF6VpYXlsq1bbTSbJdNeJXNLXSURSVfDEaVvamfp2vaMm5BRSWPtKTqOrsAqLrqIK9lAuG6UHuwMqdqoOp9qpTCXJxi9UA1ETgloxq4J4x8HSpZP079DFQNHH1IOY7R71XAOjrOcQiYA66cV1KFUaTV+IwX5c79u+UffvJDAhUAKr+4u1Ncp18CKgF6RJdKPZyIeZegwrm2XbTIhHa7TAHFVwkcxFHBAYFABYkCB4FKUwQtFSflukRdU79a+XNKRitf+W+jOjkBVJVIb6O7tZCjPjd/FL7DinMJPhvn0eQXpSwvL5UrV68SqGDXjCgifBf1ZLFlHjzlHguPVmJGR0r5cMx4P61TLqmnsRKh3nURTZGUJseS8F7HL11XIqhc805Hk9SvOrLGxE4AVYdTdFVMLIo4VujxcdUPY7kWwBeJIMfGdHis9P789Jgun5z1BzCL+4XlBOhnTMQHIh3yBDh7Pn8qjurgYJ9pM6fuzM2phYYDRlD9lEmgGvkFUBJ+Ni/zRPZMZz3MA+ne5bVtRlRXt7bL0uJSxZV+3kwPSJV7nbDsHS5AEdBdQjcMVCoHNhEvTLwu66r7fZAoegGPgGpcjVSVL6/t12U4q5YHaSkHmBx+WObhc5LNywCyk8I5UupM+PSyhHTfEKguChOFLeFczsqte7fL9fd+wB6/CgRJQwxWGk+UsLTv+bHGoyufasdU+hQOJZEPd1KPkqKTAtPBY1b96J/OVgz3/GFRYsoJqn5LK0z9ZKKHh1WEKouvVpcTqA4AVNNlcWWF0VdsYdqcvwBVd+Nqm4zOJS0xjIReZMx5UkTZ8eI41tbWmPJBec6INgrweLQzQnP7Ta3UJWe3zMOLv4+msEgDUnoQ9Yv2w57nl+/juduKJdd7sLtW+UwEpkkVuxaiyk85vXW1DF+ryUO6ZpEn4BlBRBWgwvcCqI6PT8sZRpcBqDDmHSPn0acHgLEdjY5b1jFI8WBzA6Da6YHq/IyAhDYuWmG7hUaOr920brQWmdsbpFF+/mQAeFZmZ+bK+tIaIyoMe8Csv+wddVl3wNEnR+MOl/F6+nKg6kFgIlLwP2RB+7WjoIk/HURzHQAEVBoudU3SXZWv0+xJlNLOwnFHjfJqeUyRfA9UQ+QZcZf1E18OVMMLMMRLHexLQL72+N24e6t8770f0OYFDwV2LqYitBuR+lgLvX0XrUcSEtdRRZ2GpR2IFrDTKnEUSKFQtpeavALVCYSf0uPgu1T5my2zCxouyi766LrMD/HB96AIqpwxZmkKY5ZQJdQC4SKh4lvam7b08xSYkK4DKbxg/aCz+ufqGcALPBncOkmgr61xQVY3TKdQvO4dD6TdJmlK7Gp0XRm1MpKSJ7oAuKUQifoAGFCDcwKLL35vAV03hjy4Hs+dFLy1/pgnipbKk4ul0Lf1MEWppSrlK1ABQGY1bGIO6d3MNHsDD44AVLp/iagqUEFdX3vzuhFlcJA4PhFQPROZDr4K4AKnCEVUcE9A+0zbpHQ/JSDtiw2K+Zzi2gUDz8bM1KWyMLdIF4V3XnujbHQe6g5MGx0wwpOWnTUg0VPjVLNyVHpl43hG67IromTd9AuzUoEXtNHldRcFYf3PBj/3X6ZYDHJgUuM7P/dOYXPNXJfReQhw/u2AahwatvJBYQqGHr+P79wo3//xj8qDzx6WJUQujEQEVOIEukZnl6xFsrY2AlX4OhKRr7MFiXe4RAcZoyWwAgl7zAccUdWpy9ysJNruRRHVqnbW9Lx5th9jKkQVIGZBph8ekr+C1zansySF9JQW3YREhm1Fi5eySZxlBE1Rnz4XEeCYzLO9vV3W1lbLIrzZ6YrQjwZLCkaNRuVDKrFPkBcvRR4Q5Pm8/LaUvolgz4OfoRS4nhROxrzQ/FwAaNiUIUAe8IXeUGI1TACjl3qmSIunY9WWQCUgqPwPgMFAFTL90iUd88GRhoniHqIxGakfpzb7nklmkSGu6gSQMh2CT0RU5qj29unPjmvCce5VQ2Wg4jOhqdIBKUlOKkxpY/SmQwExNoPpS+Xy+lb5zhvvlK219eHmzee2M3nLR/nxqAtZ9KaxbRKouLRHXE9dI/5GflaqUR2WhQccFxMnI7oRktaIufv3GhK+KFOu7PZRYs+2cRWb622Hj+eCn9eAasINgYsoLwyf0aV+OZ5kEOMKwDCSbBcu7wvSwsIX47H2d8rHtz4p19//cXn4+aOytrpaFuYXLDqUYR6rWClTTEWBkkdDvxu4m/Ams+51lyuRK8O5M6ZsEmnCghdApYecwk94UznVgHAQPV4LiyvVN1scTlMm88HEsM9xRIXI0LPmyLHhPEbXj5ASnqob6x5yOaO98DZaAC8slNXV1XJ5e4szD5F64NLgvBRVtVQxzzuvkCMl/SGWwooaMq9QvJTueXr+BFIS1uKdrPph39CB14nLCukFkFq2ASoDT29RY1dPRVpDoKKbg29mPidSlCjoEVEp9Wu9fmihOTrW/YOvGKIt2MBoc5l3yqpnO5wYUj8WQPb2yVHt7uwwusK1J1Chx5M2L6j6Cqhw37WBioqoBYluPIIKJHFcVWSIxbi9vlm++9a32VIzye0ObQ5qr2wNU4YRVU11AkzJz7jCmyykRjyJvAJ0dR16HXWRfqBQv3tTHXBJPVi1yLu+OgGDkLNGVP27uoRn8HU1IhQGfQOgwoHmwexDtwDS+JJ/A6A6ODwoXzx7XD66daO897OflkdfPC7rAKqFBXlCeZikgEgPdA16c6FjpMerpIhDu0h3s3yRSaZD+InUzmZrx+SnjhxRKQ2shDpXJJwDBFQa3bVQyWZGXC6jcJLL8ZFTP0RUKwQBAowjF1yaqrdxeTu7CBds74ZQ5xC6ORnjxecXysraGrkpSBGQ2sgTvhG3/bBOfDavBgWneoyUfioVFf8moJJ8Qj1+lCFgg3C02Aj/Ro4G/AcR2yBOECiHZE9BQKmive4pIwkvFfsdVTxb8ploWqJZckdM/ZoyHcCDpmRsFIhqBVTT7AVURKXXokLH621b6vQ+7u/tk6Paff6cflSKqDC+PkClpmS0RqHQI9GxIqohWHlhGrKpfXNxoA57ePvdcoUK9W44RCIqHZ3+P1XElwKVYaEHKr3RtKzfWIErC8afX51C/zSgGlM8tYiWr60FnD8dqC4UfNaNvoaWxtMKSD0emvIKl0EgG2OkL8hFMOrcdHdvpzx89LB8fPtG+dnvflO+ePq0rK6sCAxYTtbNdCIz8mbSPY3GRyV2jLJWJat1ylfBiGa5pfcPhDpJdfiFH1GZThcFR1xWIxKooMVZXF4rCwuY2qwSNUHRDywWbUZO7R/uM6ZQ6qe0LA+0dlpHHl3lKLtWZs2lF4/pYHbKqVKWl5bL5StXysrqChceBZr9ZGGPQBfBquvPIch+6AP8dU6h3QV6Q8L0rym90/BUej94l+yjv8govEdo7+U6ydCNEPypboo3E+kfEFMalknPakTOXu7oTQGaBku4uKIqJ66Big8YPc9hosdHnBK9MDutSTlsfZqjvqzaJtvPq7XQOKJ6/rzs7+/yWDKmvnFUck7gM+nqsyb6QFsWzi8Pe7NSZirrsVwY9vBnb7/Lyt8sBoj4GqteUVMUQdVoOTWmVz9oHOJwXQ426E5wOcEU80t9Yb2ZaZ35v47TyvrTpqr35Sjqt/dlRUfb9TTi+NpxaBKijcChJ+d17JPK9D8JqNJSgUX7dYCquwG40E+fPy23790un9y5WT64eaM8293hYsRQAu7o1XKES7yqmFPpIFDhsrG87miqpmTTtVO+EYye4AKAcg/c6Vm4qUNV/qBep0QhkQzK1AtlaQVAtSyOCqkfDfbk4YSHQ3zHEceBV47KQ0jDleVG94MxWjXQLT9O4SrXwIGaWnSrK6vl8uVtlszH6SLHa8WZoHvI1BmjJ4I+56xkwkzOfuKXtPAq2DhKQIrH4w3H1XvUe9KzKqkBxAYq+JfGTXVj1CPH6CKqcEUaD2aQ6hZpJEr6XZEgQJrKeQ4+tWPqCeQhJ2wKB1DNs61IEZU878Wt1Qg4LTTs9Uvq95xjs7CBocKHKGphyc4JuO9dIYUpPbmnjlB3ZVVA7F9whLBB3/ryKqfSXN28TLdP0AEthattFrruXwOoBoA2ApjKsfcRzgAXAlSGvdzvgNWYfE9iX4FqFMGM9Q+OqOpp+GBTHW1VuiEw9hVjGucNPNO9E9bzeEkUpSvoV+U1dSO4+E2TSO7dcmqqPP7icfngkw8Lqn53Pn1Q9g8PaeMLDyqmfhYitl26aYp6mW54IKV94Y6kAtdupT1BD49m30Gp3qp+GLwJoNLIKPlvB6jQ8wWgwnAEA5VbIMKZEKjoQX5EG1tEW4yoZucS8nkX9JNcDeeadQpeoIjPpHitUhZOI4ZLJ/g7EOkAyqpipzQiOia33Bh1ZKvceiPp1MkWEE1/Fmhpsk5/b3k9O24iaVsVomZuIsfKizOkf3oVPrYxZhNkemedjAqfxlZBJmJL5GQo/CxTjhEXczMSUDGiYsrKW6XRVwYqFEvmZqbEUbmZHFU/elKZUM/34n7LPeGZPKl2dqRwZ+qHai+i6AUZB/rayRJHAMVrbBGt2SEukTxrEK6ylen4pKwtLXPYwytbl8sqqsimBpQyhOvp0aRfcL5F1Z3QKV7CkgBLgCmRuG2GakpZQ6YAxBCo6jdWTqtxUH3ENR7tPkTWehBdhKZ12Kms/OR0coWugok/TmEA6UuB6stA6l8ZqD77/LPyy9//uty8e7t8/vgLms6Bn4KSuKql7VQQ47nwVAOSkJyK+ZcX8VXX7zWOdvNrwIDG/ja7QyR1cnzANhqkgtJSyaIXDxAcFJaQ+qH9wTLe8DEAACAASURBVOZp/FwP82Q3PoHqmH5UOHYomiGz0PPniKbr+esrRXkAUuqXLxPGd2Fy80xZWVkuly9fpl5KDbHFvlvpmXP/nP2sooZnCd1jveRaKikCB2Z4PqEi11Zxyo5G7IrhH6+DqpJVMW+QauR7syVOmljTu246jXgbp37UMlltzz5Mt9sY+NgkXfVfcsiQMl06Kp7LtAotMNw7PlJE9eL8tMwGqBhRIfVz3yiHpUI5LoDEvYfI8/nzZ+KoDFRyd70IqByVWuhpOr21+jjy4ARvK/RpWnhyykk01y5fLVe3LpNYR1SVe083gi5Va3A1RJZqHZwIqB/u0A99qAukJ7t73nYIiK1wYUAcR1RxQ6ixSg85F4SA4dqCGT7RzkuknnsTW7RAiM8VgGrgmZ611EdJ48gpf29JrMlrv3n8+grYYwh3RFWmyqeffVre/+VPy617d8rO7h6rVnRS9GABkcBKS+zU5CqCyakMH0W7S1Uei1vRYjVYOVxItYed853wEw/r8fFBOYXvuat+aqrVwpy5NEd5AvgKmOGp+qP8XlbEWHD4jADVVFlcXGFDLM++67SH+pul/5CgXXk3BQOKEc9OWXmDgSAiKXhMIeVrhnlq/+krmtyFeGkESpk7yGvjtE+DU5XuibMysOd+5QH1NUtljhFmdF4J67tdV/7p9UN4erSCdgqkiLGJPnUv4LIpoJLrp8gp9R8qpc9/iZpxHhklH5sXfO7xyRnFm9CxIXWvQLVo1wOS6WqjwcFJS2dlut0TEFHhlziqeVZYyUtSR5WJ2R5+YV1W3DDCA0YzJp5OwmM6V5yCN5tnxe+Vze3y6uUrZWUJHuraS3mmfWSVE68Rpnlh8x0TEU2kOvycFtEkqxjLhMZ//7pAVZUNAVVvaKPD7RUIepJqODYCXr+xnn8L6fCnyeEOldiqD1v/CV3KNwFUw7RhrFa4QO7ph7GUu5/eKz/655+U2/fucDfExU8vXW3vcArQgMpA51UhPypwRdbcpMqV6laXjsSHSOp0eUiJUD1irx9/oQJodXpEkxB9zi8us40mkZIqaEqRONwBnBdTPws+F5cUURk0JRDUwFK5PzhiGat2rcFBCxBSA2il1lZWy+rqCtM2HbdN/yAZcDVUINfK5Zq7pyEN5GcyG9HgpGJAA3M9KNV0o0aiWniYRJHBE3Y9CND6eldXCO+kiY4ITvm3RLU20GNKVCMqdxJ4D9I05+yg2hd4DdHmMzdbFmi5YsnHi3MD1UnZP8CU49MyR14Pc/liz2KharoJPICUgs+DPTYlw0EBQIVrDF4yPmRI/XAv1JVg0P9SoNJ1pDNrBq2enpU5dBMsLZerm1tMAXFfJ4CK92HYhuK9jg9MjagGSVS7TpUqGqeCgyp4pzes673VWfUoaKH3AOxDa8DTvrbHxvps112mD7haMugl4Ki5ApRfrO/vgCrbYJsb3n9+9+ehzqPudXUbfcnb/M/dEqhR0Z37d9zjd5fkK8zaeqDS3pomSa8df3GdAOLP144OvsDvsm2xJAu2hAmf42iK7TOp/B0flmP8Ild1bGGWqmdSpy8y9YM1LXbbml7hgWRkcET3BPzCd1LJTIW9ZRbd8YU7wq2Q5UmqZR1YTE2xyXhra5se6IgemPKlL45uCNA2NfcCgafBh2mffJjUL5lR9E71fDxNOKstLxukhqG6Qhl7GHtnibPK82jAtildHvIAlXRSunctogLBbJLZ0YZe38KLyndVsMIAClm8YAAopAeYgkyNncePHR2dkOdURGWgYjQ0a6cF8Z7agDyF5+TMqd+TClYCKumn0ONH7/7Y3vTRqTfBpqWyJs6ash6owFVho1q4NEegevdNCD83BkaI3bofDhrNrlb1jR0w1WU3ChiSR+Y+VQTLTMwAUYKfvD+/XwxUwZNaEOraa/SOydSqfnWOtW/J6e5vzQX93LGFpqZ+XsS1me+leDM6gbzuTwAq9cadssfv79njd48kqQZGYiyV+uhaETZRcXq+UsnyzlOdHFJwVZMt08ZKymoJxidI1ryyfaFC3VHV0dEB+SYpo7VYAVSoHs0vLJXFpRV5p1ciFUClhmSp3O1lNDvvKhEIX6ejDvEJpj62ClQ6On8f+szmyUltbW4y/UslqReCxjsrkZCsR+yEwPafmTLnpm5yVZ3d8OC6EKMqidBJETJgwj5Wif4Gu3MHVEY5HKtIdD24eVADVJoAA00bOKIo6nFv9FDp1rcNRuVwLXREUQEqupIGqM7EUR0cHrm/TmQ6vLr4u1uxknZXGuD0jDMZEU3BPA+RFY4ttj7gTKlQp45Kpnfh+mq1tIs8AtSMQwce8W4Jmprm+Ky/ePtdWhO3qp/P3YmgrlnzLkji1zIWc09fBlQVVboIKkUSV2CzfOtkJeuu6vLWHWm2MYGiFCm7TC5AZYgbIMkYrLI5V76gS1dDZwyAisKyrsf3pbhTOaouae4PZZwy1sR7dC+YtyvdunnnVrn+kx+Wew8eEKRQJcMCxYJiGkPyVLeLqV82XHsqJVIaHIan1QoI7BDQuWvitYyAKPTUmCz8WdEQUsAj2xLLY11AdYkghdQPv7M1por9DFRpwYGqnRGVBILw1QJ44HIArlD21wh0LcZgRIzx8IBj917bWKcCHdEUOLu4C1Cp7kZgEo59iO4dnkS5oyh5NimqSzuKrlunUaqtR37UKsCwQ9qRjiMe75p1eo0/JxFtBdRukKjeYtdVW6Bok0BEC/6m2cIkpc7x5UHGIQmosJlBNa4oEY8dSXsAFdphDjSO/dIMqrW4bwIqCj5drcPhJP2Hg8IRBpDu7pTdnWfl+bNnBFC4LiD1Q9pHcSlSP3t9pe0obUYNKwwsTnfj/57oNHY74Kn+8lvfZZNyPMECQNUGyh/acCA5SZcqdfFLPYbqtmC48P7TBVQi7VuOqNtTC089YAqkKslfY+5uxVUDzfQlTEY6XLcdoPWviLC1hehNINrm+rFT2iduoPlXA6ohJLfrSM0RKi175ZPbt8o/vP9jzvGDJIHVGYAAy/+27zVQ6WRzkN6HOnV3f6IMxWs0ZblCqjQkvzVLkJEUIiGQ6UndCFQQfmoqDR4uOl6SVFVUJV+iZm3LiIpABdW7gErVQSmZsdiwsLGYZ01eN+5OanBW03A+01NlcXmpbG5tMaJCvxo+LyPgYydMa0DffA1N1S8S93Z9iEUOo6mo9rsI04FLJeQTDdTf/YTFoys3kUR5HQgawNMirSS6zf8qRcAKYiG5rg4B2eyQaCaPIyDkp4y4Ke2k0oEBeKVM1/DR7PYi5k8JVLgHtKSZwxQdTKtx1a8CVSbe4L6dcqT7we4ugerZM0RUACpxVACqTMrOIFMBlSyp6zXxfpxKcwC7miA6Zcf3IeX7y299h1OUaW3NDdUAMVrQ3xyoHAEZXcQ9jnRZEVZ6Q6pA5dfmEwJZ9Z/5vnpH/1/e3rPNruO4Fu5BmJwRSIJZku373v//9V7TCpSVrHBlW4EBiZlEnDwD4H1Wqu69Z0BRkm3KMMLMnLPP3t2rq1atWsUvd3+9uSS1w1ECjBk91QHSB5n+IYdlqn4fPJu+ZwGVQ8oZmXbuTQKRxXFNkbR/nK5AjR4HJfynTx+3D25/1H78y1+2T7/8oi1xfDrm6NlGxWXzAk6mBZ0wL84ru6NumtsvHFExsBtI7LKKYfqBpuhjCjUhLUA0xV8BHavUBVQw+JcvEReuS+O4sTydHZ2B9wJgRMbwAr38LvNjQQKo4kFe68Tjh9jSsrzY1tbXOOUYmjL8DMvvBMGYy3WQUoXMo6BoJeymWaY6kCJY6zPMRKy0j8MazIul/BxRZlKDOg6HLXMBUGmRDUCVcV8D6DAlrLFY1k5VcSCpYj/h9NbqPUwDNUAKYIWIilINplgSy2KSD4AKQIPPhchrlfMhF8lnyfUgRQxV405g9XJ0pIjqyZP2+PFDpn583iTR5ezZPfzd5zdO7SmUcbuS74PASi1C9KfCe52eNCjUkfq9snuD4mYJP/2fb/NL/On8TWESRzCY/mBtz/xzPb4pEr4k0BEITUhw0y91nS+J7EYcMyAKqKYAN/+8+nsHKf/xvYU7Hw4j3XNVF7D8Yf3/ZqCahWh4eAcH++3rB19y4OjPfvc7zfHj2PTMYsPUmUGI6M+ATal2hT7Qs39ghYy5fYmoAlQUN9o3OxomnLwEquNjtl7gF4SfAatMFMZm5+RmEOrL8E5X+4Z8kmR1rFHp4r0ALljkdAJF2uqFi1uhzcJyoR4N7aUEwEj51jbX2SKzBgIdVcNZBNIJ7v5zFB9SdoAxUenuB0hZhhAi33KN8WxhgFWe507RQpqj89/cVXEZdTo7tegkR0VTETviR2Vv3w+/RFRqoo5bQu//S5qhPsPeslEVv1lElQgOER4m7hwYqPBkAGhrqytteQm0glpodCn6EHDhBLgBqA6Z+j1pjx494DNkBM1ZfgAp/3I6zWjaU3si9uQWSkrtfL6AavS/Ojlum1Cov/F2e3X3JiUKi1csY+l7NRlXAUaHpLKam0QGlcqd81L3OvsrgaqYnPzcYP8yyijmjM8Ej4YUcyr1HC79HFI69RPSvrdw+yMBVd6oh9xTZD8HhN8GweMLBvvP5ZIv2uOnj9v9T++zGfl3f/xj++bhI9qVMP3jkEcAVRwoDbRl26IrZg+aS9YIP+O/nQVDlbrdCqIgB1BJHmBfKKYL0j8dHh/SouXkCCO9k/5p5DurTbB6WV7RNBoQ/qmaAYiYypjzIlDBtE3Ny1qzs8fJFC9UqXoTAcAra2tt58YuIyr28i0sOC2S5oftKpXupsKXFDme5244jm7KnzXkdJpo86guDQPicK2UOdAqOBbL7v43j9m5DStv/NESeHX1vxaKZAapuoJklzSERDrU6Gd2V0j1kj7UYxnFVwqzQGuowlHpIBBHBd7x+PSM8gTcKwAsgGp1ddn+6rJm6Qcv+jOftSMD1dHBPlO/Rw+/4YGDgbMaOoo1qVHu5LkQmaUP1ZXOVIBTAOKBWc4Qiqr4mTGl6PS0rS+vtrdeea29eu1mu7Zp4Wftq75WtEHHWCSuq722NtdDCYSFKtN+wEQrBq5EHhPyaJSEnI+8uJYTNAwAFnxlUDAPBUsoOhOIBmYGd9K6MgP9xUA1B5TZhfTIZQLk5/8yi/DOAWB70R48ekBrlz/f/rj9+fbt9vjp07aMiCpAhZAeDv32+dEh6I3pd4xJW8kUnKrwAflkU7VIJ3raRaJQxvcwWkH6F6A6PGzHhweUKADA2Pf3/Bk3G0h+ARX8slT1y0IAUCF1ZPvNGb4fpXFEVFeKA6xqMRbGAqQY3sCw2/V4qvWNjbZzfbetrK4o7PbgUfl7i9iPy0GXIfThDBF5qrqnCFJNtP2hyKYlC1l3KBKH8CqpzpE381DU2uBe4CrJ98efyKYqfkMPoKQGEkBKaAugstATRLr7CTsPmTvrzeb3YRVzINPx+Xj1JNNfEAQQUYEHkoNCByr4U8mA0dfNn3lGDyuo2TEyC5W/x4++IaDgWWvqEIAqURVGuEWZrvuqgNH3NFWpssYexraxgCTPMijSwU+9eu1Ge+3aTQ5/mBLOQ2pX3uVOn5xGZXteCFR4Ntzs/QGluT24VIzSXwFUASQ+9VmEVnA6CX967ighzfn/uB0m/+wqcSKqO46oAgbnXmL2qudCvO+IV0XW52BceNG+/Pqr9vs//Ef74M7H7f4XX7T9wwMZ8LPyJ46KLgis1vUUp5ZvqZ2t85n77xDanW6YRGZJGRYhmJ7rKIN9f+ApPOH46Oiw4WSFaBPpH0AM47So8F6Era3m+y1CeuAKEO4ntFhIHzM3UG0eKQrwYobnqidzCS0/rKgssKq0sbXZAFRI+9gD5vRLrgIa1oCN3it20kslDQlIaexVTv1YkvSlEK0Ze/m4GDzePdINe5on7SKRjhSuRKpeGHHO8L2X4LRruoxTBuSkl1DcR5oQEl3DKrThBJu5WdEnZSXH4kWVPwGPyHQ1QSP12zdQIadevHK5ra0lolLVL9EdNrLsiE8ZSXcyHRzVaVtalD0MNHOakCwvedIHEdBWN8SQl6Q4VQeq+alh4CmkEtsbW+SoIPzctvBTUg5HlLMDf8STYMHk3y7Yr8I4r70hZU9UNEpHsp2LFhhOIX3/BdJtv6djNb9EQuweagczFSjNP1jeuX8AsQ38+3sLAap+Us6Q578FqDTt4rMvP2+//O2v24d3b7dvHj1uRycnUlCDTLYneQeqjM226jqZYBTZkBAYBJVnDWjPkzzDCwRUGgNu+5hIJRhVHWvBAqiODhlVPUPfnyMqjnZH75f7/eDYGNkBSVIIRaFoh5wBinBWhSCzSNm2Q71kF2kYhmPnWtu5tkugKgfRzPcLUGUMe6JF9731VKTP5lN7jJ04Q6L77RkBoNSvmM0ps8FqdEhwKiZvqOB+Fl+dA4Pmqlub1Dqr5mvtEg1ETfuS0qFyfKhTupfDVb3tKS5Td6wRum/asdNAhddG6rd/iGj4lLIKmOetrYGjkm1xBjNwDzpdBFCJTE/V7yEPHEyKYUTl6i0quMVzGqj663Xng5ESkJYqRHrvhMD6WF1eIVD94I23287m9lDt+stA5QRDgU2FVlOp5XA09e8bOaOAzCSi6s91DGAKiEah5gxfxiq23nDgBPzXANUEWmaRWaI1R4rvLdz9OGee3rHKqslRpvhYEUEH2tmFzL6/YK9+IPxKozf6+7/6OUe47x8eVl8bJ9oyErncXthHSWO4e84tYE3PmEdMUbHrxeKNxc+UdhFHA4iC2HpB/kflH+lpTjl0kkC1v08B4PHRgWb9PY8uKhGVrJLjlYVtj7TsCEJRApUIc5zAeP8iv4cAN1ERNh2jqc2Ndu36dQJWDo701ZXDpxfUKLvIlJ7opCpaYBUwXFyiCK0InLLd2XloZg7jH9O3qNJZbS2xjEBrXg2aeNY7dE9g5JaVAiqnfr0VyAr45+JfkqLg+1PtowaMEbH93eFnnp5JXwtwHGnc3sERI6sFOChcvdLWAVTLPWWT95aKGBmZhUPmiED1pD0GmX56amdQSRPQs0mxpz2tLl9xc7dEfmLUTFMUUGWdOn2PZgyRMb4XflTo+fsnCj93exRZCOOMoDby+ZxGZ3K+YRqpnHtOqUT6cXZ8uvjn59x0fdcM2GZ/HfRSBtzitdxW5PuV6GIUNfBLQ8WUEdVLgWqOsEacutDZjSzdw7cCVYd9XBiU6P/yr++3j+/eZXkYm1md/hp8SWW6m1KL/HWklEobfbbdEsPUIUDF/jfzBhyqKbcBfCxsaAAVoqruCS6nAgAVFixsacFXQOeF3r9nz065sK7AMmRphWACchWEOV9joQMVewRZ8kdPWkZOWR/EhTuQlSifE6Q22yanHG8TtPpAUzXOsll3mN7cwVdRk4Zf9AKBAFouAykaiIHvVVFFSE7T4u3NOXoAh0SAUzvb9JgpZazwp07rMfUj7zBo9Jig10TpRFTuWfSUnOfP0driKp+jUEWeUYL3nkVEkZrTJ6AQmf6igAp2L3C/QBQFoOJoLZPg4amkGhepf3IEjmrfHNVDA5UiKnpZsctAVdSkfhR/0qixH/SXbNiooNcVYTt8dsNGATMOXwg+//e7P2g3dq4b6Ebebw5UY9qg9xyBatSw5zvrm4bop6LdWfV2whQN9u0Fj/mc5AQqDDkn5JzCR+caK7Oo5TNLAYvcn6SZHaj6S/nD5+Tu1+InkX+Yv0Fumk/sHkrpBPcF6PMBXDAe60577/2ftI/v3ctT9uh2DRzFicXQs9wpvRoL5tUom2oKN3c2kN0Ea0y5q4dYmFjYiagqbEdURQ3OCaUKR4eHTP8OD/Ya2mkKqMCLLC+31WUD1WCVDNId0RjFngQBpWH49Gqa9r+VGlx3ZXVtrd24eYNgFVfTDlTdYyrRBQdFxFDQv5czQlX3lKdFiR6iV6E0lOw5UeIO4XHx9r/qW6CXhDtlYJ+qAir8Ier6zlHp82qdqKNATglJg+QO0VtnNA5QXBM3YLV3WCN2RT1+AWVOQc6wBlcqKTU4UdWPQPUCTcBIqxFRQUisvseAd5wNWIkzUO0zogJHdSafdSrSPXgUlAEbuxWt6jmAzPe6t7NsFSvS75dBD5Fi0GFWzxbDHv73u/9Afyp56o9uHwO6XMDtzDKrPNSR9/C/Dfuy7m/vmJpvc37LBVt8WDYDSo2A1YORCWCM7zly8ENkpW/p61NYwSj+fwKopvhGwvMFTrBjpnz//P5P2t37aJ3pEUFsZuO5JKV1FvGA5ETljD0yyRw/H2h/eK/N2RCodOpikS5heq7fU6drxILiqXC6wkgNo5MwIQeEOn6eHBUsiVdW21XMd7vkgaiXLqt6BE7r2ZkM58wjaYM7hUnLDZXjl3hCg5O6efOm5vLR+sXTnj3MM2JBfJ5EFlUaj0bKXFQiBVkxO+014a1keRr75++xssk4sfGcGSRSFUSh/ExommT+fUwZFet0v+ySBEYvGONlB1La7FCW4AnLJNOdrAzCU1ZrAc6IoAag4jqZRFRSmqeFBt0GACpEUZQnsI1GLTd0ZHXFFw4VrMTxme/Ri+oJgOr0rKZiK6Kyad4Qlemgs3rU0TKbzf1nEdUpLjxn9VQRsu1lzp61nY3t9r/e+X57bfdGw5BS2CWfBwlv4xkJfR6o5qnh9O+FPd8GVkMkNQewwpILke18S47SmBHI+hFYYDh+3ZSTAv+4RCy8t3Dvo+qBqMhn+LmXZL4j3I7fPV5978CvVMdvjmrK0ckhhZ7//P77bJ3BxBk4NarZs6cy9cBSnBpDVa9pVu3cj8ft6XK67HFNxDqiwr8gHULFhR34DOXT1CqVOocDQKoAoHr6pB0dYcabgYqDEJboR0UejamfFiuuAdEYIoZ0/ScVEm5hAavlhm00S0scULq5tdl2tre5kbioawqNiOfwW9SBDV378pDq466SjijdcNo7RDWp7jCqSkOxU7/08o0j5Mc+u1ruOvCcHk7J9HxW9v8Vl6Y0hpKHSvu0WTXuPKPBHNENDpcK2DwN53KXlpDMdjQTN4h8ZirT3euHZ4gBHRhQuo6q37IEuiw8VAuTnChSCMH0GXBUTx8q9aMinb8AUuKo9MspaMk+3N4TMa0Xbj8IXGQgUA9AdXpG4ef333ibEoVNjGOL4+cEFc6nSAloh1jpQlxRnBKuqH+3l4GBxCnmLJLqu3sIELIGelF9SP0CqGMg16PkoNbkdWdcZ05DARWv/mKgSgA2/n5xonfBffEVgOOY/HxkAjA3w3is/SftTx9/1H70s5+3T7/4oq3SKlb9TomoyCtVmOjg2vzFyMUxlXTTLKOGCVDpbqb/DVeFRQ6QAkeF92R5m8Qq9D3yUQ9Q7e09IamOvkTcZE4lwUBKDEhFRGW/K4pKeZqjQvi8jOik8wpXZqCyZxZ8uLd2dpjyoSqFa8pMvz4PTnse3JD4uy45CKEurVTnTTpQSdJRiyPgVFozyTp4Z8saeHxq3bQuFbJa3LEe9sLILEXyRPimnH+D51ZGvmeAQyIpaJ/kBqGIKhFoVhdAXa4P/vx0JbXPlsn0yCZwaNFbCmT6ieykq+pHjsoRVcav2WKH5nnHxxzqgBaaOVAhkqYPlYFKI7p0DaXX8wEkQr1HMomodAj10fXkxU5O29rKanvzlVsEqhtbu211eXUgxyvZmm22KSC8tDWl8OICoApAFPB0ri1vNgeqmu9X+9wRUn3jRUA1VCW9o6fhzZQHTczVI6p2HqgEjZIPBLEdag1LfoDdYSP2oG4I9Yp8878ttHZweNC+fvB1+9PHH7ef/+Y3ap2hjUZKv+IhAC4yyhsu3bPesv6L+xi6+xktlNe5rzVA6fQJ5mWcTsJBogYq92Nl0cKallNzQaifHjMqwGIF2Q2gAuGv/7QwCVSnpwaqTESWLCIyhBDDLE3DvuXGDSvQFWn1Kp+4nGRqajLOxGhtDm0QT+tlO4fFjEOTbOcGsxhM6g9ap7EdJ082B4F+N9wN9i59BeTpyBmioqqOaL4/4qgURYlIl8WKSvf49ww95QItjtS+5G4PClBHcNkFrVpoEW9C8FkR1ZVLkicAqHA4Gex5uNCKRqkfq34H+4yiMTYLBxaiXirSr6r/lAMx0L5jmUJ1N1TEHKdUQ5Wrpr3IAIcIFRAyTxAiZwx6gEL9jRuvtA2Pep8i08WAda7a1rfZcMhPX2lMBgWiOdDGLG2IsPJKdo4dX+181TDANSPbs4cnoNLh8NzrRNGvb5kDVeVVpTbOC4w8RTanrr9HDBcB1XCwqOjUWnuy97Td//zT9sHHH7ff/ucf2jcPH6phFIshvNEFQMXbmJPasFkmbAYnpTQkecTI1PN1byAqix5fTnUzLY89wtzRBap2p8eaJIOICoB1cgIPbjko4GfAUeFai5w2UGFcE24eyNfyLaI8Ijwb7GLgTrnU1jbW2/buNTYd1zCwoSqWAZzhumIYl2GsGQ1GYWelhNrYfT2EI+HDKquWSKBlFdOLw+pZ03OaaOv8gsKf8TycAhXLGzNAY/pmp0vwUuRnYmfMaCokez+Ni5xGBc1AP9EvlTLc4694ckmTBXmCgEoRFTiqNXJUqvSSsHa6j3eM4wKrveCo9p4SqDCMNu0zBCmDldLHzqm6D0qdD8OMv+yPRIj0OOXzVdqbeYLgpLY2tshRvXsLo963zlXROoRMc5u/FqjGn+7X1VteppHOdAQDKcnpN5xL+Qp65lVBg930eod4rb7g8C7rTWHTewt3zVGVEnVkvi6oHRTL1zOKDrDdIGEC4eNZgJTwwaOH7cPbH7cPbt9m68yjJ0+ZgmnggOQJ2OQs++Ya/NqXhn65sdWjIijdfQ0pjQaI0YfSSGxMbBuqzAE69iiSb7iWA088cFQAqqea8YZFjAVGVfQAVPhe1Ro1+w4E7JUrkBtsU8FeaQBbR3SK4n1hLby2tm6nhxPf1wAAIABJREFU0Cu+Zt2p+IgLqMTRsB0mk3nNi5BYr6qjBjh07qW3ICRCEcioLE76t9TnBjCnLpKCdAJCuB8f834KTv/k5uGQxz7DtN4i9BSQBKQ4lNQRlXRiPb0XrGpbJfXrQIXPLaCQhU3AWWp3TEuGewK801HYQAS1vr7SVjhkVVoq3bteRIFnO1poDvafMqLCxGQcWOBO45NOoGLDvJ1Sh3svPs8OFUPq10HdvCA1e74PbqXBM1tdWmUrzT/C8XOrG+lVgFBpxSyyInKEAzpP0FRkOlAvvKn+1sgFzv1kUvBJ+HQeqCbANHyvcKdH8fPvK4iaIW0d2P53Xj+rfn8jUJ27gUnxJhDV/8LbyfD4Rfvq66/bv//xDwSq+59/3vYODqrqB5IyFUCVfTvXh9Pe848rzciQgwCVuLeQxfbpNomNTwzNFYHFfX88YdlR3z3MyROB8D88bE8NVOCp1JgMcFtkRMVxVewD1CbWkEmUtFfa9o6Em1WFwwJF6nN2xoW/vb3VVhmVRRDaJyHj4WgMltYTyfdYCGfwpTfaSKBzErPTvoB4VZ1ceVQ6GQiQA2dfzK4q+uHmLApQVeXSp6OWov5LSwQPAv9jPTs/j0zVIVBVuV78VGQLleqG/M1ADIAwq22ZqNOBSgCtnk3IHWhFfHhEoOL9vnK5bST1S8pWo64ylENAtW9l+tNHj7kGAlRM9QBSpCccxQ2AxxSc19qHZPjMFOSm1G6VelkwQz0Ph4crEH5eb//0zve7kV76EUeyuacIuvEFVBezyN8FqAbc6mFKGe8N6eAw3Wa+zadRduekknFcBGh1iNWLdW+FvJ5/H4Aqlzj7vPXXOTK97O/9inQfS5EuFMdfP/vi8/ar3/6mfXAHrTOP2tHxSRn2k9zOJFq7HgjkbHXrwyAUSFKXbEBtQuXHFdryfaEOt57Jf8cCV7oZ50txTYw0UME7OmxP9562/f29drj/VEZsBKolznkDeGRQKb4fjcjoGYRAcGtrt62tbXgEuFtoiDoYyb7EIaL43TPWHbE49THXgw9Q05ULmLq1cieXBVBRQxM0Z4R5okvyQOYh8RuBysAtD/dBUVenmjVNjhwJYHmN2kTdpjandAGVDw9yeLB1UVlQFr0GKc3z8wRlv6YOE0eJ1o6lVah67TJQlEClCh5asfb2Z0CFiApVv0ga+HOuSKKl59kzauAIVE+eUPQJoCKPaTNHRFOXBm5K/ZUzL3w3qaegIRrCkawBvkSvtGEWp4lD+Pr2tfb/vYMJytBTTQ35sq3mcDQ5KIbG3krma/9Nc7ZZBtehok6ZhFzzJuLhFLogKOkAU0Dgg+z8O07ArdaTvk8N8loIdPisiOp/EKjufXq/vf+Ln7eP7t5R68zZM+X30MmwuiJtkshOHxwzy9ycvOV55LFW8U2K8HP6wESeKkzXJujVG5X6HR+wOiNjv6fkLJASYOHG4QADHnC9Uhqftecg0WGw9wxK6OW2sQmbFozWQnVQNi9Y1FeXRMaDl0IaEs4nqWo1UTsEBeeRFhKaxqUcbj8rVZ56yudVoc/phx+QSpTVN49sXHKgTIBqCItGcrsHU0MV1qFVTsgAVBVCbHdC0tpAFd1afNNp9WKxaS5dKV93OyBHh+h31DE5EqY7plN7pH57+7DrUUQFcNscgKrrr9TsTjcHtj8du9fvKX3TwVGJHlDRBTqqSxw+KnDKvQ+hrrFsU7Fmf74+EAzyccQAUCHtxd/h+PlPb73bXrl2Q+PYRiM9r8z/LqDq0XOAqAOVH2/tjb4GziNVAVX9kA/fWYp3LsLKoegcKpmREtvvwFHVpcxy3IqUXnIBdQLMEX2htdv37lbrDKs/Bo9UtUJUpiqD1yqbVh3ntQerLA4dlaTNQ25MSlj/p08skZ9r7VhgWPipIOUUzIuDl3qCqbmo/O0/ZRVIP7NIbgmRH/oDAVRY1AAr6HYQUQGoVtc2OEiV8/9gEYOUcQ1GbKgk6cRU1SXply6SMaHdIhQpZVBDGo7tOeVR8jLh00zjiqSM5ATuQTxJ2cOQ/3uOguqW8ab3quXPSgRVP6NIdRTdxkmtE/L4FHhdVWQrtGXkgDmFlG+k4harlxMptbvWS1F09SpeQuuTn1faWFhEiPpekSA+G2xe0OsHoII6HUC1QaDSIVijwy57HiMHl0oDJ+3cUyrT0eOp5mdViGWc54i/IrlwXeKotC9G3ZDXq1fmaKVTjrDWVW2vb7bv3XqT1b+NNeiplvr2m1Slcpx2oCg3gtl+HFy7L4h/5rIBP1uCzBSoenz07RFV8Gk8tDrVMC/EBPuydrKuhiKYovi/zFH9VwKVUoLnjKT+709+xNYZCiMdPeWUGoFDm8rWw+wbq2DX0YjGJNHLyCkFb5aBics35DCl0v0hI83JwlUrRKplIpuh93ry9Ckrfwd7TzjsgY2kV5H6rdPYjxHV2QnJd0RUEhgutXUAFYaVAqg8Ahyz5dY21ghUVdYeQEprzEA6ENshzUeBp+bKWfbgceKKKHxya6X0cV9p5Rj0UlZQlXyAtydTiRNpefJLB9PpwVo6lqFyaAVJHxbrg0UyhDPZ1KTlxX5UkAcgopoAFYse4g7xbK6gCRgHC4suGQA6ENgGP7h17h8ookLlD2Q7gWqlCz6jTtccUgEV5AxHB4ck0x89eshKL/tOHVUx2o+eyodDJ+UDVFpghRfDfRlgxZNpoE6HL7+GW2ysrLY3bsJI70a7tn2Neqo68GdANU+k/hJQ9dcZwe084BUj9V8BVEURyN5H9+XipLP+faAbcnVM/boyPYWAngpMXniuT6hqe954xqYPKUVeR4K/U/pP/Z8f/7DduX+fokm1yox6oFkqw9PeWqexPmpxIfnhiW6qUEpBVIY8zKyL1TRshbEtZQkVbv3Aaby3t0dC/ekTnLBHjG6gVJ4AFczy4LCAqApVpqtLbW19p61AZczhAGjdWGrLqyttfQPj4DWoIQ9imlpltFe3f2E0WZFVb9CND3rtDEZAelVulzie0knCkWZI9VKmCxzr/9tJMjiXlCAKeQl5w2P1RCSRE0sVPBj7OwbkImJNWqpUMBOSlfplk+ujOMojgS5qgNG2leUyBBz6GQ2qtCI+OObIrJNjWAcBqDA0FgpzSwucLuM+xciPE64PIElBC803jLCYJkJ7hdHuHDoiTVUAStViT5F0b2XtJHMsXWqhz5RiiYZanAq8z57RhhsjtF69frPduvkaFevZ12PKd9FW78A4haTuSOx9nS87+UgOUjjorwtYunC1MwF/RUSlY4frUNu2F27Gy5giu9atYS2fvwNV57y/G1B1Ln28bYM+4QKgevYczoZH7c8ff9j+z09+3O5++klbXtRo9IwWT1QVnUu2UKVlMyEHDf3ddnIxWo9DHkIK6zYxtRj4jtGaA19DqoeTGRKFJ4+/IbmO6wHorK5vOPWDkv2knXlgKaIqgO/ahoFqEQNLV9rqGmYB4heaWyMUVdVGtyr3MW0xGmRQGyH6HHNTZZAXzsMpXjRQMcTriv2uXQaYZDCoIs5zy6ZAFH/Q0AQtaVVuA1U9Ak1K2In0Eah83znjz7qtTGMpoLLD57CB4kOlNTEAlaOp/DvBihyVYJXDHQxUx0cn/NnNDQEVB4eYAyXY+P4hogGoYWRWB6ojtXMx9dNhQ6AanSqGYRm9Cd1HkIFqqJvJTSEj3j2lm578UNBfudq21jbIUb1z6y1qqyaHyLBK8sTqyfVEI1Cj/Z8MzutL3E8Hg/mPlUxpiKjHVLYS/IsDI71nVs8QTcpptMfw4/ddIBqrPeHLeG/h/syPqvB4ztpNlu6wtktAkB+4+AdxiVB37x/utT999GH7vz99v33y+ecMb1FVSXqTak42otaep7oSXbxZYpRWUZXK4iHh6kbUkRTjtVQD1R4yBaqRCAXBCjcEEKzgLL5pR4f7XGRYrBsbm9TUaDYhgAoDITS9Bj1h65vXmPqBr1pfW29bkCOsrcgmJA4HY2hc5nIh9QVUGm4R61w5SYzphiKZLtQNH2AarnRTkxO5Jh33Smxf+KOiWMtS1TktP7VMujqaFGc4zuuEnkRU3hhlyAf91DB8lKOyusNnoimq8QPMVfWTewGBy9YvAqr+CaGJgo4Kv1DJw5ra2lxtq4iowjG5SsqfszUygAraOXFU37CYIk5Sjhm0e4nLJyNwdQiwMjs+0wnuT3d0ByoPtEA0ZcC6gm6FFRnpff+NrqcanU06sCRC0uc+n1Hl3xOb+HAuEAlYdW5Rh3cO8Xyjed4EUn8pdRsQVJH1EMlZLDy+Yz7PHDUUhdcu/nuBqi/LEbomaD+c1odHh+3R44ftjx992H70y1+0z778sq2trHFEVu9jG2x1NbqELzdt7pXNCN4d2QI5Kut3TGXq9gx7LoHs2HqDRXPFjo9KI6LU0g1mK82JKkFIBdBKw+m5i1fb5uYWyXG2g2AuIAZCcJLNUbt8ZbGtb11ra+ubbXlplQNEd3a22/LKcvUcVuJHQacbluMftaCpNXQlrXFhVozb6bI4LvuMJ7S2JsN3bRZqV/g9jSzHBZqblpA90ZfStW8BKh/V/rZa8VmswlK7CJTbpaa/4J5mTmGR7+YWe4qlKm11LlhPRZ3aKKlojY4Mh0cn7ejwqB0eHpFwJ1A5mqWY2FIM2LHg2ujffiztHDhJGOedHB9KGHz16mCg554/R7tFWXgKtnZEX3iGCz4Wrs2KqPSZ06CMqAqAB/uhG7vX2w/efJf2L+olnM4N1NL+O4BqPNfySkYM1wJGMkBX/i1ApWU1C7EGkOJn99/P6638OYaDhi9V0Ri/DqDyFJpR7zQiTe2o+oMhdx40TuDpwr/sH+y1z7/8ghHVz3/3/9qX33zDhkxEVNXDdaWnO6mgFFA5elMZXXPy1COmaEp6oCQAub5ObtJIj7tS910ELQSmg10Infq0FHDKg7cQUD2gQh3WIdgs65ub5J7Iu7mhFSCFX5cIVLAU3mbkBaDCL3TF86rm/J45MaYZ9FcSZxdifbThDbEcjisRlV3Gc+kVSfUVlkgyC2MMxHTfdGmOXhn96IAoqYMN9cQd9ZakDnT5Xn9If9DIIkrk6VSdliwAKvf9RYmvhe8iSEhry0l6i5WV+J5XqKvXZ8OaODo6I1AdHByQxwpQca2NurkhFUOqj5/Z34My/QFT/QBVBpHKPz3WPiDyB5U7fccEIf2I1brEPcB9Yz+nIzhQIaOTAu4org96qu+98TZ/X8L1Yj3kv/N+hfrkAZL5zpvhRwccpcn15SHzKDZg/rMX4VG9b4BTv3fc6hfWI6wLXriO1qSmHV9Ipv/9QNUXyLdBFTbC4yeP253799qfPvqo/b8//bk9ePSIyl/6l18GyRnVsU9JbwadUv19cIv1wJvbMXr5XBsuP5HloqnI+K8rpZRCwZyvSNqcXuZh6PwIYnZ/j+VqelNh8V6+TOAhUHmeHwCMcwHx9StXGVFt7ey2nR1MOt5oKyuQKaBVJndpeFg53edABZFqheIWY9ZMOr/OMOmkbw5VQUdupBZycYcBKp/+M6oK+qqAVKWXpsiV+A1GeYwU4kUVZbqJWF8/5QospsTuRK0k1FVBQ4WIOKI5k/GV+jm1isAV5Pi0ncbWxb4leN3jYw0hhW0L1sTWhiKqRbTRhKMy4UYgRSpq8zw858cPxUkSqNDAXoNIJVEQiZ95iRZ9WpIxluPraQ+Rc1JNiV3toc6JOY3vtbu13d5+7U0q1HmQQ94yAtW3AMi5L/2tQDUf7ZblNg+cvgtQ5XtmHNUULxJ7GuV0WvFbBFS3Z57p34Y2L/saK0VB0jqa+05yyPvg4YP2pw8xHut2+/DuPY7HYkWF2pZM9uhVrQxNcMzcXw9v5b4wAgVbThTPJjKIVoj5Pb4UoIoTACMqAWOaTOXYEJBUzx3SOgxKhZEa22n29hi+r28golrkNbE3z1HV4eEex3Nv7t5oO9dutBs3bra19fUa/Z64tFf9zJ2Zg6GYEH2JrvTx+0JgZ7TWDOuilZq0kE4mFM8i80FX1YFTL0qId4M3gWpsZPZEZUVd+r7IIXSTNVZL4X2PiCRYlRNGWbtkBFj4Kf5cp475CoN+rPNRErh2sIqFT18ecflE2re/B6B6QXkCgCoatrQ26bJVXCBQHR9LnvDgazp+RjfHwbPu+xtNHtXfpyyAGj3fPx4a/EB2nhhTP0fr7HUEWKEJHhq853DnuNI21zfb69dfoTXx7sY2x2p1g7zsM29iL6jIE4IjnVrwfVEANaRwft4V+ugntH/yzX3dnC+eGVhmB+88kuqp3vS6X8apzS+QP7+w8F8EVD5RudArBOjQq9y8cTzW7/7zP9jj9+mXX7W9w8Nq8Oxz0jpJSlFgNuXga8QNYWDC2xGoskEGrkQ3XrPN4kSgtEUvmvHgam51O4S5KpzeAEEsIvT5PXn8qD15/Lg9ffKYT1tAtdQ5hwgG959Sa7N749V27cYr7fr1G+z5y9EwpgQCoZCx1gx5Bh/5KYKVrzcRz0Qm4tKvbnwBtbgg9zTmjfsBxeuPw0EWtF5CqYA2rgAHr8L7be1TpZyJjFzFQ2Mi73HJRIyuSd080ooTku3oSSteix1j2Fc3KkBlI8XiECEpAcHtvj+OG0u+788I6xjYER8eHbW9vX3GOSNQKYKX/qoA1w3lSPUBVA+++YoVQDahX9VADwCVdFSjP32ASp9X98+p3wBUAYHiqHgPbHUzABXW3frKGtM+9P6BWMffua2GKloAoAPIEJEUszscUN8ZqKYUz5gRZo2Mz+g8ME1P0f8SoILgM6lfXv787+NSHr46D5xe/gJV0v70i8/bL37z6/bhnTvtwWOMxzott0RGNpy3pygnHIgOAW8YL8TK7rypZBPiqpGHEijPphGxzodkQoOhm5TwHg5g3oXphXkrRgHPn6tk/eRxe8LBlA854w/tMdBIXbqssJwOkUeHbX//Kb2qXn39rXb9xisk3bHIRxVA3dGhYlRDQ63LSTtGosmxUlJVoIATr8COqg6vqSubEa5FkGU8lg8Q7wG9yjBJRrIPv84kZexunbwEim01GJVAlasxM5sDQXojwIYi4Dhrpk8zKWZt9riXQoHudA3XSoW69VQ8iIyJ2UAFVIdH7cneXgeqFURUsXqxkNSuF7EGRlQFMv2br74ksc6WKQAVoilYAlGhbt80O6yS8OfBUi5E/XgwWJFx5IWqRB+/dHGcoBhOCPR4LdgRQ0MFj6q3Xn29ba1v1iES8ucvGeV1LZcDBgNVAYuQ73y1cLavZwHXOdJ8Pv27B1jTCKpf9zR37EA4Rmi9idtf/zuAikfEFJ1eAmmOXjQe6yfo8bujHj+E6FB3k2+gmM9ANamgDEDllKLex2G7TmY1uxKPBq0PTfYzMMCpCaMaR040zXP6xnTDBm0CMJWfsXjBUyH1e/ToAQnQtbU1VoJQ4cONkNkebEL2OJL9zbe/167duFk9fblTFVG53zBVraQ2EHYynahyd05KP/gJWBsSeOG9/SAV0kRBelRD5cYRFe5syvqJLEagqsjKUVUxhY5gE3UJqFh+dVHDsMm39GCGNO/aEQORFVwUMgYs6evovsCrtpVNeUi13qMZH7FEeU5emMadUKJwRHoB0Aibl9WVDCH12CyPYCO5jaiG4+VPGVF9PQAVnBMi3L0CsCqrGIOd0z+8vyLQ2b6I8ycfRAeq3L+kfmktAie1srxKoPre65j31/VUfx1QjX5sSvumQKWDafLfAFQDTdT3+uz7/3uASmlzonvavHRlui94PsG0dpg/wXih3wpUww3w94FI/5efvs8WGiwKOkPZAE2m/QCr3rfGA9oPt27mJM/We4hLElBhA4jfsI9RRq6nVaUs4vkNxFr2oGHIKMdRdZ1WvKfwHtDYwEUBrRUQ5yGdw+LFCCX2JNKGGLqdg7a2sdHe/t4/tN1r1/mZ0teGzxMrkO74KXW1yuxSoKdnbDqNpPcE6hH0M1VuEb4X0Z/MFyCRSD83QF4p5CXxsF+7+S2lgnlfuY3yftU0GTcSB6iyhIar0wBZS06se8L9IkjhPWsMWJcu9FMc76ZoJdOJWQCxl5jStyJWDMeqvEHyEKBC1ALPdAGVRJ9MHWeCT/BESP0g8H3w9VcNchpOu6YbrFI/6Kli8JjDRFoqLXLpYrP2PeHbhxK/wyPtZeOjX+n5QyqIe4woDoNPJVN4p13b3FHEduE49GmqVpFUL+9564wRi09zR9BTpJp8eweynmNqHcxUAgG8KWU1yGOy9vqtcQTvODjw4oN4FoH9nUD1rVFVT1ay2G/fu9P++cc/bh/fu6vtggfInjX1UwWoJoJCP9weRZkczybCK4WYReWmSGQtHhrJ8cPj+7KICGW1CdHCgKk4iMr4FCR3p1EdeSgMQn3eGka9P37yiBHViqtAMMnLYAc1/D5vG1tb7Y233m1b29umJbtgMkAVziUNxVTik5AdxJ0xYHNuFh1Sr8JZJT5oVKJ3yjqt9eQ0cXwqvLXmaQga5pfG9ym+K0Dv1FCRUAeq9HIFQrUerQVjlCrjv5DOMs9zdZIb+wKgcoO2Km/jlCLRBDIJHIAqQlTYvQCojo7b4ydPeZ0Y6Q7Bpyyv4Z1ua5yBkwNQwUGBQPXNV0z98EzQaQCgYlQFoEL65wM25PNkH+cwjexkAKrQGNWbGoX+qV0UwAVSZLrUru9c4wRl8FUYVAonjVn8M6DKFAG6lmv4935WVTp0LqIaQ/9BC1UhVVEAPUoRBo3HX4h7HXRCJB+R3wmodKED3dGbkiuNm9+JCgWDyNNvqMvtO2IC0FnonOOH8Vg//lG7fe+eU6zLFVHlxEz/lriHmRUqD6Sx4iT+RFUqR1ZxY3BaE6ASf2KAMsjJSVMTkk+fYSjDmU45nPKYZIvzHBEetE1wSjg7Y3sFgIrkKr200eF+iV/DZ4AP+ub2Trt+86ZI9Hov3bc4IWDRRYVPh0qnRnR2qCZqnza5owQJTxS2LKHO08gJ3HSsFLOr8RVK9xNOC9TOpMPPcgM5fcmzk4eVyfVMjjERzPTSv3K1FZSzP7M7PwSo8M6qeDlV9LUIuEYtloWwg9AzwmDN5qtE2ojddUrPKPrsQLW6usSICjIR6NlYNQSA+ihJVA4le4AKKnVGg4iorgqo0A41WhFVYWZIOCp4tW6qj88aI9SsW1WM4QxL8KdbIjomIFPYae/eeqvd3L7WVmj7Aj40gJCjYJbWeK0kqCsOaPh37YLpfu7k/PT15v9ewDZ/2yGaDjClCDNC2HlgHHLNEfACfOL4/meACiEtUqsPb3/U/vlHP2p3P7lfdhkakd0HE8Qfu5TXIwCyuXEUJLpvLB+KU2RUScGSwC3QKHhPpnHqEj4GJy1sRzh5ZgJUzwhUIZK5WK9e5esiqsLN7n1fSv2QaoCzunbzJvVTmNGHkzunTScNezk7BYTyXHKJu8NTPxQSFQaocoJ1gzFXP2MZnCnRrhZ6WZqUjXd6lyMkohp9rMRRdVtnRowezlB2MY7UAhlS1Ic4lgyVnJsjRkZUASrvaEYZASlGpSmdCXjo4+UOAk6FZpQDGYdEvwR2R1ZVVTNQPXm6x+ra6jJcWQFWKwKqIaLC9USKgpapMaJCbgm5CVIxANUSdE1LEihrjV6UONn3bA5UHk2mA0AVnqR+iOYQBeJAB7gj/YN3OtwUbm5fp2QBHRwdqGaH2HAZnYeaygtG8JoIhocU8GUp3fz7k6GNn75o0iGCyoHYMeglkVC90BBN9ajqPFD1E3qIKsermb3PS4DVOayCN87xOz5of/7oA6Z+9z79tC0ta1YaJyKjTcQnZIBK2hvxNZ7tpdzYUoM67Z2S0DWRpe94b+ukF3cwbMzh+seI6uz5aYNSmIQwQAqKd4vxCHqUSggI8We00XA6CVI/DB99/pzc1Guvv9k2t7a7nXJNcMkpJhlCpX4ZA1XVvr7lw0UpEnNWai/4cjEdeqIUNPqknT0nqTt8ihfvpA2j++YIZ+LpFfsccWBJbdOy1N1Cu5d2AQb9UxakbzPY8DO7eCE5iTIQ/D4OeBA35qptDXEQOKEfDvySuL9LbpaGKaFAI58HXuyKqABUZ/SiGoFqMfIG27xowIN0VACqR9+gZeqA1460k0C1vNKWHFF1oPKDqe0icM5zQDGHze6W1yStrmdhDR7emzzrs2fkKSGJwDSaG1vX2o2da+3G9nWKP1+aqg0RjZbAfIrobEHMIqACt3O4OwcWZ3L180KArMcK/o1MpsTrul/+PgPwju03jKgGh8+kfueAyp95BLwJis4+WKWgPmpwoSCZ9/Yftz99+GH74U9/2j754jOG0GxHSJm59DZ+sDbLl1dVr06wp608lTK00pvIHFH1BZK8tnwtgGa0F8FtHc/zs3bGdganfq5gMSSHVazN3vj9DTP7MEUGU3OQQixpMOXVqwSoV27dYo8fb5tbfbopSvcsShTFlhj6SinS6s0X3UyPzyT7oSIYpW4Z9jlJCALoLj872OA1ZbjDWN0bW1skL/CrRU9F0tccUlLAegZ9xes6raB32n6mDq3uH+WJP5yW7KhPNisZ9R7yXoJPpN1KkReYrmVwLICKRQyn8zXXz/cE/47o6DEiqmdnbXkZlTRHVJAoZCjEhUD1lEAF/RyunkC1hHFbiqg4jNQRXfZNKqzVWuR9EVmCAkkr6F2t1nTqTqYj/UOEj3VDh47l1bYJsNq+1l6/eattrK4Pu612qpHDUjqv73Ml+QuqkSMEXQwg3wJSM6CalDqVRngVTWcBnMPBut7zXxnSzJenfv02FPRc+B75x9lt6yHxQuPJ9ODhN+3PH33Y/vVXv2qff/Vlg4mcOtE9usg8DUjKXm5WZa4LZaWv4D0vy5CMIMpC9+AAVvA6ma4N2m9f9wVSuE2FsJtEU2pnRAVnBHgG0TfotGHcEwoA1NVgAOnlq215BbzUbtvc2Wlb2zsE4XBQ9NCtAAAgAElEQVRsKQykPy7SA8kRNKtPc/+moys6h5QTTNEPz2svhPBfSWV9tCnqdPrUtVT67BndHqCKDYxe0j848FkhvMUndcDSy1sMmp8NJ2Y3A3wPNE34vYzuPFQ2/lYBm0xN7r5XThk5bFTVPYDTEmbq2ZW1A1UHAZ5jLLCg+DEA1dKigcpaqnF6jVtoOBD0WFW/hwCqAwDVC3ZNgJPEc11G6re4VJxibcme24v/GTdEOWP4xNHDkWbNgtdU/hBZ4XNRZArfM1T/tq+1d15/q21vbBcezFPOPLpzxb5x116AOwNhPdnfHbjmPxRuq7LQ8zFMPl9R/z2Sv7AacDEeDgLXF+8t3P2QrmrT//yDTpr8teGbLsjLvw2oQEB/9sVn7YOPP2q/+f3v21cPHqjnqgaOhlRXGZtAhT3AopFfOWpfbwoZ5MffCOmaoiqmMEP7CLvPvam0UftHFQcjAvP5CwCVWhooQMSfIaEAQJ2eysrl2Uk7fXbKlFTz3jAsYJHNx9dffY0kOlOD0VgtrSQ1TskGgS7VF0ileIAPTaCYjqeqNGuYIBOlck8nhrKxU8JedfHmGO5P7FsUDTiKcuoXIOO9GdPCRKaDStolGnNFIfD1DJX64Tl2R84ATE5MBF2MqBhl9YORESlbipTWAaiWmXL3CcX5ftNdJQ4GUGEKzeM9R1SLiqjgVQ+HAkxPRoSWQxGpIltoLE94+PXXSv0QUV2+wmgKIIXp1gGqkc8pLqYqfGEF+/ZRZOvQ2PcxQIXfqcVDK40H3VK/dfWqm5TfJbkOBy0dfl3HWCA1RCfnIqS/B6QmPxsPsgshY5DA9F5TpfKTkmNFgd8WYaVmyF6/Ox88C//Jn8lhfR6LBigKWTrqMM6xit2+5NHjR+323TsEqj9++AFV6QApjqmi2NOl55SvC6xlHWx6RVW4PGcDVWbTsWLiabua3eeRWFU97DcrD7E7TgrcAFYqG+t3ARWaZmU3DJBCUQC7hkZqIFcXV9vW9rV289YbbX1rSykcVfYZjOnNkAXsdBAAGu1Uoq8KTNJo7CeSiKm7mMoqeQJU8yfuxVW9eEPKSEAnAHVtlmQZngLjtpgAflk958aNjgruANAG7O0+CSmUmSkdjBSDrSbVYxeHzRRGRgJYwx2STjGiWrrKtC29euGzcu9K7NpecGzW0/19Fkuw4TGAdA1AxdTPPGH0T+SoMC05ZPrXlCfgPwBGAZVTPwBoVWezaQweuRf1SJwGC6McF4BYL1mN7F4CVLjvlxfkZgr3BLh+vvv6O+3a1m7DsFLNDwg3lILINMLpj0oLoQ7/WQr4nSIqvkT2/2CWeCHKCEXOc1PZf06JznFoerGRehqyAQPV+A0+WXubRk6EacxUVYBzgp1cfQeqbx580/745z9z6OidT+63J/t7NJAr07r02UWN7YWc6lEOoQAVUpsuUIweJ7PhEmYqIrmoMtM3Se+30gJ3dIV2EJ7wsojF78+Q9gGocOIhHbh6ta0g5dvcbdvwuL75SlteXeNpKAFnhlSqp0w9exmgIB0Qr20wXKuTok6w3meXqInRntO/iWeAD6xx4eVnxjSNMgW6GPSiQ6VwYqKnkepQ+atTeuD7EiUU2NYJpz+YSy8NlYobHmDh105kl/5DZ61yYDVQ8c8AKjp0ypZH5PnwiW1Nk8+NIQ8AKlTTEIWtLC1pYjIiKndEkNuyZXOACh0ID78ZgIogB45qhS6tGPKA9J9ANWQf3GipMnvLjRIbYvYkHdKEaB2yAir8UksRODl83sW2u73T3n71zXZte7etXF3WdJoRqEbFubffRUClfwuF4KCmUtYp6pz7+ZIzOFJ4KUhdBFRj6hfuZow4R2tAh0uD7orDHRhRBajOq//PZYUT2Ev8eUEqKBTXry+/+rL97t9/3z68c7t9+c3X7eD4SNyUF0t3LJBKmyeub4TsgXVaxM8Hf000FIXvlEtRSkigMjiINvDN4X5USoMqHk3bvIGTCkpPhVl9JtmRGtLN81TDCS4tcBryq7fepkvCyvo6FzDTqIx5Qim9AMk8VEUX4l4I+GM0WivEEVPI65JYeICocx0BhJ6gNm3n4vB3KvWz8613IlBZszPhmkjwuMLXOrldbS2+tnnliQdIxnjVYtIzTFtIbyo2UHESb9dNcWKyK5B15npwLPsv2e8HmYKj8HKSMFAl9yuq7UU7OsV8vwONzLp8iZOS12AHvQTBp1K/yCXYnVAR1dP24MHX5KjwHyrTBKkVABXGnC3K3WIAC61NA5Vbh8ZAqx/f3ojut1TlOZSD5kJKAvKcnxngur251V67/gojqs21yBQGpPgWoKr3HQ+/XMJAec9x5xxHNe9YyVq4ECHmEVUvDFWK7OvRRKhpNNidWCJVGIEqPzi74pdgUC9OjcTh/Ge9B8FP/eLXv24f3bndHu09aSdnmpeWAY41Zoik8hyoLFw0zFRvmptawyllqOOEUxmAKie+1nOvYBGoIEewmBKvpxRrBCp83b5BmDRDcvhS29q51t585wdte/c6q34y82N3m21y++CIMXqap0EFVEkLEiUMfNDYv+caPJfIOaBi2qbG4P4zIb6fq4eKeiiNKRMlNqSAxEGnwoNavS/4hBDWAvhA4rSY4VBwcKa2JJb4e/M312WAilFViiP6c+qOWBdKkfs4+xoWm7Uy7sSsYaem5Jv2MTcSQLVAgFqHdz3GlWXqchqlR6Dae9oePvimHR7s84AkR0UiXWB1EVCxFOJxY0CsYhhn3JD+6qLGpGfSz8TrEesS9xRKevioX9vaIVBd277eVpdWzm3uOSf18r9PN/p3Sv14ySMSBEDm8NazrjH1Ez8VsFIr1gybZi9UDzKc8nsLd/7s+vEcemec04XCtvHaL/gGBQsL7d5nGDj6MwLVwdEh+7w08dZglcGNAClX6HtE6gVgAtF2bD6NTZ6b7C3OydN3CSizCcJF7EHrYl+g/nNKieQEkIUjnkrtIp5JB3nC8krbvna93XrzHZLoAVtGFyA87XVVMoRYHXszUzFfUUGfMlytKIM+qgYiDEDGhz1sAgWd2gCRG+TLIcYBUAup3MXlYFDO87SLTXCkHp59FUAcXzPBEyPIYXwUvkdWLjpZ1QIjUrxHFh5yENLfldwzgqO+iz+XNVLjwRQFjcJgLvrY/nhD4P2PMUXo4FAR1aUFaqk219dJql+1lbH4L20iRVQnNEh8+FBAhdfFOhVHBR2VqtVqBbpUz0BApWvGGtbjsQXNyOUOQBWRaw7GpH+0vsH05MsAqpW2vrzaNlbWCVS3brza1lc3VL+YgOAUEf9moCoQMaTOgHZ4gAPY5JsG7ZbL89lvohciVeipG39ywJH643hYk0z/LkA1VFt5dReFWRdLdBks3Pnkbvvhv/6kfXT3djuBoI1Ohj4pObdNpXluXK9lrlU38ZLisatksk18uap8LwUqCD5HQBi7xZV6ROg4VvxCpvN3zu0TR4WFhEV1dWm5bWzvMuUDN7W2ti7C2I2j1SYz+HonoqJuiu4IfRGbxzb3ZLK1pBR22jSwhOFROjcrESd9zaSXIVUrB834RaXqNFbx/DWBDDZLb7lJg3SqN0V0Vj9bAET9aJQbGARpPucU+NuASr5iM6DywNAUKVQlza+eulW7RnivF3D51MRkSEsgvARQbW2ut1XMWhwmMGMlqJE5QLXXHj38hoaJSMMAGNRQkadCrx+iZ5H82qJYvW4493NlpFpVvoHXGSN69ztSS8HP/oyVR0RT+CWAXOEYrWX0/m3ttrdee7Ntr28ZpGZRzhCX/E1ANYBSnu/8dXo4lKPx4mBILhGhL3o0dS71849r4G7+4s3vggsFn7cNVD1o0zdP6KcJ4k1RK3xFJ9fHCxdnwmbk93/oZmSAkZTFGYmtx9ydLucIGw6mJmUlrY0OJSZvE8CyPxI/jEGkPkcf5SQiVwsjA0wZlURTxVBc8gQJQltb29hsr77xJlM+lKwhANSgTI9cd2Oxqn+p7vU5fdOx3+KQAA74QySfKb8Si1KhGxwTqgk0O8Ko1Ylx9+Y5gqo0sMSb/vowObmrz8FtuUjhlVpp3ZBeJfUM6KYwoIiqu39ibaQ3LxWxSg0JEk79+DOdIAc4kiK4JK2dwMoglZl+FaUlvdDP4/2PoIlC6ndy0gApAKqdrQ220eS5dJsb8ZXUUcEl44GACuCB90WFl4S6Iyo1RBuo3AzNA3UommQTMbMY+NEqjJgnVe4reQ2iOlb/nmEq92WOdocfFtqGrm/ttO+//m7b3VQEP/Av50VN2fPziGh4foKDaeSUPYZBvwGaIXQqNDnHYb0Er8YDhEm9D8YxSRTg1KbW2/XQXcr0lwKVf24eKI3aEb2gzxR/43hflIactY/ufNz+709+2G7fvyelsfkpEc3iNgRUw7gq37F6//GF/eCZ0pyLpqytcvomzsj+1iaeKxjxz5eBm1OrABVTQA+JxKgvvBeuf2t7t73+NlK+3Zq9Fy4Fp2A2LJ1Dza/IrHPuMxWuTKTyCFQ5g8e0LWuhSg1D+D/hAYYwW8UBgSFfy7YqWTARfKpq3a8n70sADddXmy1xhIsV5hVTGCBQpZ3HVdAQ12WI6GvnlBtXcckzuiqF68X3ClBMoJc4NrY4IQJ8Ag+bE0CFNI5AdXzMlJZAtb3Z1lZXyFGFFsiGReSMdBF2PuCo4LeOAgquA4JPij7hmgH93xhRuSASFbpS+q5pK93TYOEcTrS8vMwdYiDr6dkp9VR4EbTusM1soZGn+sEbmE5zjf2HvZNh+vknocLfAFTcH4VYlQsOEcyYdl6cGwrkfGcHfupvB6o/nSlNDMQNyHRRNjePnCZZoCds6BNJTMlmZAMVpAnI7wNURZSSR5LQswRxvKiCVd97vVv58iR9oR+VNVCV/rgTnc3oHaiyKLMpVR7uMoWAL0EK/kDsxcLCOebCXlpdJYn+yq036PKpDaXX56aa2ZFUw/Ggo+oVupRtdYQQrvN7Jup6Aes88PcMK7GXkXNa2cTO96GIcs/nY/o6kvRl7TKerjpN0wOI76+5eVl8fg6KIPRU+CvGeDYxJGfH1G8K0uIu5DemA6cPRVW01aun4KlUfNFBVv2gJsKz3nJbFKHKjvjg4JBDNxANQ5ZwbXerrQeo8HoB32HqECKqhw8e0AQRbS187k770KOaqUmZkJzKFT/rWGWuw96AGgkJfdai8tfzWnDhggNFzk4bpBX4HHITlSbv2uZ2e/f1t6lUX74aN4X61CM+zfir/qV5JFQV3EnaN1Ik3wJEk9BnygdlvYb/S8qHIGC4mpFm1d4u+sqEPTcYIqo5ULmKNwWg/tJpD8jlfxtQgRs4Pjmk0POff/qTdu+zT20218WQeAhs0nUoXe/EF85Szr9efDMoM6BNhjRGXROlY3uMqBzocqFUx360LINhnH1jCFYEqpPjdnVpsW3uXmvb/HWdi5ckLslkCfS6++MwzmmYpiuZvDenI5hhm+t6h/CcPE9xRU4NE1EOo63UItQXf4jLDlQ2xZv4TvX0Tilj5x8DFuXWMNAs9TSqNcR2KTio2EOJiMp6Hd4bjyXz6PM6LGrjhodzk7TswCzzcDMyU0AD1cjxRbtSIkNVFPHzpwCqw8N2fHRM7md56Wq7vrvdNtZWq+oXZRP5SqR+pyDT99ujANWZeu/YkLy8xKlJ4Ki0bk2oe6USREsuMlWdxGGV0Qo/d0+D4n+WJnn0+yGiwjpW69EVNmNvb2y2t27e4tCHjdVN2gw5JjiX+p3nlvythTtJ+WYRkx9uDpJJxWYChQmYLkQCS2ISbPSqMjsuqrsiNGuP0HtFUHmPgfS9hdt/tDJ9Nip9TsV3SZZbIoaTiBttlvqpinLc9g+etj9//FH74c/+tX3y5edtlXP8MMJ9tKgVMZnX6AMYxHGNMJkUZURl5vYn6jzXQoieSD1f4lKiWVLkkEoaXj4LpOup3FJilbpaaI7b8tpae+XWm21rd9c2xPJLjwMlFMx0f6yR4+qa1wKOxL4DlaK6xCK9hBvQqM9isNJ75fvDs4XD6pFSVVcqcooKXRBBXo7cW283OneyxokgADAR4CkET3qjlFafEx2WGuCgiCkVQVbZho0tVX2P3FSpjJBXYCNZQ3cHzWE2vp9arFxRKj20nBswMxARFXr+Tk+OKRa9sbvTNtaxBhWhBaiwHmigiJ/Z32+PHz5g1Q/PHmsHBoq0ebHrB4WoTv9sJNSb0Cfn6RQIlIInek3+O+1XxXVAwkOgIvepaH1zdb3dtJPC9e3rtCvWZ89RN0RC2uedU5qDTKVlF0RkdX1DipfocIyHXoKGKvTouZRMYdiX42HcSfdCSGFvGlb1HgYq2+/mtFcMNo1eOjdl9Ctgmv+9v+HhMSYjPyBQ/fTfftW++PqrtopeqQGoQkJrwfXUjoua6QfAR1GR7m2vRAXtx4gqm7/7NlmHJUaTv8K/xHupgMpeVgEEvpdVw7AKWd/caq+//W7b3NnlSSfwM1A57QNYiXsLSGkRhaeYkJfh9+oYscYp0oShaieuzalFbnFizpD/JGVzZIcsz2mWeXsDMMexYBKO98PZZ1po+n4kF3kcpb2bvxcAUm6JKctnGdTVPQn5ba2XnnEfeeY2S3utS5keM0UCFAd+9vcVL4ZrztScnPQLAp2DI06jQUS8tHilXQdQwe9+UZ0D+Hl8TtnMyDf9EED16GEBFd5ALVNLrPqpRxVcZO9DzGGdTohzZPGQ9vXDVlZE4qk638qpzZDCUIOmAg0ccFchiVnbYOr32o1bbWMNMoVERnrHyYHzF4Hq5SleXqew6AKgmrzfOSBMz2pymDFCys0Y6J1hrXegCqv+4r2F2384CzlifCqySm89qG+9Uv3v+bJv0OxC8VeQkl98/Xn74PZH7d/+/fft64cPKWBD1KGxda6S2SucFwgL4AWVs/HWjHKqNhEDvLDIJn9t6EYhY6b71tgmAZXC9Oy13sxc0YVtdUMecygEr0f+U9gwMMR7/Z13rZsyn6bMbyDVu+c7/r2mh/kUGCNvZbfpCR/CY5vVVZ7vHwpQaUVGGJm0SaR5KkgEAN4XiwsHkGdVzCCVKLL61vLakTgMoBgqSr/3diBaPjtiJFDBwNALLwUEumlGO8aPnUg5k4MVhQm0dCJzkvXQgJzX4u+o/s2bc6P2doQhoDosoEIUtWugWrFveinTrdbHzxweHHCOI6p+ADj8dxVAtbhEQh3rV1NxNIA0h1A41mjOuH4qoMqG9QZW2KHZf648q1dV2kBEVeVphUk4i4vk2JavLLH3751bb9NYr4DEC63/Pe+XjRlA6/u280hDgleA0ffKAAPnPdSnLz9JQfP6FWBkDVYUOPyw74eWX6LEUrT/9wEVHtLjp4/b3U/utA/ufNz+84MP2qMnTzQAkoM+h3I9CNhEaCRuAVRXdNqh/67SD6VySo2GjU0VeW9qLYO3gZhO6peEY9RgSWDnGWsgNtsCy8HU11CcerWtrq23nevX26uvv942NuE3JYK0Tk5Ha1QnD/qKqp7UMwlU+WdTaRRxpc9myUD4JS4UCklDXGsDaFN3W5v8bJ2GHp7AdqIhdVMLzeCK4AZuhyZ+bXMoM/ajAlO7QfA5JrUdo6OAq322MkcvvlGMgHwX5UeVEVquUOJr5LaUoima6lotVeyGM5O6JaecjkgFOoqojk+O2H6zu4PUb40uDOj3QzWSUTbdYWWe9+1AtaSCEDgqpn+uVvvZTMAq9y7ixfHvM6BKVJ91malKuEc4JLVv5JsOPdUP3vge3RTEGfcT8S8Clddhl0vMAO1vAao6fX3KDUHLNDJzO5cpjx749MAj/1Ygp/uE1G9e9cu2mIZI89Qve/GcfsqkC27Eg0fftD9//Gf2+N3+5D4bRFUxwWkk3oiOjyRhe9ZCzqcIdp08JViMzsY5tja3Np5IZ3M22MBD/p4iAH7HV/osQJ9iHrelFEtAlagEWimMvtq9fr3tXNttKyurVaEMx5yor2uvp/dPAdXwRPtRG9LK5EXXrwSIGHWZQCcIulcxs/HkkCCSssAuhP1gepcrogFgqqTD6VZB+hAFjOkfV4arcUq5hipccZZu3VG8ULxNaeacqam5Wv+RfMdgDkYWXUtFoLLEI+S1VOmpIJoK8OvUtdoFAkAFfgo+6KAhAFQ7OyDT1+hrBasXyhRswIfKMaptSP2ePnnE3xlRlVuG0j9VrjXElBGVOYVwdiNYKYhINGPGhs+pN5erEbwfHKr8YaqSomQAIpqTmW62BcoU/vHN71mmYDeF3IMssXqGs3U4+2uP8PvarKU5RDnnXmVMDcalPWWMolDgj/fKXwe0/JsrTD2acvnPX78IqGbvFAQeBU3Dt1wEVHlgX379Zfv9H/+9fXT34/YZ/H2Ojmg2F88p8TiXyRB32k1xCk6OnJpuX60hDqmajdqhDlSOmUqdnVO3H78qu9vKxQ6L4KBo8ZJqU2YLvmicivza669z/NXa+hq9tPS5FeEwunFEdNHdG+m+TpT3imQApj8sPci0wpR0wZEV3q9St0SWQ9Rpttbjr0azu75hMk9vrA+Tu5sVjM8DlVPdoTiRaleXXeiwS5TMFN9TY8perLhGj7cqmUjnrDpQaUJR+My00IRf6jxNCiUaLa+hsCe0JD48PuBrIKJaX18lUNGEL+PMLHE5OTllyrdnoEK/IP6jpQ9GbRVQjdOSw692d1oFOlPeaKzA5plnnmEkGpkcLR9/mDo+l7yDB/xl3tedje32g8gUFiFTuFI40iOqHq98G1TlvJ9X94RRE9Klv8wkgvL79ERh8nZTPOv88gjeqf1VlY+h9nDoikw/lS8B7/X5bTaJpAaS4mI4E2oGqD778rP2b7/7t/bhvdvt4ZMn7fj0TOGrRZ7kLBw+a0PkdnX+IZdVD90RQj6UwMUaHPeWaUFMBz/k1FPFz4Z5PsUq9Rt4E20GlYa3tnba62++0bZ3drhY0cXf74uuOcS8tqgW6Xg7+/UP0aGLBOGq+oMK2GYiS9dYjQtaNrzenF1j7CJY5AiWLUxS5SkflpWVe9P/nueh90mqq89mzs8bkjorygJc+rAIFDeHQOaqX/5ZJ6zWC6IottxQz+aoyqkfKIDYulwEVCO3xudaBYIXjBoh4EREtX+4z9chmY7Uz75WTP3SjkV5gjgqABWqf8dHR3y+E6CiFXHvU1U6O4w5s8RnvK+9XuLN7+h3DlR0mnULTZw9ELnSjNEeWFtrm+2tGx76sLbZlheXOosbrmoWYRVFUQdREbZeQ1M4qwO1oqppilj7fx65zTCkgNMZxblUMLs+72Pk7NEX/+G/F6g++fx++9df/bx9dM+TkWFdgflkdG3sE0bKF30IIRlt9QhxmOjrxsZB7JnBDjmxpKPqG5SbzNUmCcCH9hGLPRlRefFo8YPIxUCAtbazu9tevXWrbW5uyiu7hIY+Ma330D2WUHHU0+j9u+9RWmIAAzVyPieYTf96tBjC3cZ2HsSQEfZ+2XIcENi56DBrlxHIJWq0jCOf2YdEnBdSeRiXZ1g5fr4UJwbjvPBmTPkGn61IFOIukLU8AaoztDG595L2NCpQcN5jpX86PMaISimon4NlF0mjzs6eE3iOjo/a/sEegera7nbbJFDJNz2zAXFv2EKD7z88aHuPAVR7DSOzcJ2ZlMyIahjrrqjfQ2NLg9jbzFLlTYZdqU7d90gUegSdpmT1/GHWJLg6ARXeb21lrd3cusYxWpimvLa8OhDQWZPTSKeAKsiRhZO0dIw8fIDUwTmEEOOPi9ybRW7fClQhygeuagJUHQAmQAXB5x1zVAP/61xpGjPl/SuSKED2aTuGuV479z65137yi5+yx+8EnEh7odaDwdEghGQ+8yT1itLdm3gMDbORCUoZZlniyMz764MKKqIyqVxcVjyrbUlc5d22wD6+nR00H19j2gdpRTZojzESCYYQzDRk8TNZqKGoCBRDf106tgiytlbuP6PIR6euHqIKBeE0hlB6UKzonkSwM8gTbI3DyLqm4yTEdnRjkluN4tOIquQjBqpow5T+jm4IWgDRkFGe4GeuGQeKuvSRFA2fnqHSZZIfQIXvsHuClOnxj+oTfKqU4Ug/QEy5CoHP6d8x9Hz77fKVS213e4upn8zzAIL2QLNEAULLA0RUjx+2/b09unzi9gOg4uoKoGIbDSt/Ain8r27YEE2nuV73sqpYVRDKlOsanuHnGw4V6SveH3MlZcZ4hRHUxsoaZQpv3ny9ba2tK/tNsSxh/cgdGWF6ZJWQy0AzA6pK+/zCBbhGpqz/nnNO8WJa7Z5VP+c6skH43D9Ev1eyIv7vACoHk3fu36Frwu37dykEZHOwtSsVdYx2J+Z7kipQOxWQ8gmU0mUeei1OL3hNqEmdsE/AUETj10uaGY90nFwjUHEnX2pr6+vtlVdfZUQFnopTk31q8kENp4dIeFfnKqKaeHB2oBlcCfgzFR2qGbjS5zzAAaxSVJDvVkAop1pU+cO/K7wa/La05HKtYwpW5H2cUYeKX1EQfIzhD4fIwWpyvkYSRbscIGqB3AT9ar3pNdjr1M9ARe90vIbfpwzzhrFZ4rwy4lwbRBVifW6S0ac9hTo+OW4HhwfUc21vb1pHBd90KL4jVpWWqoDqySPavRweeI4jBJ+UKGDS8lK7ugSn0UFLNRQTpvyUz/0BqEJNiHv0hhw6EEpXxs+hVhp5zmOwBYahAmSvthtbu+17t95uuxtbWttj9jbN7AopvhtQTeU/Smzy6tMUsDQ/Q3RViVAtj3Hf+ecTmgUIK8X0TyfS077qZHrvq/OD942vvZg3rdAqoeX5iEoP4ln7+N7t9t77P253PrnHHjBxPqP2pDsmyOKl940pGkkpcEhEomjO5i7Du6HVxO/fT7CeerlSLyh1NEZLEwvsdH9U0drc2mqvv/FG297dYXMoTlATUBV1joQpmQpHKtXz5cXD21apV/raYnVyR14AACAASURBVOliPRgtgg1UBnudtIT5mSSjvwY/Rzgfj7tSENY90IvTc1g/Of9SISTIuAk5UJZv9O/hpxJxZRFzUrV77Cpis0+6Bq1eotWKGCEZy3WpCCxWnrdTREAeo1UVRU+UlttGfKj6EBBEcnLHUMwCmxgBlclogs8AVFubMs8D2ECdbjDFT9PDChzV4UE7ePqYERXaaXAogJvkpGSMdefPDloqF1bGvaptYlbPFZc6XBM5296looiBR2TBx/bEHJDxQvbWOCzpjtsW6Kbwj2++265v7qoCO6ZFY8YzItgEzXxiDQdSVaZnkVTBUwAkoDipFI0vVN/gldxRNBRJvuDV21nqyDn8+8IoT5infvnQfw1QJZRnf9yzU/pP/fP7P253P71v8nGslHQBZkVQscjgJTvXhvCv30+fDIkQBh3ROKhg5KgyUDOLKSHyKGMIULntg4B6dbFtbW+3W2+83rYwULR6u6Jw9x1KCjWJpgRYlSo5+AowFvnvlE7ppiKJ7mbQU7ZU/RKOJ01MBBG6o3NQ/dSKQr82SY670m/1A4c/75MTkc/I/yRK6KV3p4Z1YAztL1VMkMsBfqWFJhozREy5JgpEDVJnZ5InsOHXlUVEZGqlEWGNGX/xUu9A5eqreaqXAdXW5gZ7/ZaRygFsrAPDXUhEBfL9YO8JI6q9vT0S9EvLiwNQddGn2mgm8akfuxm9DBcZQahMCdP3JtVwIms+hwGoYtMM5w608OCz4wBDk/I/vvEOU8DLlxfth5aTcQgk/magSiSVeGoQYv4loBpD8AvwqyiW4ri8Mc1ZddKdjGdaaPKu/RO9jJOayxGKGPVLKPRGz9QRXRPeczOyTiGpeaODCbBp8dngTnF8d15KsjvJsXtVTxtbccD44TRRRRNl+O854ezKGMJV1UFHVNZhXVlcojMCZvRdv3mD49lrGgrJ22R9PdzgUi0TOQNVopCKZqOkD6mdp2RQor6rVwXTZFywzRvWm1kTSUWuMZ0WM7xXJLNeCxM6YhQjphwtolDxQDladOAqnrIiOVfbKNPoJyki5IAMUz9ERL55upTejCwXiwg2lXrjF74P64URGecg+jU9RgvliMk+NFCJo0JKD6dPcFR7rNlsb2woooJdC/oyA1TsgrBvOnRX+4imnrane08Y2UAZjqiK/lCUKKD6iwh7sCZK0SRBed2/XuEsvZRT95BLkW1EB1eGjtRTqQ+SQLWEWZKXyVVur2+27996i0C1sohGa/Se6oive1IZWw6vKZCd2/mTlGzouUtEn32eA6246YRwOQnnEdWcBAunNqaCXaRUAix9eQ5U/U3mQFUOfEMEYUzpoZ3TjbOzk3Z4uN8+uONm5C8+lzMiLSsi1hONjJMDHyFhPXkpm+Prow5KUFTJfGGjN7pK4lE0R91tror+S9mhSBEum8D1CHP3yaG6ou8TiQ6HBLTMIP2DWVr5ZoUorfveU2VZ0drkP+0dA4B3wrTLA7IwBTqOqmiD3PVPOa8zQSaRlNZORK7mp1xYCA9S9yZqYH/GgM0oq6jXs1J9BKp8f6KsOhGrtG85SELzWC477eMwhUyDdn/dFKi61ctzHk7RYbmVZgCqVAFB5st7PROIDc5QmBuowPkdcVL3XoMSYWtjvW2srtH7nBNtrHDHk+dYd2qvRqB6yuwgQIWJyeCpOC35MlrBRg81JXtZtjrTXFRxJ0H0a6k8Y02IMnAAPlSzS5Rs2QYAijMFL11i1Lm5utbevPEqK39b61tteXG5uKiXAlUdJP0Pk2zwQqAy7TAcCb3go4ObkW3BR6Ij719PHZq+9QhQgxi0qoC1caZAlX2XfHGyMPN+eQLD3+c4iQWMdoWne48JVO//6pfts6++6IZjsaQdUjH8USG4HvoYBI6n92jwwEUeRW+5WI7aqWnlS2fMsGhqQ8vNE6OwcO0AJDh43uRA0W1eN6xbyDm5ciWhWD+hUhiQ5MK6IS/SAtBU9UbgHNIBTGsWWGlyjASdqvhhsfN1KzUUZzUtKEy1UX0Ccvir/nXuCUssevqoz5NiQf4cYEqVsJ7HsOrYAkOlu6p5lSaaqEY0xF/s7TQJ7uesdLd/XoAU9ookYuafKvXzfECkkuBpFrRhjb3mHBXdBahQJIFoEzoqkPlbG2tt3UAliYKSUWm5YAUMNftROyQ/9bQ93QdQnbXFpatO/VbY9xd1+niAmUgMu6vL9/+Y3FsC0QeIRPQbHytHGZRnaFJQ/cJaWABQwQYZCvXW1pZXSKjfgD/atZuULRTHRGxJY3CnvCegNMlCCl8nJRR+vw/DTqn3CnfPsAppFdUVlzUeOr0MGTzs+oYhvSzxst5xgX5UsHkpNiWhV1fVzuUI9ZHHtCbg5w91cKQR7gCqX/zuN+3LB18zosKpRB1S2aj65kRT5b6pAHOluYFqZCSeXtL5jfhKuQVhINvJ7Si/HEz4vBEqxbI/OJ0c4eW+SIB65bVbbWNrS8Ql1PMxbAuYDr7IjAjTnJr5FI6/k97WZGcb14VcF68kBXJSVC1oRVTAV4AUiOhUtGi0lgPMxYRoyUjYDzKGupfh5MzZJaVLRFYLZhYJ9tQvdjXj0aTn14EKDFdvrWHqR6EnWmEGoHJqn82bXj9VMfV8SCBTj2U7IHBUfD15f0lRjojKaVVZGisalQYJbTkCKhDkiHY311eZ+nFYgycm44BhC49JeERUB3tPSaYHqDD4FFW/RFTQ2FH0aSpjXnuwgnrS94kDCO8xTjrCB4jfOrMJVwFllaN5f7q2TPNZlBPFwiX6qFOmsHOtvfXaG23LRo79DEkl9K8FqgqNSoyQ6ruPZwOiNIP67jlQJcDy1/uC1ffPQ74CtryDyQEJyMfUr5JZnaxjile6kAvyzNyV4UsIsz//8nNyVL/943+0bx49bMv08QF5GUP+3hXHiGGIqCrb8/2aWu/qOruoMzqqbgKXdCelMF6ap2KIz3GbhrvW6WP1/BlBFH185KZeebWtbWxYJ+P0LlzaUGFINEW3hdK/DQMaopqPi6WBKpyEhiiIJ8Mnw30QIDki9CESoFK5+rlS4Iy6KnfMpMARvEbj1fVK3CQWpQ5B0VR2MRQvzgFV9cD08zUOFHomBqo0nTOako4Kzz4RVbYCJwHheXCun35er2cZhSdPV+WQr+Xq8TBxGRtb+jG8lqIR8FMxwyug2lijFTHaoDA9GW00SKXUlCw5ACOq/f1pRIXvDUeFCjB9xyLCHKvVfYNybSSKL8dUj2fjOugmcikyFFDFANKfBZ8DDxzgeOWSABKq/cUriwSq77/5DpuUpxoFA4jCovFxj4HX5M+lnBujhBR9St3JI2b6ejOgqi+WoKoDhA6XKd7kriWCS5X6XETVP4ixsZBSLPH5kH/2Rv5+XM7jJ3BNuEeg+sPHH7ZHT+GasNiuLqrqRycDfzBdSJTcvQ1Bxlm5v0M+6w+pD2tieRjtpMWewregm2Eo71PncwhWNYBUhDwaPze3tglU4KgwFTeTb3UPMnl5qPjR4kS/WAQoQlrvzShh1nTKFNMgwyEKMfk3x4XPnd7FHBoAJkRScE2ld/sAGCV6dXjBLR6iO1KAwV+ekVotXBvgVYXAADFU7noULbdO6ds6KGpAhjk1P1cOY/AvEupuoRGgC9G13OOZ7sPH5nloUOZjM6cZoGL1r5qSddgR2DPnkVNslErqEHjG4Q4AHxDxmxtrbXVF0f3iIja61Om4Fsoa3HJDoNoHme7Uj0AFeQI4qiV2LcTqJXbMfY/oaFXPqtcFgaqPd3vBQSFuJE/KHc5R/p+Vyir9k/BTbp8SfsZRArYv//jO99q17Wsa1eb0u0c6kxBmFtEYImYRTuFIcUJ6YKGGSmFqREqV/jxSJvX6LkDl1x/WMe7Ewgu6J4xz/ZQiKYhLbqkr+S5AxZ9YaO3Bwwftzx992D68e7t9fP9ee3qwx4URoFILihdZPkdZzyrNisOfMiwt2izKREXcLO7XU0m3yxb8U+pSn4eV1EBmcSuiAVCtrq7RJQFAtbaG5uMlpR7eXFpz3QQvf6Yfk9nQACWv0ellJt+mL1H5SozefN1e2uqZ08Y3USOAjIe6JxwLd6cLuqqAKfGap0j22wsQU45hksxVFUXwFPV5Np5am5SedTJ8GGgqpablKAIrpX9O3YYqGZ+Z3RMy4EFVMXx+s4r2nhJQIeVzVFYktiNQTxyWjqoDAr2dTgVUeI2NjVVOocHBScGnW6LIU6GF5uSkHR8eMVWEnxrGuwMkliCyxNgqDncQUKmtRQ4K4Sb9WAqoasqNgSqdCTXLz5tSz928o9e7DiClfgVUC4qmAFSZSYiR7//41rvt+s61dpUyBTUvh9fXxhn2Dzd0qm7TYKCHSYVQA7B1tXhFXvXCw0aeBHBO/WqAad/Lk5AsSaYLX4y4KNwmZP8XA5XvzVfffNX+/Y//SaD67Msv2wFcE1Bhwel1JcZyOMUMSP5gJKOtXLfgoDK2AqkcDomsBlJ8BKvKdMP9BOniduB0CRxGqn3rGxsk0aGbQmogOUV8uvuDF7lt/iQGcqlGRs9leUT4InETkjky2okwM9xKZflaQfzewU8ri62M7oYqYVUBc+IF3L0GcZ8DoF3N3iPn6ZLMwZSigLmHOhgHoAoflhHxiYI85uoSRJoA+gIqiT5HiYuuK5PkM9cPQGOgiq1LVQ8Ffv3A8Oh4gxOEo13qoHuOdA68U0VUq+CnLPjMeiRP9aydHgvUKPrc32t7T5/QhQFSBoh+YZyHBuUi02ts1xA5+BzQwR0Ox0aHmcJdQzVMqBdwzKu4VtifaR6mLJAUUQGocPhsb26277/xdru5e50yBaSkcy75vwaoenUu6c6cakoKNwe8VAXHavFLgaqKTCQGsIphnOeIapj40m+wpAIXRlTnPNYTbbwgP/Xr3/+2fXT3TnvwGK4JJ8MI99k0kqSMqZaBuPbpo40akVk/Ecb0Npu0TqpK/WL8Nq12hf8CJ6JBmxxTQ3+hDVb7XmXzMb3PedpG9ZwFlypceLVRa+TOf0dD6UHMQE/NDUwVpRvTRQNmSNDnD1AN5Pb4WUWaTzVVdZrnVEpPnTm5LJIJZeGbyVQ0h4D1YOIpu7NGpRTOHHUwgGOSZklVP20mjniq8VYee5V+P78uUz+/RqQqSSPjS8VohZxUhmWIoK8o15GmBJLWYpkYZ+XUvBOaiwlUm+KoAlRp9MUyJKghooItzOG+geppe3Z62q7Av4oOn6vu+0vqN1yL0zw9Y/Oa3o3zg1O0xTQlYzKdg85/Zvp6Zl7LFWAAFTRTACqsrc219fb2a7faK7s32sbaVlu6unzOCGUOEJ3MnkVaFYZdzGnpdTp1kM81/NMEf6av0r90HuBGeqeLndHh8mLhJUCVMj5B/rsCVQHOi/bJ55+2n//6l+1juCYcHGnqa+aoubdPKUWA0DxJuvI92qlaR7rEZCDhRoGn+ZFSpw9DC1LqHBTqlABYXEi+58oVkuio8l2/foM9fprJp3Rl5FSYArEKlwUagDZXYpsR9Rx2Q7RRcT4BmYrK9aCiw1FqIFAcH2/SR4FW+v0EgGMFrCcRvXhAzsckfAdMnehdn2ax59CvGJFm0oVcj7ihwYSQobqqdBocKgdMcVRyzCgphyfSFBczKXCo6hmFeoBKaWQHqmpTMt8oYSR4PERRBk+nc0dHBiqQ6VSmL0uZXkJjkPhIE0/b8fERrV4gT9h3RIXPw6ZkTqORjooVYVeDRxmHqhx+bjkVlKuX/VAi2ymTXSVMpdWDRTFmDsbWB2sTvm6MqJ6/aGsrq+3W9evt5s6NpqEPaw4uhpUzQ6bxr/pzoOOi+DrsSdK2GVDNAHdEqu8GVAXjTjg6NUKgouCzIqrxYkd5gt8211/7Zp4D1ziVdu/T+3RNuH3vLnuuSAK6nIxXozJ9cPbUBs2Gz1AHkbWp+HHDDtWCSncmHenerAmvy+Uz5LJucHzVtbBfMJTf2tkhkY5oCqVrjfAyeVzzCg2o4a2KyZOCl7xXyQpChoYsVwSUpulO+o9R+pAWmXsToPjUG07cpIdVUAgPN5TrQ30Wb+YKVD9uhxQzKUr6q8qGR4CcjZeTGRszuiBVTV11i+uB/Zo6kd49vDS1J4MVRrW+G5RZ5BBQUVuXKdQAqiuRPLjvz9yOUmx9HoDU8bEmyoDbCfgAlNYNVCDUwTulLYe3mSCHse7HjKaoo3ryhOPSEGHTN92pH6gBgfGQhvIQ8NTvoii8qVOhLUI9hRbTAYlivaZCY+gzKaoqix7a3yzyIMB/aAfaXd/khJpbN19v66sbA1ZcxDWdB7BiRoKvF+d0F1frJlW8KV7MX+ZlqV+P9rOAU7kmDsyBqu+KLvicAVVQ5RxZZ1RceNHu3L/bfvizn7Q79+6pcmPuiZUqT8AlUKEUX+30LwGqRHR4gOGlwvM4zVM0oQVBHY6tVOSiIBChqtugpupLLHMX2srqWrt+4yZV6FAsU0FvFbV0kQ7jQ6azTTH/cyqXwQIBKq38smXJwqPtbNKdgTfjuyQlGpqXx9Ouc1GDuDMcXCpGI1ANin0q0NO8W7xJgGrgUiq07+LKRJQ5KBRVgh9B5KN5ilUo4F5FBAU+UlGppAmXRcJTbIpUO3q6SEUUHUJSAF8q6sji4mC3Bka5INOtqZJA2CBeBZLnHDx6dIRZjKcGqhOS5Pi5jfX1tra2IkIdvKk5UbyKojED1cF+23/6tO09ecxKK10L6PC53K6yMXmR6WCvQMbWRwk8s5FhfapGYpLfSvNE3NokHoXGnr9EX4MmLoMfqKeSkV76T1G5XF1caje2r7d3XsfQh+1SivciWFKrEaTyPmMM1In28xW8oeo3C5tUaZ7i43cFqb5/Z1W/UBsCKnmmnxNysiu1v/HYGjD59slJLBREyvcvP/1xu3P/vqOnyypVj/1jJkQT9HEjIW2I42Kd7AGF8NA+oQZVdxYEIzACFdTJQ4+fskynRqjyuZxOQSHsXDZo57KxuSUHUpLAjiQMIGWEN+vzK/DM8M9Mv0nqV06jMfyzpskgxVs8ZneZaGyDu8RSBRKzzz3qWbTwHZ4PwKzI3EAVL/hEotOn309MAk7GYEloi2sI+Y0bGmFqRIy8wfwZAIq0Tl2W4K4DFyFK5R+OKSnk8+6fLqDqvaF8vauROpjU9xJFehrh6fEJHBAETrT0PT0hoQ5Q2tgQUK0govKAB7bi4KAxt4WICjP92JQ8AJUiqvT6IaLSZywP9/LYmkcscr0VjyYuryLqWP74wI7jJ19h5BZ9eKEDAAuGw275S2v1SrvM6TT/8Nb32+72LoQR5xdWXpTrwZxrHfAXBCRCkFmIlLQvO3eWKlb0n5V7nmOeweLkrz3gGNK/vwuoxsjKN0ATNE7bx3fv0N7l7qefaCQ1b6YndqRRM9xPVeE0KVRd89HpGKSqY2VKjBdA+aRitCYVZHt+ZmCwM10GVZb7I+auIoReWuJUmRs3b7b1tY1yUewkuo3wcr3DsVGpPctWA7E9VvyK8HYZy6AhYD6HUSa0e9Oyz+ZJT1//3LNFE0+uLJYRrHQO8DPjj5pMo3+c4WSdW4yEU0zwawYI8deyELZ9LqMC81GxZaEsoSbIuH8vLhmzCDI2xPldfJcPDfJTjqioThdQ4T7i+tX3JwM+RFSHRyft+PiknZ4BpE6oj0LbzeYmgArKdKjMr7YlD3dIdHMKTutYSnao058CqE576reEiBtSG9u8yAte15iCQHZejzIMVHEgjcbNbVU6RBSBl8bN1dBKlQxUSGfx3whU5HvppgA91fc5SfnyJZDtSg2n/yWyUpmxUq4ZHtXPTICqy1qi0+syiClC5eXOk/hj2HXB1RVwmq5RVjSkfvmZ4qL6C/Yq4HBSeJeNePqcAxyPae/yLz99nyPc6Z/DqbQSeuLmVGnZC1b73OOT8m/9aRuac+F9gyuV67PQQj7zcMpEGqFXZFv1/SBcrywutrXNTZLo25vbTPv6hBNt0nz20g+NQEX2Wj14eegEkVHgWfKIMlDpKYGBYryruesZcaUzIADd04mAlSJFvX8naKepnFJN39/02FkeUVFuIGvggKnfskFdDmNVpuQ0wDSNhndWWXOysTQ+aHEB8d2V+9Ib2WKirFG0XTyD0Ip0tY9wpUjUaA0VU74Q6oPAVktRER9AThzVSTs6Blgdc5IMoivopra3NtoahjsAqMA74TrTnmQlO3625AmPnzAiQ1WYanYDFQ5gVTYNpAYqLYlEEZkqzodYE6oT3fJzs/dzrBYNHvfW4Vm0pnt+ZqAiaCuqImA/e952N3faP7z1PZLqi1eXmRr2/3Kn+3bqa/aiGGeOXHX6eUnqM5Y8ql7iZWT8FKBm3L6pmaSWXtMuGE3lCX8BqGT7MQMqV8C8l9jYe3R8QEX6jzDC/YvPNQLbEzRG3otg5fQqC5XPy5WhQR+mCIkroP/C94n38Tw+n0ZhCCSQDA+VXj/9fMSFS8srbevablvf3GRDJ3sRS/U86KRSovfHT/tkFhC31Agm4+ijiY5LK5Kw4u8XbzM/jdxz2Y+l7uYZxXJAskjaHm3WxhV8uvrod7EP1Oid3sGqt4LoWUgZXktviNQ0JDPVNW0uHEQYGIrIhQBgI8RJ5wGrvsN4+0TAjgZpR8wNKlcEqruZ8mFTavBoPKTEA03XJEAU6RH4qSNOoDkiWCGq4risAahQ9Vt0NTIRFd4fwHZ4dNgO9vba3uPHShvxmWD1AlU7zetknEeFeMbV1zTvzrVozfeDJFyeihHuQHBExfvMddyjc32/onH1/J3xmUr0eVnDfJt6FbfXt9q7t95qN3dvtLWVDTqBvuy/cJ/aUhdFOf/TQDWAVAm8FYjI5sVVv2yWIt9CYs/ygjlejmQmnBT39p8QqH7yq19Q7MlmZE/Q6B7b3dmzlLs+iXr53Dn0sNECVHqgJicNVNEUgUtRynLJJ2yXKmTByEr3Mkn07WvXyFFROc8JOZIkwLxIoKnT2gHzDKrd9EygMvc0jueeOHb2V5gsjsKoMZd3o0LM7VJEmKRyw6k9AF9V5QwvBMRMySniuRv0KW0SOR6QD0OtwyQ9hWOkECeAQQYAvyQODMXmMUdl33VFpZ4mHQPC8U7688kPCj16qve6FkyggmuApibrffqxqQ9V3Jn1VAQqREZHxwKqk2OC59aW/KiWVmArvFhApWnFIrsRfR0eQZ4goELqxyjRQEVpwjCJRqmfJ/PkMPN970g6PUh0yLqnMamfi0RRwOowM4Xh68Ood2YOnt7N6TSWKayvrLXXr8P25UbbhUfV0kpFdyU8nYFS/lpgdS4gGgFrkCeM63aChnqBfrj5G4e1N3673ncAmVrWOaxZ+RdQjZuwVwnMaYzvOhYEhggsJ9vR8WF7+PgBgernv/t1++Lrr6lX4c2cRSqJnMYWg3zC8aNWm4ajKXL8yfG5sDzlOF7j5sDEGeAUMt/DAZ1CuFi6rsIcb2e3ra6tqUpFu1wLUm2NPNzycyCVRZgqDaO1DJqogRM+EQOueRUDs7K2Cp38Rx8bddApbagzZ4jeKnyvSEtvMLXE8dzBigidaiMK8joZgUrAYp+lAiovHF8uLpkR1dkZ0z/8vYAK6R+in0ThQ58kzN/6FJ8hGrJjBL3OSZ91ux8CFTsFrHRHQDY0uypy7ukCfaVOz+SaAKByVIX2mw5UqNz1iIoY4SgRAuW00Ow9edLOTk4UJV5dlIYK0oQLgaoT/Dkg+AkHcBj5RXG6BjC3rik6d19RgMr9okq3pafC/yBWpd0NaJW20FYWV9r1jW0C1as3Xmvrqxj6oEV0EVBNotH85eLMrR5UIrF8psoG6jv+WqAagMR7RLfM612i7/cWPv5PKdNjjFfYVn8Y8+xhYUXgOWxfeP589c0X7cO7H7ff/sd/tK8ePmD4KasUDwTweO5EK95WPnL7lVbU5O2p1M9UkzcqZQYex16tJW5vYetLPLxjou8bAOCEMwJ8pzC0AcZ4avIcIr3REK3OiBFQ0g7jc3+IqDIpRtNmehifz5pbqxR09Eh3SphksAqvnaPSoeC/exOwI8qcU1FowwKtiGoOtUmlB2mEmCFFpEnZcOAxYvHP57rBUYG8jnYMP4Ppw6pEjVo8vV70cwKqpJnJ6BVdVOr3XEQ5tVSXL6mpHa8Nl8+E8Y66gvVc3BahwlcKURVSv8PDo3Z8dMjrAkfFAaRuTKZ0glNkul/UEap+7vWDRIHKdDgVIKKijmqpXQbv6skwogsc5Q1V8L53Hf/5ebPnMocaZRi9wh5PER7GGVTi4kx4wTxr9qHygIUp4WXavqwtrVKm8PZrb7Wtja2XpHUdO+eRVN/2s1QqCawBxKf+gMEXpY/+of5b/SlNzIM6qe+ygWJQVXthClRE3jEQC1r4jtf6ECXeCX9/Hbat9z+/TzL9Dx9+0B48fqSqH09R+wq5nCvNUBWeJgMt61RxGGgFVCeunfbpYdtczOOvgbipVuH1GYmoMm++pnGxbW7vNPT2wSEBiuPMGuTHcurYObV+Sogo7e05ph+KP4uFbIFJBqR6uKnpeR+0w9QZk8E9QpocL1pw41pwGijx6nTYanF5ji61kXUXx4hZxLhPXKdpuVfqzB/78tRAnNeKR1KABa8joDKXVDKO6Oj6KPaA4LgGCvzYVAzAEkjh/VA1RvRDoDIodMx1Wp6Dwu6otGwhTwXQgdJ8nxHzzvYGRZ8gxWlFzOk4airm2K5n0FGdtAO20OyTpwJQ0VZlcVFUxrcC1ZQ3E7fbdVWpOqfAkVapbLwa0fBSoHITPe+MJo0z4kTEd/lqW7x0lUD1/Tffle3LBTXdc+neENScB6oOWOE7Q6FMg8ULgGr4pzFrO0+JzUBxQofwL+8tfOSIql/rLFQ8B1L5ur7A28X3WWiPnjxsH935mNNnPrp/rz3Ze9o7zO051Weh9YcXC5XRTqbSu6R5QQQ/wHBUUe4miql0bIqqL1xi0gAAIABJREFUzoV0Q5bBTV0XNwUztGr3GCKqMTXlQivQ7n1IVap37pEKZIX9PhHFn3Q5QB5w0loBUFiXhLydkA1IibnpsXkIYPXb6ee4MB1ZkPoYxJ2KnP0KJuHTllHgYVAfNW+6XvWxR6waV04Q1zK5kzQBhDVn5VnAyGcar7F4VCW6Gnv+7GbBKiIn0iiCA5mPSIgcVY2FH7siQn6Is8x0Ybl8Oqo6OCTfRCvibUTRa21lFYLPRXlbRVvmeYDwWEdvIMANQAWOCjEXDl1E30hD4UdFMt3qdN0/pSYB86znemZDS1VF3XXSzZKKiEWHKjKyBn0+HUzUHUJnRr2aR3+1S3T9/Kd3/qFd377Wq6uzSO8isMrBMYJbgYqFiJWS9dB9iNNnIE0KokNU/vQXgUoLNaUgrOi/Bqj0gwVPXiveGrwhXz/8uv3hgz9S8PnpV1+0/UOE2+ryDpnKnq881CF9F4lu8tYfsEcC3WSeN2qYOENQGKps411LZTDXTBIdfX1rINGvk5sCgZ5rmpD9SX3SJjMDqnBRiZzmrTFdUjA2WApohCMmzKvCMUazo/LcsowhwBJWuYJp8SA6oghMHQWn4k170U9WlduJCJOjfU3cIfzvKbfL5E5p5ghUfdMEqAbf+FR3DVKZCVitJ15VIZbPTl1NRErEZnGV4TsA9iLHCO+4HVSWD1QASvmnFH8eUmUOwCRHtbHeVtcEVBg6IcfZKNNl9QIyHf1+sCRGozKeW4CqJiVTdiN1ehqlk9IYu6vbYLoe+li0rIOFCD4nB42ffd3zUB3mtlgIMVBF6U891U77X+/8gHoqmvstQBrkXRDgmKRXfVV0sNLdvRCosHYHE4NxTU1AaJh0xLcr+qBCpgp2RiogB7dWOWy3kfr9R+eotGD1tucy1H5w6ev1fT0C++LrL9pv//N3HDj64MljTv8A4oeY1eBINafmDSY3whU2Z5X+EH1D52FfBFTsNxt4mZE8DJjgBISyeGV9nXbDaETWdJSAZ0aV9yZpRlO6y4NeacY9heC3XiliTl5vSs31oOxj7VTO8VOlduJf5i0y1gMWydhRK9WjTiZPyds8zNwPXVsOnDxlPw/f/3SrOVCudchyuiuZrJB5aGgqN5o4I/1UBl1w+IFbaIr3wvf5IBD3JZBFygevc7kgqBxJWQKjND8jfyCfa93ql0CF1E3FFUYfBCoQ40eMqHAPNjeV+kH0Sd7LQEXlOFp4GIVBg6V0EaJPWL/gCQCoyFFlpLuJ7PQzZmpyhJ+TZKjOeEXXiYoq0q791CPi+WHXG8CtXeNG1J6Sh7zcUXfWt9oP3ninvbJzvS0vZTpNgMpn3CQiSjVPG7vv/fR4JirpeyC7MovjXJTUQ7YBjMam5n4dTij8vrHJ7UAkMv3vAqru64cP+NmXn7Vf/u5X7c4nd9ve4SFDbwFVhH92feQqSyzWYXF0LR27+cfog3ODquo1NP6mdcVpmqKpTjzjuVxZWmyrG5t0R1hdX6djY4CqrjEkeu7TePIM7yuS3OncAFRy7ByWaF1X+B0/WlduEgBF4BnZjTavNDXjYijy0wstm7zK8+GcKvX1tfjvAYZKN0u31g0TO085EN7GvwBVxq8j9VO5XFGFAAVABeV/UhP1+nEjo8WGnkqKjHI9+JgSNEbA655BktYxiiuvZ/b+EgyLAbJNC73SB6CiePOo7e3vF1BtrK+1VTooQJKiSqKiBw2poNWLgWqvgArumlfdlIw+P/mrIe1KRKXPJFFrLG/6w9PhEhkL10k1z8/a1ZRK+PDS5taB1J0qAMh8DwMVuEFaKj970TZX19vbr9xi9W9rfZs+Wjr8Ag456OqY9Nk1eq55X74wvW/8VFSUw87J3ASRh4NySPv6Qd+/PtSRh6AsjN4Al/BM/8hAFRitEHTkeIaXqbO46HrbgrSFdv/zT9vPfvMzTkY+PoVlrhZrIqqQ3LFu1Xt6W4QrthYwGzZ9UdRV153uIXFSPwvDJh84iy+bGwTq1u4uK34EKZKpCt2LT3ApPQAygqKOhjycoZqXqMncQTTo/P5hTAof72ixXK+VKp5uglKtrrrv4DRyAD0NZzRS3J1lkk6vJz9bWb9eR9xbiiL5Xe0e+g/RpP6SJS3VeKIpRC0AKvFT8YxKVIjXpqdXZvqZm4p5nqI8G99Fx+SR7qJgkKorYkCKxe8fcJdDL/Ca9RoZ6uCZfqenJNQPDg/b0z3M9Vto25tbnNMIjmp5GVNoAlQeoBqrF1QLDw7a3t4T6rBQSdAAUMkTaATpQlGASmmT7ldSv34ncxcFOpOii7lFcpCO3oVOVb0ofjBTaRQ54lCU2ST6Ftn98aK1taWV9sr2NQLVzZ2bbdXTafKSupKgVmZW+3nXDurH1SjR0ZLtEFO54SSbGwo/9e9eQecirewWBS66f6MgmBf0NwIV13SFGl7TC+3ep5+093/103bn03uy963ud31o8RM4ZU0cjkCVfM/3pwsoTeA6HUq7ygRAhipcr471U5KuAZcvkZPatd8UlMUiZ5OaCjOVlmZzGjhG3dIcqOLUEJAayvhVvfQaPQdUEwVuTrxp2sfIbaKhqttdKZxou9GITa0ntaSGky1rvzZQcVNJd/syVtobPVMn0tW8K1mC2megTUPEpCZk8a6oAmZS8mWS4hnuwMiqQDJAlWlC7kLgvlH3wsLwnLTsBKay4bHey/eA14SUz4Z5ACpwVPA+x6E5ASqOy+pkeooTlDbYk4pAdXTMQ5fVNVb9AFSKqsJR6fCNd5kiRX0EraXaL37mRaYzAjf+jgex1wybzqqyqyiM03WgX8OBwUNCQBXPL8gUtlbX283t6+2Nm2+0zf+fuPd+sjQ7rsTylfdVXdXeTHdPj8fMACBIkFgQIIMSdpeiGOSGQlJo/039oIiVRA4IEIQHZjB+2vsu0+W9U5yT5ua971XPgAS1gyhUl3vv+75778nMkyczx6cMT4rExI2hF7U7PrqBqmAr+C39afbqw3EJAGuohwqo0t9GyJ+9MwWpkpkOi1nIdD5IAw6yJC5ASwkWe/S2x2ugwlf3Hz+QH//8X/hZW2crQKglVKDy+i/33FTjUHQ7bjTVU9LDW9LvpjmxgQ1BZFsY5nyNglUBKrTEHRwZYgfPubnTMj42Yd0cjJhNsgxVYvtHcpVDJ5XI8QxSTuhnBsg4Hz7Phjyvs5q19fT70iziYVFd6+7hf+SRYgNZeKDuWHgdYZQTL2VNEHTjEpj9GWSgCrMa5H/W/jiR7gMy8ULq9fh0GFyDjvQikFA8q/IE/g57TLn0wTwQB3rrEhqBKP/WDYoPTcC9H+tQDQMq3rap0n2aDKgHCD8DqDDXbwI6qnEZ9bHuzNqZYfIOBfvgtlRLhdCPQHV4RM9FW70Mq1dFoFIynns9kkGFhC7ktHNx7jVbOBdeuB1wjfMUjJHUsOVU70n7mVHBD6Ay71OzrdqRFs8WMoVhTKeZOS2vXLompyZPRSaSezF5VJ7FM6tWQWqwVb7PDDwLKV72Sdema3jQ8MFSFJF5X+c53cvme4cD3UlAlbMOHqLYYSjRoqa3DVbjM8FEjtiH6kc/+wmBqoPBjmyQZ+S56Zu0UVmRNPDsJdW633Dml0JzYotITsRVu/xeKeTUA8UbcDNFbmocE3Inp2QaxccjaNVaLCDvyNLy/L6DVeCCp5yLQDPEnNYnqKSbE1VtHEpZX3AKviGddzB9U0Ry3Zkeb1tLbLFn53ob/zPnIBTknJsr+infUjqTsljWrJcK658X3HaLDoZQnsT7RmkYQkFeBVQ6Icfm1TkgmUTBhZ/hCdnBibYnfv1mwDQkL8kOx2p45dpdU6UQXHI7xFqDiAL5fQ4URd0ePCr81tQ4ipKNo4J3ZB6VGxP1yBAyone6ltFA2Q7ujDqxEQUqjM7iYFrn3sj9e5siAyrbU+U4J7BKLZSLd+UgpcGV+RcELs59NBrBi5PhUSm9ogNZvSBcBax9cnp6Tl67ckNOT8/agfOFNdhwvqlsIoOXOsROPy541JWQcSMZG9luu3jkjhvqfOVQ0El690ALT2XMQxF8Rs2FWVo319Fh0+8xgMq5FD286JsNWcI//fTH8uDJQ+nHaCy2H/auCWpxvLWvHjiP8zzbVlzDCDmcq0mf7SSaQhuEtgswzY02j8oveWRslKUy4Cagm8KiKl9mPafCPU9pevtjj04pK/AWydggqVGelzR4+O0MQHafY/nMpJU2wqYX8lAhE/YBDD6WXhtIupXO+Rl3yTV8KUr2IM+DfNf9w9DEu3g24s5sJwPg/Lo8je99yQ+U7FceqvRmCiDx/lNcamMgULxs3TSCmg2PM/Fw3CRKUGvnDfMmvf1MTAjSja8elarbIdwESCFEUqBa4+9o4zx4VOPsjDnMwmKb3mz9ogBwe3u7smNaKgAVSntwDey6MIIhDwpUkdG2MNXbveg5bA5tM2eAWdQ0Ral40sUt5l2npJCHp2VuoQ4mpXyDxeAD5OwwE2BuEtNpbtCzQp91716iV1XAqsBiCgeaTRBK8mYfxa9lQxsgpn6hv5vv0fja483w+EskVMsPkjJdXYquuKW0Ag4rW8ytW24Vou3L7ft35Ic//bE8fPYoLaSOv3LRJNx1jec9Fi1lK3oDXpPnG9OtePcgg7rSXMNCDXfo4kUmCurzmdlZjsMq/YP8Orwzo1J5WthfLI+dL35PtT6uAtfrYflIDPTM/JYuIQEuPVebsp36nSegSpkeBRt7L2+upvyyraFfZXlx38SeAcwZPvehFHBVZU6LncOWExIo7QajDODAe5JbnR+nsShQha7IOCR6WClM5fAH66xZ1ixxx/HkrDic11z2nRo87aQQDQ1TkS9r/ZD9Q3i0jzIaAyoBUE0SqMbGkPUbpqLb1e54Xsz67aPp3i6n0exsbZGv2t89YKG6AxXLrgYGDEg97PMJS+5R6VX7s6eXlLxVz3Q6v5hD/uS66IpZHB9rbJox3Cdekq2SDaiwxmhdjG4Kr1y+LmdmzjDzh3mAFUh5gsrxITwd3bn5v38XoDIQNiQ2RHbnJb17B6GfZf3KA7RbCZqmHFrdP77jnL/RdrS7ezus8funn/1YHs8/4UYA4VhOVom51ZMxoGqzTrGhy4UqIICrKYXF+lPTKVmqn4voGbMj8CP91MqMjI7K+NQkZ7K5wJPqaR/iaW/lWUl9aecJbImOO8oNoA/3EUf4qEcH19vCV7YvsfHv+qg8q1ZCAXpl1QSZ4g14C+V6gEPxXGPzmpuXTEbU/xGc4InF8ahNo3uGBo8arqQ1KESmPWEHzwQ0ypFYxs/kEzQ8GagoKSgDMrBvnMDFeyA88X3q/BLLTxl1WC7cCsQ13a937+BKgSUTM97hQrN23n4GgENSnUClXBP+m0KNJ4BqdFSBCopuey08O6rZ99WjgicFr2oPHtXuPvc+agQBUvhbeFTq8WWO1Q4artUbOXLQas6u6RkjUJmhi5C8Sv+3vJWdORYn6/PHteK6AqhYoKyvOzk2KVfPX2H2b3JsSoYHh20Nwqex2Xm+R1K2LraNeUQNDNS7yr7Kgs4qXnSwLpRDLL6dNd0b5VWzzyTHPYHKbiKAzS23vUqw3W4Bsbi6GW7duyU/+vlP5MnCUxKW6J7JLoPpXTl6NBY23AMjX1QbEzihyKgCOWvOpt50sVQetztIBcF+1KGFQRoabWdHUNMHEhSWh/28fWhBeXgxbDRlGBWX1UPzjYFNUsZ4eREvOpj2QWxT+ABrbcLbt8enyYHSJ6tEB6awt/l/MSyhIh/TBlMkrGL9yuoaUOXVMzziM/WksI4c97DMvFvfd7zuwh/4k/KuCTrUQX0zZucMWJj9QwIDHwgH+8vh9bVzFsKDHOfNoEP2qIkebn8/wYtlOt5/37w2treOcWZ6nVnfRaDC3tzepszAgWpifIJNEqGjaoHK13hvX9vD0KPa2eVHANXICGv+FKg8m10r5j3Vrs+/yE9cFuDRiI+yJ3AlUXE4NOZNx35jGKh6Ktzb7t4+n1eEftZJgdNpRsbk/Ow5m05zRsaGx5Iswc9ZY9IKf2G74PcAqtjnkcY0PDI+qkW3zI3FAdFf8i5t+u0EVI2nF31CWubf3yvkQMciWNTN7XUC1Y9/+S/ydOEZRZWI5XWgaF8pfs39j6LoVS2pZk70cyQ/7LAg+xW9eYIETCl9+z3O6TNLhhIJVMoDrJBWZkq537IjkS0qAKz1aa4c1yOjGUubMEMLtkfQdJzQkNb1FqZCjEjH/+HmqBxCwFuRchbLGeVA3szfuyu4YNk3s3m22lXCvb+CMIXlsA3pNGny6IPU5HOPcthqK+RwuoT6WrxLoAKZjuxeqPs1/GP3SZts7J6rEQD1VgshtvKLXvisNYgJqFhAYU3zPEljBcqm1+Qeo9gzSSdAjBOo1hWoJluPCp6fZSY9rNIaQVWnA6h2tncUqAQF7cP00AF0BCqTWfjg3DgftkF4flIqXp+nRS3MAyUP2COCJqMb4K7ueHjkuDf03EKkwVHvbhgg/DzucHbhzPi0nDl1RmUKY5OFGgnDaZ6eA0XjObnnrd8uHkfjMJUpRQZNLiMpwFyCzsCrpHPNob2Ggg6kXPduHVVcjHkSXwWoEPatrS/LzXu35Ke/+bk8W1oIoELxJg+7T9HNrYhdIGfz/QpJbA+lIhFTA7wGqJy4JPdiSjuEfXDPJ6dU3IfG/KF7oSW2YQNxgENqVjgB99zwfonzIBhaaJfLJjQlpzxEWe8MTr7YuvUcTMLfMO+FoWECKu9FRatrWTHd/z4kQKUA+jr6vwxU+XC4DMU3mvNrrAdLEFKu37oYJDLdQz/1qEAyO1Bp8oQqdIZ91uM8khXOKWXHXv/NsI0H1YSXXFTNouFZeeGzclPGhcU6Fu9APSoHK3w+INBsrGvWDwkVZv1GnaNy7Ve5DlAZCKkwC3BrA0C1xTHvClQa+qH8imS6ZSdx37Cy5pzaSjjfaTIb+EzZQ3WginW3ECmqNhTUNNy1sA/F2sZdakddNZwuqkUUodrAjgz0D8no0IicnTkjL1+6btNpijFzTy9/Ths3eUN+H18VqEoIUQOVE/jFtcrnpHK4qkii817nlnNUlSkoXFoRqiVTnF4Rr4ew7/nKIj2qX37wa1lYXpKxCW2loSlcdNs0S5I5HTtasboOjjm2j8mxTpY3wkizSH5JeBTwisBFwephcAOAagDtkK0vlpZ2OIleykQcMCpRKSwgNj4GQB4c6GcbtOmyisK3qcuqpR26RFofp6GLerHmSrvV8LHt/n0zJt6+RbNCaYKuJwssVKCwlgNETZHu6l5P2dvva1hoIYj9rm9K5dI0pa1QmmDKuyb49XOow5HscWYevFyEwSZPsJAvJscYWFGn5GGbec3qiZSN5ECl9WwKjrgMHED8Q2UQPhPSgUonKCsbYU0L2cpYgYpp/8NDck0AKjwCrfNTMn0UHFV0e9BDqAMrwP+oJwZ5wtamghXuIQMVGunxqeMCUv8ufungnKRt3kWj0ABmaFKyxLOgihL6lQIVxLfYi3afx5rZREsaPDPVLGq4rYkKNRgg0JH1e+2lV2QOMgXTFxq0R/2qe3nZQOklqElz7rJEhtmnSqG9hVrG0JQqCzOdmeqogIlvXGQR5fr4rz8AUInI5uaGPFt4Irfv3ZL3P/1QllaXKajTibLa60mJb/UU1OqUXkca55vAy/s2HWtrXNfXWARfix9tiEJdr3BMQII3hSwfymXgqrMnlg09Zb2ZC1FpEfWx0JAZcHgmgoJLDoAEUKkHoXyKtS+B92Bpd70v9ZU8xlag0gPARQ9AUsuIa/fnwY1BACqtQrTnljXGi0E2BoJ2sAjO/HAHXTeOMwOeCVVrbgFnyEMUPFmI4tlZex29T+uWYEQpM0oEKszMOwxhJw6G9vC2QR6mjUMblRiS4V0ZLPNrTz04nJhq41q45FGxb5M19NMGfF5jB27QvUsAUwIq4/uQtdtc31SPahIaKiPT0YrYZg9iDXmv5LmQ+dNeVgCpra1NltMgLAc3BQM8OqLGj16Uhf4Ee96b7e+sZ7O1rTk/7Sqq4buDgvkgdtLV4zWBrxVeq+7KZhDuwaNiiluLk62AWzu2qtAa7V5ev/qqyhTYSaFk1BWIko4pHC4PTwtQOfhUrHegTbI6hTpNinh/H9vlLRcWQJUdInVK2OblZI/KLrCLvKpwkK+yur4qDx/dk9v3bsunt7+QlY01CuOoNxku0zBIAmIumafzeU12QGL2npugyq5reOCdLC0scO7ID7tbIHBRE5aGhjQBX9My22bU0eC1iNDDx0KOKYmvAkedVItNVZHoIRrVXUiA8oW369WWuqWVsFspBx+mfpLF0oygbwXftLCkKgPwVYFhxF96H6po++toZ6Uv2dP0UJGBZ5vxBFSFSl1pL7y7K6LJpVgaw9up6OxEv359pvBQ3HP12YieWfR2P55McZrB30uzdtozXaUVRUDph5HAx5bRptviSPY0xNQa52G9mClGGIdGeFubBMxJABXq/DCjD4faeuTnIniOzNqDRMGFn9p9AfcNrlN1VKgVHTIKwWtFrdOn14sat+nr1vI6fJ4xyKEkLiJUp1fpK24eFkM/B1Tl0pQzLUDlE5/wviDrMZ3mtas35Bym0wwMU1MVHktIFDJZkKDIuSK7jt4eUTqrbvS9RUx4lPb6dj4CRfyhBD4V78y9OUFR8r8JqOw1l1eey607N+XO/dty59F9WdvcYIkBsmwjw6NsnkdwpytupQARXapnwg+uhbkN2UVVV6cBKjdRpfDXyW/UYgGo0I5DrWSZWIw0Md6HBbTsjoiDhe6RGhqyXsrq1vAw1aPRv2dZiF23ekEJtC20Ysjn7V5c1+WLYxvPFdTknhJQOZnrGTANFW0DWxqbcOhEumeKnMNw19n3RL68xlLG0IbgtdQC+4GlZ0chr4eemmDnM7H5dJHcUKgtFt26HWhNn2V5c01hqtFTD8NCN5Oh+LgsviqmaSPxAM+TvIsBlA3owDoiYvV1wuuRowJQIVTnnD4th4GnMzk+JmNjGD7qQKVSCff6sCQeUnGA6f4BSfXNzU1eg7YiHtHkTFKmM5T1nlsZBszq1DCQdGUtUIVmKmWjC7Nso9i4q23azh4/478YgmHhMp4rOLuZyWl5+dJLcu7UWZkYmeQ4+N8HqHQfuoflf+oIZl+7R2R7VlmczM9moHJrmjao7SH9TjlYGoXkomR//1zjp2G7/an+sT8+njk7rYvPF+STzz5mZ09IEzZ3ttgBEfKEkSEFKq+od7e1uLp6XdxwdjjUdAc0+/HgeyseFFJOH4iGlMpNoUBTxxrt7+/K8tKCrK2vUfSHdK5qlQ4JEOicMDw8KuMTUzI9O8f5fmPjEzIyqu2JAVj0oWgZtaWLHzxGqolv8sJhLSI1YEyj5cuDLMJR9dCMBIe3R0C09h32rPkozEvQyLGsA8EkLJR9vz4RpYBUF8tCFRXJRb0dYydrxWMBpNf2eQ+k0HY5eIfQVbkxho9p+Gjumqp1iUWgWiYwl0Gz7nVqL6kS/mQvUrOJXu2gmUqG8H3eX93KfEimG1BxyIMCFdZvfHRIRkeGS4dPjpw3Xsf7pttYd/ROp5YKnRR2dgiYQ8OaQeZo92q6kj2/MLhOhNdhfJwm+z2nNjx7q+FV7XsFT5yMJqUYvE4AFUZoKVCxayk6TTiNAF4O02nOnCVQzU6dllHIFKqQL2uYHJAKUNawkgAq8aUKL96Bo3j+jhl6S/m+2nv0fR2vFGf9ZKByjPgKQIUN+Gzhmbz/0fty58EdWVpZlp39XXbS5HihoRES29TZONA5qWv8i3KR+qZl2IEeLEfzQuqXbJfmzsoId7wGhkoC8w6PDmRzY00W5p/KyuoyW31AcUyOiWn1AxOEZqCaIaeFMVoAMEwa0eb5+sESBWum7yPqHRccyHSfNUBFr6lwQ3Sk/KCHh+adSq0I2YHKM0Iuu3A3LjJ+RrhW/bcM0FKmTqNlLw423ZMXDBufoflCE2Jae+MaqFR9pVlJPYiUk1htpHdP0InGNtDDyObi0OMytC8Zb6Uim63zZRSjayYQ1+41gv66zldp0bNr07SjA0JSfNCjOsAwUgeqQxkdRpIF/CUa5w1T56XCVM2UYf/pBJsi+KRCfW83ARXGuquOKigEv0+7KU9eeJmYhvTOBWkyh/ubyQrPBiYPw+47Z5A1O6pzLCnFAFDB6wNQsVtFvwxzmIp1LTWuCJOg5ian2fLlwulLMjE2yeggc1MFQwrdkP2dAisnAxUhxgxSC0kRxsWLNkCVkkkOVU7HHNOj+uQgfCZ9jehnqxhpLl2eFmGYqynxTkceP3siv/ztL+hRrW9tyt7hgWYg0BERCwqgMjdeSXTzikgSZxfAF1I1/U5Je5gVZ7QpKWAodXjIOsLhwX7Zw9iu5wuyurpMlx0bbf/QyF94U8hUWVq9r6OhXz8WGOTqkDbv189IRY+yLgwFzfC8xsehD4PCHQexPwjryMzFMAfTu0R/awsdg2BN02eM5M6DJ1Wh7aUTppXybGgG+qSPoveRs4v2ut42WTeSgoTWYRr5y0Z2SgqrB6dmAUtzEAWxXjqUQz/T6XrBsfXuVtW4ejosejYTpVvJPY/czsNqyNO4MQ2Dj9nKhFwVCfTUgC/EpZa9pShUOVBIEpD4IFj5iPbNTa77GDyqsREFKiZ6tJyHQGVj6imkhDeFKcsctQWPapemhh7VMDgqHe3uk5LjnLg5NirAgcp5JecftU27A5ULQm0MWFQuqBVTL17Ppu4zb6CHLg/7rAwBQONZu/CTU5UQNqNhZP8ge1ShNfG1C5ApYDqNnfWW1PYssQNK/DzcDEWJQlZlPKskLvESL/j98scl3NM3sK8BqD2BqimczNqa/Mb0ZgyoHj55KP/yq5/K3Qf3ZHtvl7wGK7oxB41TZUHeqRWhVMEA0Uefe9gUgWUN2lXcVtKlAAAgAElEQVS45b2a1WI54DmHhNYfR7K1uSbPnj6StbUVFpN6+Y1yKphld8gPrRUsEgJeIzkQHdcNwILEAd1AJybRcA2V95MyOuIqd23yT68rFV97iE0/KvUSQrjZsa6gzs2of2u8nf/M9cMOYDbuS5cmWgUU8Z5ZMj/ckV3khlcLDA8I/0WrFY56Ku1JfOJM6LuOVb0OoIrwxMWGlvpnKJpAKntSAUheopM5ydT3i9s/WVPveunZzgAqA7/oH2ZiT28jQ2C14QwOVA5a4Ki2NgBURzI+Nsx+6QAqTjy2PlkKVB0CIz2q3R1yW2j3gvBva2eba9kClY4G857kRW/vBzmn9RWsdJcXo6vJFt/PPKORTPDfg5+rBt15TBW1ai0jB2yAUCf1kYqTKfzUvuoArjPTc/LKlRsqU/BQvHZszMNNYV8FVIn6+QpAFS9tGeMI/fwHDTZlbioKZBXw3+vc/tQ9qgoY7Yv8SqYddaBjKKEW9QH7UP2z3H14jzVgtIFsPaE9pslReWOxgKnEvUQ7xORg+j+tSNi9Kj2nJZ0aXJd1ZtzfQ13Xiiw/X2SmR7NrZrEIBOZRHWsWj209bAKKckBerQ9yGEMFQLRrN0d88J6GhmVkZIye1jjGwU9MytiYeVrIBIEjsNl1ClbOPVlrYVtkDw8AYKxjtKwh0wYxAqtMylU/J2tNIn0b3JWHBQqEnrXUZ8AaOyOj0Yc8SzTKfiyhn4crzp/oHEXX8dgCWY8p1lD6MEw3RpQ9OPelG6fdm559VE8uiT29yNg2uYd+Wr1gLYSMsyLhbsMdvAMmQQo1e/t7FGtubW7w+U6Mj7JfOiQKMKKeVAFQ4T8P/UCgsxjZgWp7i3o497Q5bgt8kGvzcl+v7EFYRKKOb24K6EfMuUXjX0M3aDxsAIoatBaoIKPwDCf1bCxdUoqCrYnjqfcRoEo3BWsYGUS9uw/hRpjnpF+7w1I46uRN9IKOAKfCuQX8ldZ3FWvVtTt8U7DD54lA5YjkD9RuOQMV7+CYPdJ/9NMfcaiDMSZEME7t8L493pfKvKmwHBZvu7TAd7IfHLdIGah0yc2j4hcqC8DG2lhflo31FVlf1+ESnnmI+Wn0phSwEO+zeBWz5FzxXbuNoWBXa6AZIgAvQlpIHxyoAFYAL1ppZBCxUbCJnZ9LXS0jBIoQzjxCV1AZwDhY6f0lhK9c6bS8lg7PvbjLAFQFYQIVJ7soKU39UNQelmZ2DnT6XLxPvXaXDOBXl9qyfeg/XjRU7lGpkNQLhwtMKWdmXBqvwUPlIm51b5S/aqGpgpQT6f3SP6ghrHuTnvFD2Advg6UwGCaK4Q5UputgBxgZFKxr5ldDP/znvZ7gTe3t7coBgG5nWza3NnnvA4PoR6WUgAMVXsM9FNei+f3F9239lOVztqUwd5EoSgX23OPGeVH2kvhKv08AFTgqyn5sBqJ2UQBXa33pBdk/DH2Y4dAHFCmPDKlsqMht/oBA5SCVvK7iXRVUCwq8sl7+hQm7lRoCUFlMENhmO8gQo/yZIWucGM/YHMndB3flhz/9kdx/+EA9CUspcx4bCEu2SU2jvFNc7NNgebiCH7MYNWUVAqgsW2L4FICFhdzZ2ZTV5UVZX1+R7e1NivaonTJri39oQYYePGzmPaawlQfxsN1dbM0QOn9gHomViGgrk35B91D3tLTh/yC5i8EhCAPHZHRiXEbGJghiIOj9WURywbwpBxdjhwiiwQOQpzCmx6yMclF21dzDRUaQayLVADg3ZEJJ15FF61w9Olx5Ax8+H9M1uefnMg9XjvvfAOx8pBUPiGfmbApxZPw83vEMpCni6ckYP+WKcveutKW19eWP5nuqSHfQdS7GZROqn1IyHWCFDgjra6j1K4JPhPQsq0qdSQlUxmuR96G3sk+gQvcF7BV4y8gIK1BpkTvAsw717NS44j95RXpgS5Fb7Dvb0Lq8KqlRD98NlBuLEomwJxX6wtNz3OffqehzkEklZl6RuT4S2d0/ZPbv6rlL1FNNTTTdFMIzMMCyJEfrARfP2+6kRSA7RAWj/I7jztVDcw5K3bWu//RlooToJKDyv86iy15ApSpgZPt++JN/kvuPHlKLhB7X9D44OBKHVuNmDYfUjYxrMy+AI9m5gP4ANMSJDeCHzdp6GOuruTSTDewCqFaWFKi2Niqg8sOmQKUtDPCeexygCcLOuDMHgsjcaYiIv1edkWWrbEMpWGjW0vkf9mMfHFYFM5u0od5wgpoyFkZjA/k4cAsTvazHhZtapqPgqAfdr68Qqpr1VIAh0AV35OPm3fG3BnRGSGsYZXV3thax3zxUIVdiY52YtSz8iItSnbtiSGmlG5g+rFUAqYle9qgcCKMPlstStIullwzhLaOjqAOVHXwS4OYJMXvorYSZCbNJwib2BNAoUK0TDMcp+ETVhK2FZ3GtzAt7wnVzzLD536+vEgwAVIODBlQwwhb61Zy07XAfuBqKf/MSDKi4bnYidBsnr8krARzzUgLFC9ddgoHwFqJWPDu2JcZYOJw7Ayu83d7BEev+zs2clrOnTrNQeWzEZAotoR4F8A2GJCFyHXjY7skeVBUBFM7LnYEe2BSorC9TEkk6gLTxqPwlA0rY1qC2AoqIyr2wYd692/LeT34oDx49pJXycIfxcsxlS0AVh09PmXoDClRuUXix6fT4+XFhqKJtIffw8/19KIhXZWN9VdbWlkmIaoGuHWfzqFiBboeQoYxlw2JZwqIVTim8ChtxVNwv97SszUmyomzshkM1iM0NFfOADtXEZqdVHpOxiSkFs1FLl/vYI3VvSltkex7FA9VN7eDv2SDvMqFpHR1jpdlbC5kMpBR0rYbMQTd2T+FNtPTHeDLLPJQMlopwM/dFL5MkvYYdPi69mjzDkhMFS/ZPR1mOySG85Ejfyoh8c6c9rHK9lmcWPYWP6yKHZqU9kKA4UK2tr5NjYmdPAtWIDA0WoOF+sj3BhItJFdihYHtL1tZXKW9BooVrN4Lsn/+9ho3lv/K8WQ/K51A4E/ctimgl8VQ+n9JvytP96mKa5wmPUWUYACt2JN3dZekP9iV7uxu3qqJU7aYwNDAkU6PjbFF86ewlmRqfYDIpSweyTs+dv3xnDiI9gaqc4MKbm+fkJWUncPB29DI1YKCtp/PfBlTaMG+bxcj/9C8/kodPHpFsBEfTgaUaNKCyim5m/EyeQJuTNUGwXiSRvZTAHkXKToTIEvdjD9ixDD87PNyXvZ0tZv0gTUDPa4YBrv4m12Nz41gT5lkY21iRfbLDaSFiZBhJvh+oFss8OXP0qvITuwnVqnSsswEJX62TQ4M5ZkQNqCAy1Y6T2ooGAO+N6JT0VimETnI2XsOATLOopUyHoGK6LQV3AIEBRyrGpheYFO1h86LBnYcg6q1phrQQug5W7vV5K+KQJrjH5IBoPc4VNNXDY8joSQcClRZwq2Dfmv9VgK3erHcI1TFnJpEwsAVQqQcMDxMyBe2CsIbR7EfH5JfgzeoEXp8LaJk2G1waXjxCV/zu0RGNHq6JVQxDKA8DUKFWULVUZV14wSbPKD2q3FOOvWSHWkuF9D+thfXIwuUbnt0uRDp1YqnwGucQPd61q4fOUiT9wAnTylUFv9o3IHNTs/Iyhj5MnSoygDhuBpoNyR7A1HhfhSBXw6hZeZPTUH6h+7UbqNwLs9AvGcn8jMzn/ApA1dgKj9kQY6IP1cbmqty6e1N+8oufUE+FScQIe5iypydh2aA0wCGKX80l1myIdvBU6+1BTXE9Q9ecrX4KDdVpwgIeyB45hVUWS0ORjEX0jBqsEtx7TuTlsyotkZMXbnR9ccWjb5D1xfLFcOvo89g6jJIstmbLFw1nia3W2E0Pt/JFyiNoaOw9rz0spGB2ZJR8yMjIuIkMQdSrJILglXqPe3W+hsLWS8tAKjo8pLmJflDVXy6CHSWmVSHPPedtka0Eyuv7PPsKL5fzEW1+X9EWaQgUosWODnxQsNLt64dIiXPotozQtpbPuCxqsXCfRg5zMrEXO/MZq3eIfcO0fWiNDKiQZNkAZ3nAsV27u9uyurIo2xvrcrC3R80V/mPGDwMhrBAdofvc7BmZmJjmOrgBVm94lAkVeC7e/90NBr1Va7WiXq0jkWXAvMe/7feo7+Rz1yiBYJ6SLQ6+HpaCPNcqD6uPtHq/gQEd4+XnjnV/zBRr+xuUBM1Ozcob11+TM6fORpFyOA1x3hOQkDIufbXURjutYCBrHrzFRM54VgRUREBNWMjXi2fk1I/uSvvqXwdUxMjjjuzsor3Lkty6+4X87Nc/laeLz2QYI6QR/kFAyQemHkJpP5xGVEVZhQZ9rnNStUJZXf1X6nLgLJdlq+xRKSCwqhyZnk3KEwBWyAZCja6KZdWd7GKhbSaa81MFAx1+klbLuDS/xthE4VlZJwQSD2ZVHKjgKxr3EW1bbAlKYYnyXCgYdZKeXheLuwFWqpYHPwJxqtYlgrgGaKELpnWf8DYzMbwCzx6/WzJy0ck0DIXVD1qIxeJxPqvs4ZaaR4ZGFhco4auDRh2gyiBSlOYUZyOiGd2D6h3ZrGMtsBaTipR5gaU0R7tfMJz0Dp+pDbGpiNVLttY42u5FNVGbG5s6TebwgEZscf6xrK8+l92tLRLSBagwLw881wErFM6euSBzc2dlamaWPCMiBUQNCB/Zyhj73OUozie5R1UhlB1u80p1/5h8xBIXepD11PqBD+/Qki7BTxkXpyCnz0u5QnBTQwqgnoU1vhENAdERAoLP16+9LufmzrHETbN/LWvUA6iSLMiz7pX/Re/QORv1LPW/8lt16OeeVxrMm0DQtgn+PAGVEVj5temwOXLGQy9vvbW1IfOLT+Xmnc/kV+//UuaX5mV4FJZfy08G2KxO1bsOVD4Ys9yCZkAionFeIvofmX4rgEqtMXNgFiIwla6UsoonIYTjyCOI9bZlH3oYEo5QGe+yfStHYmPKLMMHt/PZAARBZs3OiqcUGTbuLCO9DbCQffRUsjbRA2+C3t279ORiM3pSoWoRk0JQK00hqERmaoAW0Mt6kGFD5gmiU7RAZhKDLWw05IaWBocIh2lkSA0IQ0nTO7HZG6fSemdSEx8yxDUexMJjDVFMB+Q9tHjPyudomt+HjHbouXjShOtlpS5xHExl70+e3hA8TutH5c/KOy1odk4V7wroWvKCZ+xbl/vAxZJ2gHEfWHNk7bY2tV3L+sYqPapNSFgIVCitSsXr1uEcz3ZqckpmZuZkdu6cjE9OSb/JE8ApjmB0lklRyAVG4zxT5Icrad6Bl9A4aW7PU6Ug5m01LX5cOxXAZvWg9KjM69T+6QcEaHiduuaDAVaup6KB3ttjL/Vrl64RqKbGp23ke7hS5R/lCJhZ6qVIr416yR+7p1W/XPBhtmiF87LQ0fHRQn7DuRaojCX3NHV28RJQGUvCBX/05IHcvPO5vP/xb2RpeUmGLURBQTKAiuUpzIw4cepdk3xhDKhCdqCLpnKFwNTwqErYqFaZPaejAt30US6whPRgHxXwpodBzRfqtgBWHNJgLrYDVe2j19Ygmpt59iuJSN07MuBSoNJniYZ24M5g1QGeXkKhb+ViSK+RSrydOb4+FCAy+8fajkVV4OBL9PnC0qM9ADwrL1NCeIQi1dHhEZmAQBWhimWDFKzwN5qlxd+DO8NGx2twDaBOB69m2akwCFFlVUJMApVnE72LgIFwGcKQmuXZa2hYYmtuQKVdGyxZwPIeLUbWaTHlA/cJTkT5Ms+aOcfpCZNDrvfmxjqb5wGwUAOKD2SGdzY3WXIFrwr0gyYwNNQEWY5x6JNTM3Lq1GkZG58i2IPegLxBCXnVzPGZm6hZ+aiyDr6Lc1ZPz6lFEn4UzE7qsy9JjPJ3yj/SO/fGgDY5J7fIxvNyoMJn90Sx39HwcGR4TM7PnZOz+Jg9pyPf81HLmNUFVhGOVUjU5PU0Dk/35S+pe8gTZfl30vCL7Mzpxv/9gcq7pOLPV9aW5d792wSqT774mF9r2hcghfKSIWYAeahSXRnppBBYGlAZJZzvrty8ucSuu+ELGNkLAEGIYtyRusKWomYB8gHQjD/Xxv17so2Nu7XNRSvrU4OEpy3cJXaRIxv4ecYxFsO5LObUlURnkah2hUAYgcwRvDot5ymr71xNGaaZauDoNJpi3V1oU8977Zu3VIY1J8fjbU22tCMlyn0mR0dkZnRIJoeHZGwY1hZ82CDXpg98F8JJCAD5MSx9QyPSGRyR4/4hOer0y1GnT46SKJNSjeRp6/gqa5BnIWfxohWE2YE0tZAPiYpFCrlBoHduUE9bgUmLwWuQUl7FPD0rZNbD4eGf7gN4VBhAurG+QcDaRj3q7rbsbG3K1ua6bG9uyM7WBteJ3qhxgwj9UN85Nj4po6PQwuneBjdFjsp6UmnoVyYlK/jq0fRie6U27Got0+3BkY5Tcx2f/Z6LOz054sJbN8rRO12Lk9mSBnv9GBKFDgEUHjdLaiwTi/ffh2h1YFAmRicIUi9duibTkzNao1w4IUv0V0KicBzUK/IP88L9JDlXFVs8IR3/WaZI+0NyryrCxirq5FP6VwIVV0BkeXlJbt76TG7d/Vxu3bspqxtrLC9h2EeQUnU2yWIHqhQLp+BKj2F010zwnipGNDz0Eg/NDHnMro3lNAzzmB2A1Yn2LLp5NVO5z24K0MVEiY1BfknVhmgkAZMPAtUt5r+rwGWtYLiRtDkgCF5Mu0EoisyTWz0tl7F79A1tpSFec+eHMJIXQdnlol57GfsZXnf/QOsXESJy8x8fyVDnWCYHjmRysCMTwwMyQl2bilPJcZH3UqAaHB6V/uFR6RseFRkYNqDql8O+PubJdFCY6bKQ2WNYb/wXs5IqeQAv6eClY/1MvxZUY9bSmQfh/FLyNEKb5rqp6PhQOBWueZRhmcrdM2MGVBubm1Sng7OE0UDCZXdnS3Y2AV5rsrm+Qv5Sm+IheQEeakLGWHEwLoOD8EZ1QrL/Dlu9sK1KKfCmpssSEJqBsyJ8h9QAK1t45zzsAJcqAIWNqDJIBlDFuJ6V1XF1VNGzjdGhZlMR+hGonKvSzJ9rBvv7BuX0qTPy6rXXZG5mTn254urExlJhZuGLgzsLsMrBnnNOrhdr3bRymJvkoT6dTMgHWBlQ3frkUAn3wlVnx69cY/hu+g/sycWlefns849Ipt9/cl820DCPYsfBaJGCjewlCj7hhQtom7popfTK3FKHA2HPCBZZz7YRc15yQW+qiMPY+fL4SPYQZjETYg8vMldqZbV0xktossjPM3a6EXTgqDbzCzAiUNuFWZayztCg35WO1GILEvAke3ucGVf4tBQ6atzit8xt4VKMEHy6itw0UTGTkGlG/0+t8sz0GXn52hvUCT199lC2Vhekf2dNhmVfJkYGZGwI/IVO1fUWNihcpUFhKIm2POC70I+rXw47/XLQh48BOegblKOBIekMDEsHrXgHVDfHDhkUTVqhMpX71u3AgMq3dI4moobMDreLPM342jBTB70ylMNlLrTrOfvLA68hkvdOh7extbVFfopthZEN3lqXPQDW/i6zf2sri8wag5OCt6RtihDmjcvQEFToBlQ2KssjB+2ggKJ0lVswOQaA0USiNdMr3rqHPmEQDagI/omr8oyqtwxiDzXvjOv70njcAlR7NIrYPyyqp0LdBMYmoVD9oLbGnps5LW/eeEPOzJ4VdBHxTGPeT7o+FsIEFZRBRcEo/CtHoBaJykvYVi/g50Y7G/541WhFbEDVcOX5WmvgckPQJzK/+Ew++uR9uX3vJhvmbW1vqmIY7iZiY1Opez2V1pV5j/BaFpCbg/mhZflL6GSSP5h7MUWZS8ExjJdn/RMXtwCMxvplEogPFAVgsWiXXSoHeI3wtpiqBuBZ83xaMpbbeOq/gI0fFlpEhqHWT9ysIocheDlIhL7mBZrXp6tdtMoKVsrpOWDpAfXMKVbRVeMlFL586WX57nd+ILOnTsuz+ceysvhItpcey+HWsgwc7chQ50ibCw5ZaNA3EE3ovOGdapSwKn1y2OnIQadf9vkBsBqQ44Ehhob46JhcAsDG1fVJMQw7VEYR+93x3ZAoOooGL2PrZWCtrV3q9i4OUuqn2bqHA2yHyLqyerjP5nfbWxx/hXBva31Vtrc1I7y9uS4bq88F4wdnZ+cY4lHIisOO+s0AKp3nVzwqTRb5M+O9kDMzbz+6S5hn5eseYaDdpHssvlfNuwhP3YAXj47lQlTgl661KvpUHhYZb1wAnjsMESIcOA9sxU0tn84+3N07kFPTp+TNlzX7B6PGse9OZySzmf0pY/3tiHoSKyLdMLhxhm19yCcSfXTFVF+lcJQ/12Clz1KV6Z+omoh6n/R3XQrV2GCGsX3CgQ4ffPQbtiBeeL7I8MZddYZ8Efop0erclKamSwGsvr+JwvzQ6jfDc3G3kJcRmUG0TXGwsINqHpXWpaWeUAEGyh/RDWZvbPSpQlDTYfp/ZnqWfwfZxcbWhuwd7NFCD1jIqQMjS5gZ3FhScKv7bkAV6eNSv6Vubj0aPgIZ47f4jHw9snWyQl59fsaN2euxrm1nR16+/ob87d/87/Laa2/zRTZXn8uzBzdl+fFNWX92W4521nng0OlStUCaYg9Nl/3bAYYDQJkCh6d6KHvwEA/QdQK6J4SE4LDw0S9HALH+IcpT+piRHJYOWt+SsDc9FA2WWqDYZ8FZmsfM9XfJhtVVsl9W83duRr03vZPwpgVDmx+E3HguyABzBNbmOkM9ZP1QybC1scYQEF7m2TNnCUQwVACqUUwYHhljYoiyhBHlpkKZTiCwJoFWIkZPPE3tiXmR3Lql97370M5Tulfug0hLoz2FZO9EQbCJnvDwkFSBv3+wx+wypDgUxaKUhlyVzQwwgawC1b5MT0zJjSvXSayjmR7AqsBAHcH4ZtTozP0nA53syoRHFX6S/sM8oTrrV3CqCEXL33kS4asDVaEDuMHU0os8mX8sv/ndrwhUK2srJC117lqfclMOVvCy3C22jFgRmDXZkexd0IRYma5pkwpQWWtge3DRM8nJVRNYqm5J27l4F06UbQyZWh6xGVsSDw3LxPiUnJqZ4zqgvTLuCWCFzQ3RKIo/Eb4h6wKQUNJWVcKuFHadlRY+u8ekquua06IOP+q7yoFN94U1i7DWUCspsZVLZqDBewNPgUaBL19/Xf7+7/6rfPPrfyozp+YY4jy886k8uf2hLN75rextLKkS3rgYWl2Wg6iUBPosKpopsvTMmqryWQC7ty87eyiEhQwEAAZZwbHsH4nso+Qbk06QUewf5GHH52NadO3YwOwkSE7yTWbpUS5uHpx+31q5xAw/9fp8LJVKE1yE6FbUuS7lCTHeDNeKjOvWtoZ+INLR8kUBCkC1Rs3dwd4uvczT8KhGRwnMANnR8Wl6VeyaYIr0INPZYFHnRXoTQjW3Klr1pInLaXS5vEuqJ4hU+OoD7t2LChGoBVU8CpZJ9EaRPr8QImf2pjrYYyiL+1YxLWQq6Ac3qJldq1P1cWfjo+Ny+dxFOT93Vk7PnOZkncZfycGN7bUMVAWhIpx/IVClWsfakTJFe8kGeuhLRhQj3e9Em5dW8qUm3bkCOxPuyHGPPH72WH7+25/J3Qd3mPZFqOT9jtBVQAcnqLXxSDfS7KZOpmvnljVIafOSzKriGkicW+th90ji4gww6MnYNWM7cKClWR+oko8OYPtFRgaHWD0+PYmPGZmZnpHZmVOcoossGd5vc2uLLYyfzj+TZ/axvLrM3uuwYAOD2ixNU8Wq22K4ySwjtEXq7SAM1c3n2Y50b0lA5yF88RyDvVHeJxM7LofwH1hICy5mY2NDLl++Jj/4H/5Wvv7ut+XSxZcYij6694U8u/uRLN3+jRxsLrEfk2ax0NxQOz3w0LENjBPtShI7H4fnT+X3gY6TwjOF0hkhB4pi0b8bUgB4MEdHGjKrclrnGtpYDeW+AFADg3KMQ4SSq8EhemP7x31yTK5shEABjRgJf6rwkZzRWsIoDvcNZUZeOyhgHVRHhw6d0E+hb/76mtaBMtO3tUmFOjR26LLApMPgoExw5h9mUo7JMD9PMMEAoMKhV0IdA0jVs2JPKyu4p2zEPG/owTxpYvY2KOkCQoUbZgGDh3xMCHmG0CQM1uqHAM3ksjdENEN8dMC6W+r1uAfBA6Ozh/VHC9mK9peHR4ZWL2dmZglUF89dZO2fR2LdZHfjIUWIWG3M+HufpB6ZvcA0Xah4/TqQCxerySwWoCp1d45F5taZsYqIMppedWTh+YJ8+NmHcu/hPXmORnXbW/QSWDRKZayClZKsJT3tRLH5hKEn0tCzkOOeyOGYLHPp9XdSuOdxP9lLZNrUo3OrHLVwzIT1yWBfv4yNjMr05LTMTAGkTsmpmRk5NT1DLwPuMt4KoLO+sSELi/MEqydPn8ji8yVZxyaH7sY2BTa7jixCCIm2IKgF1LFanBTi7VqOw2Yqb9buCJ+FFiBk2Y0krvTWGPxbc7874Kjs2aAwFUB14cIV+d73/qN8491vy/WrN2SgryNPHt6R+XsfG1At6hALABWyWMOjVFpDY6WGxkWh1lzPvBtX5dJDtWGsbDOyuyf7CK22laxGNu1gD9okcCYGaAxVsI7wNfvkCFnE/gE5QvdXANLwqBwPjspB/6gcgvtCUTC9sz4DO914rHKgTMG7SrhH7nPstFWLvu+u7EM7t7XFRM+mSxGMRKd2KpHUAGmAFZ4Lsn2QJwxBwMw+YwB1LWTmWHfzRjEWjlOWLEGEiEJDP5RoeX2kt+NxUFEluQ+PNVLLkgA+KizznyVcDDrAEjCVhEfRzs4T6Basn/VGi8Eb2o0Wa4mRYdPjk2yod+70WZkYG09A1QBQzSRFhrDrt5zDtgCgVl15yFiiizgGibAvQOa/nzyqlpOy+83RZ8Vh4XW3drYo8kQr4pu3b8qzhXm2bMXFoWCT4YMX2Ja8BGgAACAASURBVBoBpjVohUT0VHfMpbNQTkMovc3cGN/rzlyB7GlagALCS4/LUeBLFx1czOiYjI+MyTg+o7UwNtkwarW0n5BXmrtwjxFXNM8HCYvGaaigX5eV1VVZfL4oTxeeycLSvCwvL8r2zgZDjeOjAy0qJWluWSermfMuBrEIORVbOEYN5/NTN7yioqX41wZO+j7cNRDzsVRkXc6fvyx//uf/iR7Vjeuvcsjmsyd3Zf7+J7J069eyj9DPOjaggwM4GNUEaeZOecbUqsXq7Fi/hnIdPJ+q59OeHOzuyd62apMAVNApwaNBLR30Y9qJElZfs06o6YOKDR/woDrgs0ZPSf/kJdnvDMrq+rKsbazJ+uaGUFqwuUEOptMPQ1gmXeNRIWM1gHl1uGZ4DiSzy+BYGB1kxrS3uIXqXmdn1jA6SVh3CwWkERnBc0KLHnyww4V5UuZNYSINqAMN4PR/2Lssw7H3YyE7+2NpcoZdR3d2g0rQ1sk2iduK6LUXGoANE2b0zGhm0My7RSLszsHkFcqtRthSCN4g5BT6TFSiAK6Kwt+xMbZ3QZiHD5yH0WH992A/ALf1nPKxT5KdGJ7mf6C7tqoZzAXXzX5vyfZ438qVC8/LPCorEI1Lqk5KN1b5d1jcu78vi8uLcvveHXk6/1RW19fpYXT6LVVr1fhaea9ZN41llGMgV2F9tSkM9IJVLoiS3qGfcGfPtwX/3nVFOvMN2hFwDQAiWL3RETTyH5fJsQkZxyLBZaf2xUbN28obddYDmJUER8iDsAZe1tLzJRZgY/rO0tK8rKwuydbmMhv3gRMpHJbNl6PSWgWZ1UaI0p+SLKkW0MIaDZtLotglFwx1rW0xXhzAgLKms2cvyZ9++y/l6+/8ibz+2lsyMjQk80/vycL9T2TxtgLVOESMY+iTNa4Ka/YPd4U1wEoLnpVztOJnftbfYWbLypVwAA+TVwWNEjtkspVv6T0OwEKoiPKlfRQA8+OQIeDA2JSMzVyUqfNvyvHgmKysLVJAvLa2RgOxvrHGUO34WBXkyjsi2wXOkOMf7ClZGQ1DcpWfELRKkVXxGmhM1HNRQ4l/Q1YCh1zLkBjeoSgcoTEGO4DP4wcGgaDXmrbvEXrMqZMFQ37jytjXynmkfYI3zgi7c7JViw6j8IZ/3o1WwYpQrlFJlZovejpcBygL9PWfmZ2VyalTMj4xLaOj0H8NyzA+oLIfGWXzPBhtlgCxVlGbWsZk5ROBKsdonu3T82nQaUa2Bo+uLN6XxJZFx2hopMD1XufuZwd1M/RC0FeHtpyx6rRxw+yyi8KGrG2sy+rqKj9vQK+CsCjS/LYQ0X3A30hrzXB7OBTU9iQVu7r5ZaQR+ABttaqFl2xnYV4RCHLtQOAiNxUi6pSR8m+vbM/oH/mLuD3rYJpKGaJNLdTt6NCAe17HIIkHcufWR/L02SNZRTuRg30ZQYtclM+A0D04lO19HEpzhL0+LcXqmuFILnHjWmWgCvefIGUHAr3frS8RimjffftP5J23vyXvvP1HMjE2KgtP78vCg09k4eYv5WBrWcYnZ1gSAq6FfZXYDsTG04eQ07poOlDRo9JQPvpgcfo1gGpXDgBMGIjAoQh75H+QaVNxJUJk9SLQKRMK6T0YOqjBR8ZlfPainL70mlx59Y9kfOYMfxfEMA40uC8Q4gAqfN7Z3dZwbmuT7VuwDlCWs66T3tueHIDsx9/ydbTQGLwRawnRCobP64C8qspPcOQQRoOIVo4RHyz9smxl7ljBZ2UaQRHQBcNyjM9W89ffdywDAxBeYv9qE0KqND1ky95G8CpqnM03SeE9joi3jLGsaIxHUxU6DDG51tNnWER9eu4saQ1MTQKIwTijWBleE88CExt1CF3ppRL8qM9gJ6ThpgosOQvdy9YbLxWURbPPk0ih9bQMuN7r3P28Hpd1op6q0FzlQVbZwGNuDGwaeB0AK4SGEDpCfOl9nWndQplNx13T1Nbyg24sgcrKJazlLMCGRbbWY8crxGFNsFC5WjwGAVRBlCNQb3exRFXl94qOpcTWOUTGJkft4LPH9+Wzj38pD+/fYii8v79NoIIuB5Zya3dfFrd2ZWv/MHU5KC62UkxehuN+pAO5Xk8BKs8rGZ/n7XFiOvC+TE/Pyo2X35S3v/ZN+ZNvfVdmpqZl4dk9WQRQ3fo1gWpyepZA5T2wVAtUxmdRcW4ffihZC2iGgwXQlAtoD6VDTB9iqAfA2jOgglelIAX+yie77AKs4A1BUX24L0MTp2T20mty4frX5Npr35TpufMG2ioxId9DAl8Ba3tHM3gICVehgUJZzCayd1sKhgDJDFQM/fB+FpId2FgtGhEIg70bBHhOeDDwqpiOIbg4BUFlhLUFCi0bEc6ACp+NIx3oh/xlV7Z2Vgms4MMAVn0+6NVqCrV7ocouXKbgpLzvY3Y0NSOsFQVooYSsLKICVBqMkAifnpqWmZlTcurULDV0U1PTrOPjGtMQuahTUzeKOe25CJNt+67ybErmOrhUs6g5qdGFVUkgmkK77D11n7/yvh2U0DhQ1XKBHKLkd/VDk709a0lhhcTkA2gxdY6eK2F1Oor3m0KDrfAxNaixrAQBKmUoWmW2kqilij4AzTpY6mv50TanNBNuzc/CNU1BGf+ZFPCtO0qqwFp04ACsPn8mD29/LAsPb8nywkPZ217TwZx4naMjWd7cldvPN2R5Z6+EvCa7UDDM9YN27R72xWdtrePN+DVMQWZJQxuWEBn/MjY2KefOXZKvvfVN+Yvv/Uc5M3daFp7ek8WHn8rS7d/K4faKTE4BqCZKkXKoq204qIV5DlYMBWnVTQtlQMXwHVwKvCp6MvCodmR/x0ALoMSJw1ayAh4LXg68P37syejMWTn/yrcIVOcvvyoTk7MhDlTKspQoUTNE7sf3mX6G50rAZM8sz4ih+kB74qtcwD5bQa9+H5yicS+UDlg47Z04UuKGKxOCWx815t7OoEYG1rkUkcDC4hP54MNfyoNHd5mEYSvjxGVxH3nSIFTpKN5Xo8xIYQiDRIbJL5FrReg2PsE5k5OcMzkpE+MTmq007xi/zxCVchPznkwkXDOgKU5yAAk7bv8wMKu8quQZRdhnCvsQjObsm8Ji4jca8EseW4U25Zp6AFXiq1KQl3yT0pheIddcUddH+TvFhRYg84utMgEpi5jhxYGzS3jaonW+SNvUvexEAHHiffT51BakEBjlvvS6HfTMGjm3Jceytb4iS0/uytLjm/L8waeyvbZUYO/oWBY2duST+RVZ3MRYcCs3MKVuaHv5FgbYYbUjCAh5B+k9RdJo4UygckNwdEwLOj0zJ2+99XX5wV/9rZw/e45AtfToc3l+93dytL1KPgP8FMeBWeE4C4kTEKkUwBr0meaJRsRIdQ9HVLGP8VTgoECsIwTcoWfFrCC8ag703FJ1OISXCMsgazjYl4nTl+Tq29+V89e+JqfmLsro2ORJXKt5AEURXWyQhh4RQtvBoDjXeKgykcdHqAG8rH+YL3FqGVTKWHyfuIbQO9Uqb+jGM3tZ+B46i/z8Vz9m0T40eeA4fSCrj/xS7qkIWftEaQq0DWa0MAy+1YAKCaGxcQITQApyGo5qGx2XUQvflRs2/1sZ+MIjNWfF4EJ3Uy+gajnVBChFPmCv3wuoksfWC6iq81d5d+WQ87LQjypCPwOWVk3V4oIjVoSIOVbs8WatXqIk5ouWohxH15X0Ds96AdCJuBUP/kvvyBbKgcjR3sGg6J54FJKa2n6DWa711QVZeviFPPnsZ7Kx9FiFjQgkjo5lfn1HPp1flfl1tEbepxX3JjZuhTGHHgAA7Yt+zkp+KztyYaCRVCo4LU35dJqqqHh1YlLefPNd+U8/+Hu5cPa8zD+9L88f35S1Bx8RqNARgPIEb7CW2kWzm6aHfcz4qVAzRJg9gErb/tpAzAArhIEWilEoCrDaJlhtoiAYAHZ4JNPnrsorf/RXcv7qmzI+PiODQ6Nm/9p90IYrbvJqhXvwKQZWtTegWKfhnKNT9/v42ppNaAIkb6AWzrtlu9JO7og8X1mUm7c+l8dPH8mqjW+jYhxEPWgMU42XuZFobQwuSUlunSlZOr969YCGgRYC+rp5ROHNKKMpZQKqdFjCWWgEml3nqQEwNwQlZMxA1aSvMwCGcW3Qsgiu/FFn/LQikuPMUSWQyDofi52rG0jtOrhUKYyrbyBns+pHUHREzaOpMpD2M/d6EijaWTV0qe6tcjGrdGn9cl0YzG8U+ZKFHKVPDu1UCkvdIrCj6M6mLD36Qu5/8J6szd/TEUqcvHss8xs78umzVZlf2yRBjHCEvY/4ftbP3IEKPIIBlRZx6695TksV2XqMtLWxJikQ+sA9ALyhEBVh3Vtvvit//Z//i1w8f1EWnj6Q5Sc3Zf3BJ3K0s6qiRg6Hte6fVqCs7WMSUPnXBCoFK50wU4CLPI4BFVPwyGZRX7Uj+9um6gcdQHJ7h73sQYTvIAN43JFTF2/I63/8P8q5K6+xrg7cS6918+ddFq4bqFSp74eheMItF9PSM13mrNrTvbZKDW5B0dhboyQEta9LSwuysrrCuYBIJHgvMYZ26G4AsIpuuPBuNbHhMxK9XY7uOw9gyiZ1frPmmxqZAPeZh3IeQdjn/CB6eFxZp1VA228yHRh/RI2z0pXFa0PA5jlXl1CWz7J+LehmdzF+ZvxU4kz8YFfLmO8hJS8LMKVQsQeV1xM9kndUQDH3f9GDW/6/WLpA0ezGtp5f2nN5++km0CJhalkSUGVwVvnCvjx/cktu//YfZOXJbekzEhYj0ec3duWz+VV5tgr5wi75u5gWEyGgg6CWOlDL5IBlyQVqsQyocAusVdzfZ93W3u4+gWqo08eOjeCp3v7aN+Rv/+e/l8uXLsnis4ey/OSWrIdHNaGSBOtX5ANTlTgv8oQCSgZelu1iwblPRAY4UAekPJXrh5D929uCpgrZPiXYcf+YQgy93S44or5hmb30irz+x38lZy7dMMIXfb67D1s3+eqL2hrLtBMal16/bDyorxBNtAc2i0XaPetXBT4N5D+zkABya9TI9ss+8dkb9Tn3FWudS8usrjO9UcEdu7KeYV131Bd3njG8qC4rz/EkZyLeqiew2bN/IWBVpkRhJC1lYF5xmHoAVby5MyFm+I0cKdxRT0hRt9p/VO2H2s1uuaECrAaIvpkyh1R5W72BKq4q3tstif7ELU9+xoXnaKjGkAuolT4JqPi6nWNZeXZX7nzwI4ZYx3ubqp0RkaWtPfliYU2erm0ySwhw8flxDoJeZuMbOFrwpkm+SmiXSnx0LegfGhXpG5TjI2x/KO8BVFBOT8iNl1+VP//u9+XM3ClZnH8kK49vyeqDDy30m7CR5jZgwirso+EdU9dJP+XhX5SxmEyBycfiUR0d7KmwE1IAABP6fu0oZ6WSA5TZKFAdSL90RmZk7vKr8uo3vidz569GEkN5lu7/IgPXc49pdtRWupF7YMW1lKmXgW3frctDKrva/pxQ2g16/u7m9fopKvst7dt0mD0MbW1o+VqvP247wv8CypVWsnk+XTjQOBQBDvZy7XnsAuM8QLQcrFRxUa4r0z0ZhPh9vFEuEUvnlnfsOqp70FER0tIjdWI3PTUPOaLLQrONWk85OeUKEJHOrD2qrgeQfu/F3vcJbtCJW8crTczzMh2Lgo/efw3N+ffzBrH2NGYCYoN3jmVt6bE8+OxX8vzxF7K3Ni8Hu1sM7VZ29uXO8oY8XduS1c1t2d4FUGk5hR48n5tnYGgFqMgcovxlsB9F1GiEhmp4dLsEIIlMzpyWc1del5kzl2V8YkaGh0a1fMn6pE9NTsu5cxekr3Mkz589YvcEBaoVVTCjTo2Sj0GrqStj3iOzGmJPJdV18ISq1tm2mMpPyzh6+GcZOYaAACsrr6F3gdDPgOpocFRGTl2W05dfl2tv/JFMn74YZLivbqt1C24pQVI2NA5VYZB6elTJW6vQMMNc7S4UEPATXrp/pAide6jL0UiaqWws7WB0OXjFwclGNr+q/xufSz+yXkAVDkGTRIr3SLhdPKWeJsKOaqlZTfgUSY765u2s+ennBZb7qEC5vLk+lpykg+AzgMrImUD2pl+Mp/11/BORrcKYLlDJ4Voi1UqXgK7l7Pl6FdL3+o2T8arFQBXGm8uXF1Vj/25YDESPJ1o4KvdVC1ChncqizD/4TJ4/+kLWn92Uvc1l8jqb+0fybGNbnm/uyOrWrmzvQZFsHR2s1xDT4l54asJ96LDwMQBgIlD1y+AAgKojg51jmT17Wa699R258NIbMjN3Tqek2AQU7wEGvmd3e0OWEPpVQIWpNiMKVNDYWLeEkCHY6xTOSnusZ6CK7gXMOEIiUUapa8kMQsEDHaoBHZWV1kAsCzK9f3Rapi+9KaevvCkXr74uE9OnQ4rQG6hyQbf+xsk+jR2JrwxU5fX8eOUN1AUC0UWkNm+xixy9IiJwA1m9avmipw6pu21v/AFf16o8uqExsqbdQJXBz6a/mE4v+0ChH2oxy3Ha76sCmF6coGW5AxkdrKwTago79d7sOVkW0bKL73Xu+qTk5oLK+rrDVUjczJ/Xsv4ubPjSb3S5pF/yF/7gK7I1WYWSvLcXah5oA9xx+Tl56Y+rEnzmLg9WbqHv4G9+LHvbG7L2/Jk8f/S5zN/6hWwtP5FO3wDDP4zn4sfeAT97+YRrftTYaM0eXlFDP7TqMJ1OTB/Ge6IP16HMnLki1975npx76S2ZmT3PkVp6RaVQF+Tt9taaLDxTMl2zfitKphOoXECoXpKGfiZT8CGieG+GfDYM1Roi8izymlUeUer/rK4NYEV5gpbTAKjYZmVrQ7Z2NmVo6qyce/VP5cyVt2T27CUZGZsqFrfJNpX9XHxzvddk8F5s+9Ix6HZi2m0XL3WCkNENVNk3jT/u2Sw/2D0trv0wG/7q90+IKfg73jCxBqvSkC4f+5xKcGhvHpZfQ/XtApTtlYRAuSBn7UaY96SwlBIc6i00IWKOuPxl0oRzltAkoGoPcUU4Rdqz3IkuUiIy06We8Ii7YOjfDFQVSLVbNxVRNhumWOzeyOjelBYY2/nJQtQmYY1nBQ0RvJfnjz+Xhx/9k6wv3q+6cWJxUb7BZvym1odyXUNAS5kbUClXpa1s8e8j78vlfbSPDmT67BW5+s5fyrmrX5PpUwAqtOkww2IAir/d3FyVRQeqhwZUnBOIqcFWUoFOF2mMloMVrwMaKptao90LbHINsdV7bqnolHoqtHmGN0WPSnVUCPnYXWFzQ+ct7mzJ2OwlufLOX8iZK2/K+OQsa+niSPWIY3zTZwNROsPW69hSDS1O9Apu8iucDFTF8+raOdnafSWgso1l3kNG0m7MzSfFxZP67PWZucdW35n/VbMregSo7RMx4G2AS69RNXx+LGpItOfTC6gMpCrOKs6lX6Ebfwd+fj/3o2pi6wZBKpLSXcU47cmyta5Js5otMH0ZUL0oVGRxrHNa7tH6jbeo2658cFKlz3W1UQw4XCSomGxtgHvTvCrAPNxndu3u7/5RVp/dYafPGJ/luidrQ8KKeWuDnKewANAKJ6g3Rs106rWFYtXpMy/J1Xf+Qs5dfVum6VFNxNPOgQxG3GvW76asPfxQDreXKRIEUHGyrpVnFBW6d07Q2XkEKuumQI/L5AvUyVvhLcI+9ikPuYSGfew8aWr1AKrtHdna3ZOJsy/J9W/+lZy5/LoMD48TNMuBa5XMtnGb9FDVY79Lt5M3X9qsKVsfANbulzi3LTCpR1IykNlwZ6PtG9LeAV+q9bOzrt/gV5XI+gSL2u45C/0cqDzAajNZ6erqk9hmC/D6zk1Xv+nXk3xX55oy99bz3FtZWOaozOqXpEhzYItAs+Bfp/Ne59Yne/qnYcGKa8gQwoYY9AQqBz8uvL3h/09A1SrWu7I0XwJUJyrf03Ojw2qENwOqpn1ya8P5dedYVufvy/2P/5mAdbizLscHu7obbVKNtvwASNmHtUxmoz8UzGItkoEzul2dfQu3oMOaOnNFrr79fQLVqdMXZWR0MgFV8WkVqB4oR/VQyXQCFcaU+zAOn6obxbbW8JBCwlL3F3IFGzCq7W2Uo/IwlvIEK2vx0I8FyvSoNglSOwcik+evUeh5+tIrWreGyTnhGWSgqt3mbHPahoK1I9bLDBrweDQQ79f4XP8KoCLgdB00v3Yv06k9n2JoHQh+H6DyGjrvDVFpDhqPp/GYIgPQZOMrQCxPuqb6ytrEb/Q6941X5UCteM3/7xHq1wbFkPy9zucfbhs94kMFUjWSD5IMsMpHs3W5apflJMFe42B1BVD+8wJE7V/o1+UY1hssSnaDxOz+ee9X7AE7VZ2XZQfNGreWquzrY9lYnpcnd34ny4+/kK2lB3KwvVqazQaXoyAFj4PqcpTBsrjeYvi0kC1Qqfd1KJOnL8uVt74n56+/LXNnr7DIuBRRFkuOlruLT+9RNrHK0G9VxscmKfj0QRwUGFIbldq7mMhTPS0rpaEw1T6wzaJ8p9TXqVdlYOUclRUmI+zb2T+Wvc6wTF94WV75xvdl9vw1hshFXKAKdJWE5NV+wcqFpda9b3DQ9QcFR3qFOnkP1/u77Dcz5A1JH1RlhHH4exbz2TU4QBUPhQ5CQ4SXd63BueedBxA4cDRcUABCUdJ3vY5hhT/pwjnrD9oIXL/23y5yj1b10XLcfp/hSSnXUQxTyvbrkvtz5lfvdT7+7bq9q/b06aCEI/pCYZw4NmWv7fLfH6hqaNSvNBxJliBWpvz8KwOVLzT/1C1xewSaZ9MR2d5ckedP78vy48/l+b3fyc7avPb7xrV5QzTzqMjjEKisA4jNa9NNYptFBQzc8/p7ygWNz12SS6//mZy//o6cu3hdxidPnQBUK7LwBED1haw9/ESBahxDCxD6WevhGPVuXRRC+GlhoM3v88Z62p4Y7VKKR+WEegEqU6gbmY4JMBz+edwvMnxKpi++Ite/9qcyc+ZSHIhyrJN3EN5PEQbWa59DqhcBlTVtjIMQZjFtCX/lHoLAdB1daXj7WZeB/gMCVanH87DSUaZ4J4ojZd8UT8AjpeZWHTcDafPp6AVUfo709/yo/f5AVa4zw3Wcpsia8ti81/ngF0vHnPJqgr6+PrjgSDUpT8L5cSmGDsfMfO5A4mTD+EhCB9HAghuKrhi59+/1yLxWvxhw2bxeK913S9HliXWRtslV57PMmyIDVr4MPbS2dLK3tyNbG8vM/j3+5MeysfhAa/jwIG3IJpXc9DzUo/L+7jF5xLy5nDMBR6VABVL+UMZmzsm5G9+UC9ffkUvX3pTJ6dOJaCz3sbWxIguPE1DtrBGo0P2ULUPYNsQ+e7W9t3khP6VDRkMAyp5LRqraFGqXJmhDO+9ooIS6Zv12OaoKwyeO+0dk6NQVOXXxVbl4422ZPHU2hQA9zEi3+5yKaI24q7if4lGF3+Q/j/1ntieAJL+JD91o92TsfvuBdV3tkuycrJSP4QkOECk8Kp5EOj9+CbEfGoItPBMn1R1AElg1bRerXOmJ+78GIt/b9eFLQObHpMa5OBPuiVVv59FDygpGgo4oaCEiOKr3f754zHINz+qwZw08K0NOioyKU/4ioMpW7oWlwF/Bq+0R2/V0hP5QQNXtcnsatZ0g655Va43d0wLPhIZsuySv77//j7L69HaMeedUGWTHkO0LjupQDq12j0Dlk2fMq6JDb6U22I4ANbQoGZmclbnL6OP0jlx9/VsyM3ehyYhg4Y5lk0B1V5Yf3ZS1R5/K8c5a9EwvQOW90tHnyPRSuf8UgCpq/FKtWQCVA68CFdXpVlLDPlI7u+wXhVbJfcNTMnnxTZm99KqcvvSyjMETbPU0gTDNslcHPB3aCJn1D2t/P6XEE9bQmIa37MbGCOA2tFMUSRpC9VAqbj97XF271c6TO2oWQrUVGmFQ3dDnA5utdqXT6tZTFW+87NPScz8/3JQZd68w4KXXkUvRCrHQvu4FVL4QWb+Y7iEXOJcQuFAs8XMA1Ye/WjmGO0+r6mUS6T4qhMsyzyb7kh94uG+9fR9db/5St3v9JVx8T7Dq3phdrW/S1u1tJcvzbgLK1JeKW9Uv8AUHSZXmR7Iyf1fuf/gjWXl8Uw52NgTlJQ5ULOK1PtrMLMZ4L2/qXyxicezR0s0muhwdy+DIhEzOXZALL78tr33jL2T23DUl7Mnp26HCXL/1FZk3oNp48pkcAajGMIUGHhUmW5uGyqrydXKQZfeaz9odFYYsSRMQ/nGwhRVIB5leQr9dDACFLGFjXQbGT8uZV74lpy6/JjNz5znppTz/k6yYGYJwXJMhTVGE4VWycxHbKIA1HlU7sjzCpuA46/1gKrVo9qj7vlQ3VJ58L+VOC7QBiAawTcQRoVUXcGZPv8gFsmfP+7UjFmfS3z9HIOFtGvgmqFccb1JpBrL++tnbqrll87j8IoxKCZOeXif2bQBAMi7H8l7nk/c3j/HiOsOtNK1rbVLrP7RVhK1laD2qVtcSCvfYB2WDnoQBJ6JUlwX9PYCqKZypBIQp9OsSmsY+aTdy4QHXl57Io89/KcuPPpftladysLOujxXhH2QJnvlj2xcL61haYyAV6V99egSpYwUq6LH6BoZkeHyCDefe/rO/kbOXX7U+C8UDxu0BqJ49uiPLj2/J5pPP5Hh3TXulW+dHAJXPYIREQCUIClbe7sVbvWjzPJN0eBaTQy1K3+/I+LGTgvai8knFmxsbMjxzTi6+9V16VPCmMNjz9wcq3Q29sr14rRLIvQio4BE1u81DsTYkU/i397R+TzZrKICqh2zBKzpi74ZHFYhlP/q3ApWbs2y28zmo7zN2rYWOBvvxQKscpPe3CnK+vEcJ5RrDYSgWwB1JTzc4YXEUFu2FwhGwvU+pDsj0mx/tkWEM3Y4/toxs1Y6wDRLuod9ifcTbbEYm9YjbwXHVEFg77i+CprjQuBJevs11kgAAIABJREFUpgNPF374N+wduvGlep1Mnusz7LXQTnin60zRwdbac1l8+IUsP/pMVh9/KrsbaKiHBtqQVwGoLPyzUe86A88nKJfXZugHgOKHi0YV3FBLeOH6W/LNv/xf5ML1t4NLiginI7KxvixPH9xWoHr2hUgXUMGrwsSgQpz7FBrXT0VpDYHKLIMBlc82VM5NpRcu9kS9n3f4ZOnM9o6MUuj5fXZNwFQXjHQqnnu9TuXJth5Vdb5L5NhFXp+wh8LbadbVAOqFO69XKyLfPc2+KoBZv6JzNrH7w9NpzkOMUasBqFCiuUSliiubB6RfVpdX9eSq93hNjpe4Lmfv8ivWSQRPaCUZgwNPdREFtGp5lOKDYqgBlY90L+ewRsaTPKt2A7UlvRVQVU/HOa+sFSqbpfVoTtowsZ0bQP33Bir3Vt19Zf93G9MdeG4bGSr1taUn9KgWbv+SXhV7OmEYKcOloj3SEfQg1Wug8nQunCwFMvSgwmCCMmHl7Euvyde//3dy6cbXZXhsio3XYtvBo1pblif3daT75vxNkb11GRtDUbL20uYMRgeqpKNSNbprqFxXlcIAr/HDdbuOyvkpK5/huCy0dkHohxl7e4cyfvqKXP36X8jshZet77cOc1Vj8AKgykxBnKTEsfQwPl1ccWvfWgN0UohV40dPyS/PYHsNJ9xO64n0vu3M1/gF1B6ih0xx3qrrD3MVx6hcXvZs8AwbwI4Ap4CUYkxvj6g3UFnCRVnxlG7KiJmpjnYPKFhVI90jlOsyAe03eodoeWY9neQcQufsmV2L78s2zCvdGXoahMYkFBhr08LFta0XuCxUvQAnno/GUrp3o5sSzet04Ggh/kpzM/RmQp0dZAqPP/6RbC491Km/CBEODxHDlf7eGGBgH9UcQ7MqBCnqpxSoMCYKhDq+nj1/VV79o+/LpRvvyqmzL3EMefEIRTZWlwhUkCdszX8hsrehZDqGajpQob92AJMDlJbKRCjIekMFKq3xK33atRtEmaV3uIf+6frhQLWDWsejPpk4c1Wuv/s9mTl3NeQwgQOtJ996Ks4Zhu7G7Lr1CzkJmGKn+PblJk2b0c9/cFP6F+3+LNfp79vs0zqi6XqBk/ZlPshq8LpBxvdce12hnrIwLhv3eL+uLLsaBRrCymc46Y7LOeoC2Sok1L9XPaMDVJY5FNdRjb7NDOjSbMWC4FXe64RHhS/zsyl3yDfuqp0qeKUXlkR2XwpULwCrPwRQdW+G9JDbHfslG0vvvaRKC1DpQkMhzjISH9qXQgqEP3u7W5QpPPjd/ysbC/dZssLOnVB3YiCDtXvRwQT4ONAJuk48hidlE1nY1VM9Kp20KzI1e04uv/quXLrxDsWfk6fOMSR07oRAde9zFaAu3FKgYofPUesyicJkByotPnaRZ2lJ7B5VQY7oQ4VrNxEqwQogai1e2IcKGT98PurIwcCoTJ27Llff+jOZPnO5CwqqLhaN8+AZuq6wiStRDt4LISYDlSJCOdeenTrJrwsi7UsOc/Kq+M8X9PULIUWDsL2BqlvXlC/eC4V7AlXax9n1CG4o/1HX7eVvtNfQtocuQOXAqmcmHzQXwhZvqv6dOHXuALzXuf0xmA9DmgzVcTcnLYr92Qlpui4dU34QhrnZXAVGNo6O/9mXh4T1dbYeeJej2CNMqDCs28OOFiRuMSg8VkgpZHC6DBDJ21vrsvTgU7n/wf9DoMJkEA4DSDPe4BXhgIdQ0jgrf4Y6Mkr5K4Z+aEoHbwrgIH0yNjElZ89fJqn+0tv/gZ4Kpgf78IWNlUV5cu8zhn7bi3dE9jfYLx2hH0aNMfQzoKJXxe4I2tZFP7yrQupNnnpQQZ0e/bVMee9ApS1edNr0ATR643Myff5lufzaN2Ry9nyX0NP3BPVr7YE3i5HPdLs7S2hSr/iJlRLtxoh177FBMlB1bSg/oB4a2W5yYAxdYfO6J75ffWfFIWo8EvNd9GFlXlOB262sGr5uCC9GPV3XC4GqJrq6938DVA1IeZY0pjx5L7aeRL16ZB1k/f57AFWWPPjj+UMClXtAjocBLMkzrFnFhKLNBizelKV6zU/2zFe8R5e1PWZbk7WVJVm8/7E8+uiHDP0ADJifR6Ciq67j45WQtiGtMc5eAVCBSkEKHJbzVCoS7cjQyCiHT56/9oZce/f7MnfpVRkcGSf44DoBVI/vfkIyfef5PXpUkCboSPshgqdyVEaoO1CZtg5iTw7htE4OtH4c4olR5Wixiw/1+PgZ3FuePrO9zRq/o8ExGTn9Ektnzl99XcbZf6o8+8put5yJn8/W82gM4O8NVD3dj65UUE0+8ULb0/xioFI9R/EU+LaVMTzJtHZfYHkEucttW5JSXKhMV/h7dpWotSFvbSfCl+mG7xqYexmEUAREoqKUFhWgiwV2FixmXRKobn10aCNO3ENyV7U1GSd93XCgXZ5T+41SxmDvWP/CizydzH01HEVBaH25qBNLXRL8J+qSmnVp9lvX29v6R/iPX3AdmFvLE/YtZQGP78nCvY9l4dYvZHf1GdsEoxEeQr+OzZPTQ16myTCUdA7MsoAKUjrQQSc2w6vC9N9jgszExIScvXRDrnztO3LmpTforUCfBK5gY2VBHt/5mALU3ecPRfY3dVQ5Zr8RqLRxXsn8DUhnYJBelWb/vKymkSUwGYABngWotIwG02iUn9rbO6AifWtjTToj0zKJ3lkXX2FtIrg09QNM95VPr+2KUvlQwu+8Ybocm4ZsbLNJ4aHHurteJ96wdhmSY8S9kSII+izcSKWWruVqS2WKvqELMeMecoIgZ60bS1ruMwNDBe22vf2JGv+TSBu7AKMENB7N8gE/N72wOz8uRa0T6eKe5zkEqPoQS3a+yxMsvJbyV3xACaiMo+I6VOnX1udpvz4ZmXqDwQuA6ktAKt6JT638sm6OEhzaUtrzDF8t78STL7rXNk1gFQhH78LArn0127crS8/k3he/k/l7H8nak884+HOEQNWfgEo7NDhYxTBSKyvwAa4BVJjf60CFBnyHh2zDMjoyIqfOXpYLr3xdzl//mpy5oh4LtsT68rw8uv2hrDy5JXsrj0QOthn2ccw3xzMBqIaqMhoAVR86GuQxWpV+CjV+DlT4XO4BQx44MRnShP0D2d7als31NRmYmJW5V/9YTl18RaZmzsjQyHg4GW13Dn+kNVBlPsQ9mLQTGq/ghYvc64etx9Mjw1KXSecNawfHwLbayhWalp98KfHfvv+J95fBy4DK7iUrvg2Z9FxYpUMBL8O55rlUZzjdlB253o+4OccBzgmUtSZXw1P3qoIJ935XpYzsvc4t46jcm6Un0rM1b7YIL9oCBeVroHKPrbdnphmCr7i1kiGJDR7pzwJYXaF29fInA24vr8p5qLBAMb4ovYtvdHt+S0/vyme/+aE8u/eR7K8vSOdgl0MlAVR97qIxxV/ASuUIeCFt3RH8lE35pY6Kgk/lqdCED4cHpTAT03Myd/GaXHz5Hbn61ndk5uwVAji6jj689TsC1cHqY+kcbhePivPhhmRgCEClYk92USBIWSjoQyVM+Me+WyydQcZTZRbMQEYrYgUqTp3Z17H3m+ubMjx9Ts6/9R0CFbwpyCjiWVuo1zQ7iQgrooboEW7AkA/vlxzkE8xKtStK2xg98LZrkwfQy98w/V5V9mJ/227CcsNdkaD7GsWzKXvUbXOEtj32cp2NK73Uy+vWBfvlfdKLKXYEarVnoWqrQ6+qxylLgK//bAl3vSI98vk5lzf2xIA16CtAZX/KaSqOuHG1BcV6usU1vOQ+z+UnVe1gJs660qZfEaz8gsMH9YdRuzkngVWvkCCvUZI2m9Fxq2XuaDV2PvENbHqnnTkXHn0hH/3s/6JHdbS7KX3HRzpCHRwVwx1L8RtQaaqY8ESgIlS5Ev34iCR68FUBVIcMB9H5Ynh0TCZn5uTijXfljW//Zzl9+VUeMADVgy8+YOh3uP5U+o52yE/p2G+dLUegIqGu3RQAUgz5WE6j47u0xbHJMgBS7JygkgQVr5rY0zN++5g6sy/bu3uytbUjo6cuyaV3/lxOXbjBbp54fX245WB02XW3/LH5NdOpVdEew9vxTVm7nh5aV6SULZ55aPE+tt52aZpuz0YpX3RKMrSk+QlAFZ5OoIt7iNnLSOcn5Bd+XZ5KzN6UP0zzqjSo1vOsO64J9bI3k+sYM39WG/S6/1cZwhBXGo/Fr9NCufwy9u/i7bWcYOocop1EoUzXrJ+SYPYK7cN1OM+byh9A20XBLyK/VG6HU4L42AIZmurH0qsURn+7yir7ugR49QC7Gr9Kewq7J8di/xy6liBB9YD6h18ER5z3yHxCHbD46Av5+Gf/pzy797Ec7m4TmIaHBmUAB99GBFFt4h0V6GWpJ2WNXThy3DVUmvnTMIv8FDuFwpPRDQlvCCPAL954R979y/+NISA6YawtPZP7n/+WjfyONuel7xBANSRDgzrskhN7h4bNo0InBQBV0lX56CxFKZNjuFjVwApyiaxIh34K5TMYj7V/KDt7RzI2d0WuvPPnMnP+mg4Z5RSbBFLVF76GunkKt5PS4wYqVebJ9x2tRdrSPfe0eWUJgLxjaAlH/A/1c4R+LakfPEDtE56U/Q5PxV7npJKzLgDoGY4WgMrPKcFcAawEEmEUuX30WZQSFjcZLVAloKwOoj0nfy7h3TpQNWAUa5cPYDnAJVxEp7bjAlTt4e9OasQd2h2YwjwVJ4cxanAiDj/fpH6dtjVaF1BV4JgevT+XskaGYD1AKgEY924DpulIFF7UH3R4fHbbDVh57Vv7rljw509vyWe//m8M/XY3VkQO93VUN0KpACqL0tkxwcZn+QgtDwJN7OkSAMgYOCEZ6nROszHR3jGGQhzJhRvvyDd/8F/l4ivf4EBPeFT3Pv0NQ7/j7QXpO9rlNGV6dz6pNzwqeFHKWYWeCmOyWIwMoFLtF8I+z1SGR2Uj3SlNsIGjuwCrw2PZOx6g0PPy1/4De72zsNl5RRoaszbJKyoHx1tOO7lqnkKEyekQfFWgikVXvZkfS9UDZsuXDo9ap8jeFexL3kgDiP8+QJUsvz238F+ih3o+OAWQ8/1Fv3u7LwUp/7C/D0Qtz8gfnf7IudoUyvVYSz1O3R5poVL8x+V99G8wyETe63zxoc71UzApbkfrJHRfpuFC3FfLMVXL2K3QjQdwArB0fbsVmqVSHN9AX+GlWpDKGylzczU+mc7WNjEtEVwd46JUqpCRUx/lytIjufvJz+TZvQ9lbf6OHG6vqxeDlikIXkxjq+njRvwWNCMyfZAkGFltLV7YRsUAS5UO2usKcoHzL78l3/zB/0GgGhwckbXn83Lvk1/JytNbIjvPpf94jzIJ/4BHVeQJPuPPgIrDHAyorEc6p86w17t28nRuikJPAysFql3ZxZTk4z45HJyUibPX5PIbfyyTpy9GMXBxorLltSNgPeo1UaLgUbiLwBZ1m1qPKc39q7dFHOkqfVv+3H5eSLH6gNWn1A9O+dycxzas7Zp/2pyD8mX9gzh/YcndXUzPJbUFUn8gc2wWKpul9vFsbhyjo2Z7lvgcGvCK1/XEWwLzZGyVhPK/1SnfmVP29VQA0jusoxNdb5bQfP67fUwoM9SxVTCiOC+wPpbm4bl7nXNuUTb0wo5U3TVRJ4FM7KC2pstbawSud0PbSWBYdHAaZtkcPX9eJ4oDHTxiFp8+WG17koDK/rmxtihP738m8/d+Jwt3fiO764syNDAqg0j582xhESw9HtXiPpS00Iz4l05WBmhhOpU1p6M8Qb8vx/1Kyh/uy9mrb8i7f/W/ysVXvyFDQ2Oy/nxB7n7yC1l5elv69lZlQNSzA1CphkoHPDDzRwJdwYoelanU4VGpN1Fm+MGr0t7vzk+V8I9EOkdk7chh35B0Js7I5Lnrcv7GOzKBRnnZabHEgn6yH5gbri2K/dCVZ8XvNOurS6AHK+NW/Wue/i57vf396v38JWN3OU9XtlvoAu2aa9SsDfjJu7W8a8owVHu6SjjFvWY+xzgnPdz21BRE2idSvHcbuxX7NwFGrEdG3yQfwLeR/U7vxpZFphEsKwHvmXPfqnMSRicOXm+gEum81/nsAwx3MNTL/XOaXjrFtTSy2OPZ1tUKr6zOB7Tzxk7Cpe7vhwkpG9Z8wMrri+u130fhr2J077fKMXQCq9h01V8ld5S/q/3BHeEAUjqYwFk+fecdFCUvP5X5ex/KQwo+H8vQ0KgMwKM6hksL1W05OOpVQXFewIr8TDTV08ob7aKpJTcH8Gh4L/365keHcubKa/LW9/6eoDA8MkGguvPRzzkVZ+BwUwY7h4Ie6QxDOYXGvShTqFOuMCB9qVCZKncnY1OzPG/pQm+KmT9kIrWr5+7ONjVUMjQmw3PXZPL8dZm7fEMb5WX08LUwjOKB7NGhIAsHu0Iq08t10YWpGNaXtPA4Zd/7cS7LnvJrtt/8PPXcU3G9enBLY1gFqhY4/H3i+9llimfjSQIzWsZfNihvBb+6dxyein33e9TvFO7HeNDwHP0v8ufMyaa/5561o2Vtf/S1sW+99lWvpI/tzRk/RFlXPOO8B8zp6WVUBBzVZ+8rUOmDDdagiyB2NMdn3np4XS0Q1J5O2RwnAIb9wsk/tUtvsykNABUu0wV8xiW4lTNXuDa1zWbMpH8LcAQ+X1wNeyjvD4/KeqKn8OTgAJ0tN2Tx4Sdy5zf/Tdae3ZWB/iEZgGUhSClYKXGvm8ItkoKPWizij4WGDlQAK3hTB4f76ll4q+PjYzl95VV5/c/+hnV/w6OTsr68IHc+/Jmszt+VoaNtGew7ihq/QQ4gTYLPfgUpelTsUzWofalyMbJZTQ319rW2jx8qU4BkogDVpvSNTMvE5Tdl6vx1mT5zUYbHJlPexkyg25fGLpXzW34vxIPci4Uf0n1Z26UW0PLXlXdjfxfdNxxJw21LnkYygHw92zeeWSunKPVZ6oIQe734vpm5yk1Ub9+9ft2tqeVwALzuy+xictfgLTz0yu1iApw8y+yo08Kng49iA6/QeqUFULFtud8EgMpqX3378octSPU47fYtr9l0ztLWC0C13zgeviDtguuD9JC1bApDbPdf/Msv8WRaqxQbrM1/xmU4otfXFY82NprblGbHG1BV2cJA0fSaL8BT1zh5Sp7xczQb1BAFYZhbNm3dss+uBbd//X+TzHZw6rfx7TyxDOmwwPhwK2anzlsQWxsYgpm1VSGpjtCP12EtpEUoS3jt238t5659LYDq9u/+RdYAVLIrQ33HJNGHqKGyD/OefGS7kunmWQGomAdxjsiKqaveU95+WFsQYxI0wr6dzU0ZmDgts698U6YuvCzjU7MyiEGjvjyFpNKDECa13of6XLqV3cr/1odeD2i9uG2YaLCQIMf2TW3Sm+SPc5Hd4R9nDFRcTl0yE/FFbMs43WXzuTHVJ2H/3wC5/XYF4CmpUJKClbvSHJrCfSRTXb9yrE/r/DZctAOMXTv3flxPN/A17FFcV3m7FN67B3lMj+qrAVXZROUB1BXe7q77/Z5w4hsL5TslfvvfCFTNqpfQz9+3lYukBenatV2YaF6PlbsQqHxAp3EpRVmufwz92Mqze3Lng/fYReFgW+f84eiDp9LdaOUzBlQhkKM73Kd2lJ0S9EPr/iz0QxiGR983YGTlMWv9Xv/2/yTnrqlHhazf7Q/+Wdbm78lwZ1+GMASmKp8ZIEflKnRqpxJfxRo/orCBsIGmdymFV3Wwp22HAVL0qDANGv2ntrYp9Dz75p+yxm94ZJxcmG7YRBb6o6iAwiUGflidj/Fn23IaVQLPX1EfcQtAXWv7+wKVoqG+bppu42DVNvBzw30SUDXA2gJVMexdLmNcQ81htTfc23DXcMgdaw+ienzqmFVr1vyaP+AMUkGv2FpH6Nn98COs557ISRPKdTJQtZ5UKRHxl23d6NrNbkitAu3VDmiLIYvrHo067IAni8P9nBvx07xXd5twSDdm8yxCr94FhOapBaPVuGZx8+UfXkQM0PCMnxPqFQ7bS60tPZaHn/1Slh58IpvPMedvXfo7jN7tNmyAp49H96wift7Xr7yzh4VW6+dAhc+8VwAVva19mbv0irz5nb+T89ffJUe1uvhEbr3/I1l7dk9G+w9leLBfOyegnGcwgZQ1yVMyfdiEn/3UYnmIyh5U5OhU5MmQzwSeFVDBo9rfl52dfRmdvSgX3/4PMn3umsoeSMzXyOR7q+QkyoHR89ELFHoAVZwv2wFdAODr23hhXWBWwLFcrHfCTWBhYVThNj2kaDymtsjaQtbQbbXXyX2aM90RqtSxinNwlazDXiwu0+GoHIyyT+v7rHvIJzBqkL7whV0HJHxBtw52J93WIvOHcR8lIaARzBFE6IWjqhJ/Rmz1ztudYJq6WUy7g8o3LGO0/KfhtqeHWXENtlj8cdog3YZFAa42BPFVfN+V97H7WqBKr5LfI912lJDY4tU8Vbpt+/uNFQwk/YhdFFafoCXxcwMqgJUfwhLfk486BBcB8NdsW5YwaAcF61/l3UUBaOCs9ncIVG99978QqEZGp2Rt8Yl88Zsfyvr8XRkdEBkdGmQvKpbzsMULvKnSIE/HZ1nohwxlAJUBatPNE6Pb2SQPXT0t7IMife/gSPYORcZOX5bLX/uOTJ19KVrPtNak0tPYSpao0Enl0sLal++kDG1kqF8IVJlNsn3gXoOlJavz6en12Otq/blj+OcFTLr1OPWGxVQh/kXwTPnAm8iuVyhc7XLbO9xDOSvfPWk7P+8ac5JPFfn/5nA1npB7kf65AHn5V1YIOOCcFI7H2ifOrUgXDKg+/WCXd9WO/XHxV/clt5d1wm986bd7Q0pvaqtY04IvvtDNG7WGzDZcr4f5wu+d5Fhxb3oY5ptUJQp8jsURiA28ubYk8w8/J1At3ftAttfmFajoVXFAnnbLhKcCC8LhD4j18RKqPwkyE1IFANWx9oACea02qI9ezsHelsxeuiFvfefv5MKNr8vo2IysLT2VL379jwz9xgf7ZXR4iG1eoGJ3oHJuKspmTKbAflQBVKZG5yAHn/RsXhX4Kgo9wU+ha8KeQPhy2Dci42dfkouvf0sm5y7GIw886LEIGVtKwNIYyC/ZX92hXh36FHFj65njhZ1nTD8Lg2prwa8LUNUg5ctVWgx0K897774iz7C95aa2uszu1gWFa+r2JDNoIIarACYE2M3GPeFwlAivyCI09PUFqQ1/JD6iwNhQNd1XC1ReFRIABx3Vpx/seDbYLLi+At+4JSmri8875aRdU2+OsIK/N2qYOxhmoRzcL1FrdWm/qre209LTR2wj2fSHLiNw4ruEf35d5XmAo9pcfy4Lj27Jwv2PZOHub9g7naPJDKiUpFYSkkBlHpVuCn1NAKG60DopuYR+1gdKOuwOerC3LbMXrskb3/5rufDyN2Ri+oysP5+Xz3/9D7Ixf18mhgdlbHhYhkeGZRDKdJT0EJRs8gzCPw4lNR1V3yDfG3IKAik1UwAqZPsKSJHgJ1elILW7uyOHnUHpjM3KxLmrcu7lt2Vi5kwixLv47mT0e63qHxKokpq6IQnKQawHepazkIEquzwnGUwzqM2ePyEuiVo8EyQku928fhVKtjCVNYcpDAwKxXdSDkEyUPU+t25cfN9bPlI5Ok99NuckPKMMVOFM5ASJxg2FtrRMuK7Pe51P398uMVcK+YrFqRGwxFY1UMV7V8+zFMicBFmtB5Jd1OI9+YPFjdTIfVKw1/5tVwQQt9Wd98h7qndoUUj1wq0of1HEn8Ulo0f14HOZv/+RLAKo4FEBqMyfwlogG+i4xI1A4tquhA9Js4o564eMn+qptIyZWcCDXZk5e1le/fpfysWX35WpM1dkc/W53ARQLdyXydERGRsZ1hYvACnv8Ak5Qgxy6KeGSkdmDegmBJCSuNd+U/CeKPa0WX5UqVOWoELPne0dOR4claG5KzJ57pqcNv1Uzmq2a1IOr2qRSkYvey71TvLVc2hr16sNAXvr5IqMwNe+5WMLNdJtjHrtl66/730Ayp8mo+lhfvW6dgFd+9EdqEov5m+WIxH3dOIOu92OwDf/u16em1MVeibrkL0G09ab6g7vVe7gv1dDepJOIOtXAZW6UuFNqcBPT3QtH2iI7YIK5o4VS9OSowFo4R3rFiubtteKlpg9TnPznnXGIzEETkq26xMeclrUCpO93Y0DhN2aGx5mvlKIYM+No9tTqIa/2lhdlKf3PmEXhcUH78vO2rwMAARApyfRpzpPSvu3QEVlbw+g4jQa7/7JbOSBTJ++INff+DYHk85efEW211fl5q/+QTYXH8jU+JiMMezTrgnsnABpwpDN84PcAoA1qI3zOtRnqZBUp+3oTMKin/KJzwBJCD336U1tb21RPzV+6TWZOn9Npk9flJGxydAF5YRfDtMKNjvwmxyoEFaO3mbT9C++OlD19v5bYOkNVFmF3RpMuw4LCbtCzxcClXsS5kdVYZLpyj266RKK6dmJkDFOU0uXvBioioOQvBpuuPK8wqTj5iyJUCWPbGXc8+rpTSUPNq7bXiuvo+91uy8A1Y55VOlBx0FrM3/F5nV7KLZVXBj4/xV35c9xHce5gV1gT+ziIAnekinJsiwncuzYlcQ/JKnyv+ofnbOSqiTlspzYchwfosRbEUVKJCWSInVQIrHYA0j13dPvPYBSZJtVIMF9b+fNm+n5+utjegxI5E4nGIWgVZyOTVakxhKUdgSyUekLteEAxP9TZHLczm/jtrv3ucyNcbRTZkAZ6kSJEGO0HIqDG5p+mHB558Yl2vP30a2LsPv5A3Zg41hhgVWMHlL/lmBfEjxd0yi7cGpOph/+LBaUBoBgNaMa6ky8RhvH4PS5l+H4sy/D0We+CbuPP4frv0Ogug2j4QD6PayXjoxKts+IQ11LutCBDliTCqNztHmYfWjkRyMQRTNPfVREmD/hAAAgAElEQVTsryKzD53qc8yf2oXHj59QobyN514hoOoPN6m0SwlKmjMTA0K8n0kTihvEoWADJdthcef1qhGkanTQ++FSEBu1KHKlAxGg4vqQZWQiUiyrRuJvijwsfPbNuM5n01/kNgGVFZ8rnPLCdkwbyJjQP2W/4usZwDjSuG80bgCPSiMBsJnOinyS+xbZlWgWUbyyVjOySx9EYQSgsoUfqG04yjmlfWUHvuu0pwKq0mwspK5RMiV9IYV5cd4aRC3iOwOVbZCMclN+252ZKigNHZKJowxyESzsC9dtEqCSaf70o7tw66034N7Ni/Dx+1dg+uShABXXTsciekKmYK9gVNJn2qITah5RioKUeaHo2oJ+KPGz1YLhaAOOnfwabD/zEpx4/jswn07gnd/9FHY+ugOjtTU5gQbrUakznSN/dlo2sr12G1+G/ZT4jpKJz2YpF8nDTHT2V0npYXKmz2GC9ad2dmB1fAyOvvg9GG0/A53OgPxeUTHx0MUQvCtLNfsa+E8JVBWzyHl7NM0ThtQksXizBwOVrpGYCV+4rA15K4wjCavJbwDVks2VAFWafl77zYEgKNMCqBI/UJktrJn8Hwc4Bs/Sga5YpMAT8S2b3ObX1QBEAFzqe2bMyiv4cwQqifpZn9iJXhGQAjnroCF8o7DlfODoEdJBF4T8pAQcaXxN0F0WZbzK70XCKpgtiKYTX8p6EQlJy8D+WzjYlaaLS1H2WTmgSA+Wl+CTD+/AjYu/hns3LsCn99+G6ZOPGaiWOekTYa0lpY21WJ6aftQvSyplsGI/FZpac5jN5lScDnOWsPrnUmsZur0hjDeOwvbZb8CZl39ATOjdN34Gk48/gPF4DIPBEDq9Hqx2OpKZ3iZTFA9woEx7OdI9AhUfCYZVEyRFQfb1adInVUug+lMz2J3OYWd3Bt2NE3Dipe9TWgIW5UMz0qNj4kg1H4UQIatIkRdWnJQsfwwcHP9RE0f3jFRltVTeGTlUvyUB07wnS0GIJkJMXNXn60rLmKrMOMt5vD9ec0nOkbVAWiq1z82GyEzFHi+sq+gmRv+bGSYre9nEnF6rNAv9osqrm4Gx8qiPVQlW7jqS3ry6dPU8HukeqHERhrUl7rTlMC6e57d2nrzSYNVZ/XsCKmv2IKBqQqgwDgGsRP8LK/AokbEBYUEf3b8N1994De6+8yZ89uAmTHc+hTbmLcn2m9bSErRbMmm0KZnlIbINYmp6Coxuo0HTj+qSz2CCeUxoni0vUxG8QX8Ix868CM9++2/pObcv/Bx2P70P4/EGDIdr0O2XQIXOfQaqFrEyBCtKuRBGpUmedrozRf/4AFIu7cLRPvqZY/2pZehtnYYTL2JZl1Ny0Gjw9xVsSiaHGKnOj36mK6tUeOVM1QCVpVLXMWZJIK4rpGvyWwNUpmjj6S/ck8jcqjlcobdu6xWvcOB3goKvZKibyee5ZmXD/P7GMwJQlU77egC1UTeG43LuIyvPqPjWLMHMfGic2qOtBhM9+KmYCHqbVObl6usMVOwXYFplWBRBqQ7kww737NE/DM+0mkLVN5iYUb4hY4ndXk6I3VanfIu31AEpNXgW00jH6zigOzNZY+iZegjEH927BW+//l8MVA/fhdnuIyrxi7XTEUTayKxo/JllUMInuYSk7hW1h/eY64UmXs0/ygDHvCUsDSyVPrudDhw9/XU4950f0gbkDy79EmafPYDx+iYMEKiUUWHkj06ZaXHJ4XaLtuMwUHm1Si6W547zfaqWIIeNElDNYRrqT+2vDqF/9CxsP/enMNg4XpjdavKpZULip+liLtvmaioMdVtxPF8CazZ5Li7xpF4JfRcJlBlgwuJp1FcMiE/zJxmCtqo80TOZWQ0KvsZb5T44Q6BoPpfv1bQuiU8lYEnIKf/VdVXsao5eX32gKWzss+dhqgLOpqPPHrMtg0QDfmZw5LMsgYrZbTL76gYwzJftNjdbLgpQfPV6DVU/6UEaD5OLrxyoVPQT8BXh36q4ug2vQCWpCstL8PG92/DOG7+AuzfehEcPbsBs8ogjba0WlSVGRkXuIJl+dgmhecc5UzhZClIaI8XeoSN/tmDTj4CK/FQMkqsrLdg6+Ryc+7MfwupKFz586zewePwxjNY3BKgw8odbaLjkMLE7BCtlU1QxYZlr6Itfiqp6av0pTU0gZz77pgioJjuwaHWgNdqmip5bZ74O/RGf36eHihZ+Ka08EP4NCFQpf1ddeCogmSkLyIpvxSA3KS5nQk8DVLq4eKaaJJ3wgy57hrhXZZB+VhRoyH2yNetM0yFZFl/oQhHxVngJTKsczxBmoklh9lKtGpGAQwHa1rn3l99XgSiUP5IgQAGK5pRPK9+GM7AzT394denaed6U7NUgSh1lzZmq4obcZEvU0kMwZdpBDSKVGNRE3wSwK2KhL5SQLFDbOpg8NO8qaUxeqKGlOvkMQkGns4hGocjVcgsePfwA3r3ya7h74wJ8cvctNv0wLQBBYWkf0OojIBLhI9NPDyalzHOMCqp3xwGf61LNYTp3oJrvcTtoSm4efxbO/slfQ2e1D5/cvAj7k0cwGm9AfzjkzHTa66eHjuppyMio2ATkY+EVqGKip5zjh6kRutcPTb/dXZhMdgA6Q+hun6OKnuOjZ6AzGMH+njh+LbIt1QrF7bC8HDf2hvGWCHTgdrLusgZr+j8tkwqsKEDVOdujxFV9qTITBdCEZxf6uMqHrMJnBkyLSqu4Bb9XqIyZU1/sPXJIqYahyMI1xsK/hIWlJlcGUcUHKfaowOSALMJpDA0biEm1zt444680laOpp2PPGGpOdgEqP7jU81EysBwCVH57qdlq3jkCfJTIOI5VKvjHBCqP6oYkzKwRtDyLF72jygotBKq78N7V31B6wif33obZzid0RBWZWrj5ZUkYEw0d+z+okidF17g9PwNFKDjNISd8zjAlALeuYJqCOKfby3sEEidf+gF0uwN48v51WJo9hrXR2IAKfVm4KZkYlVTy5BrwDFbG8aLZNwsHjgpQ0WGj6CsjoJpAa7ABa2e/RRnpeLbgyupAGBWXU4oywX433sNXa+X/v4DKn6SQYTgijKc5ulenIIMpYU3XK8qAO4W8NwOVyFPwz5iwFUUE2f53BhQdz2FkvwxQaVM1DnXvtzOeClApAFnFXB8bBtRQvVae4cG1EilSOgNG/aRmemHOZdipoITb6lmZyPMMqCumm3xQSswBtn9mbDXUrPgoh4nT89LXK91TeUnvofTQTw0sG2K5dzucKyvgAmzBpw/uwI3L/02Z6Y8/ug3zySMGKdKUuEtPFyqagAwQ7KdyoGIAYwTjCInUhJI0BcynQh/VlPKpFrjzD9Y2T8D289+DXm8Nph/dgfbeFNbWRtAfDGCVGJXWSkefFEf78DAIBA9lnlQoLQAVJXpSnfQ9Tksgs49Lu6AjfTKZwsr4GGy+8F0CKqzegKCMZh+bf1WriceJx0Bnu5rAGc2tOhnQeTZK7Su/uJ2vN0Z5g7LgrzU8t5ImkyQpEfGKa0vkq651d6wXkK6OAWErPEfxqZI1phmgxftn7IkQnpZPZXAr95oF4bfWBQNKENJMcwarnN9U4L4EWmw9cXoCnrUk2qxmf5sNxCGAQ5fz4o6OUXunAByi1Vwg8hhVh7MJWOKQha54Zm3DF1NevDWjE5sVZ2P41sRCTCWsLSUm8sf33oPrb/4nfHj7CiV7LqZPGJxw3C2HCovfLRFQ4Kql+lNyoAO6qUig9fw/rUkt93B9qj2Y7TFQ4Z6/pf059MfHYOuZV6DfHwE8fgirSwsYrq1Br9+HVSzzIpuSnU1JtE+9ZQqMlpIge/wEqBCcEKgo6jfH6OMCdqcLWN04Ccde+j6sYVpCi8u6aJmeMm9KXQi6C6AOqBQsDlNQcl8yvcpvBQC2lZs4v0XlmuS0Dv9KlsNIyPc1ES+94N0tOl7sUTW/nO4JLarK1ivMqBGqIJXtHKMVIYUnMZzKS7kDvKAGCsA5T0q2zmtRSQerkoioXtB0BQHfyKj4C+Z7aiQih0CFgWU+cTkLmmq29FyHiiQR9c/NQ/404lyvQcp+5ChEU/5W8CgEkJPqCmLnPHz/Orz123+HB7evwWK+A/uLKWWjIyvSOk+aLIqgQYxKWQxVVUBAE6CiQz/FCWrF9LCiAsB8fx9mUlQPn9HBzPBTL0F/MIL29HPotvdhOBwaUJHph1tnxOyjtASp/S5OMu7HYkEJn5wz5YwK67UrWFHVBDwWa68Nva0zsI2nzRw9LUX95SilzKhU+IVNcZqMTrtJfM1KrM6y509VoYkBgxvOHETvDkuVe1UATaZHwQCg++q21qT+15hTHtaMvZL8POlEEZmjmmQL6h+Xhw6h0rgQQm2nnA6tTDJHJXkcKqE0W4PavIOmAHF6rzpTzsw4Qmf+UWZtgQBLi3LfFKdP0HO+eqAqFrhGEWsx5vcEVFniDkMum2AHqoLoZTdsqfhMZ5ZygkMsCZL7e/DhrWtw9Vf/Cg/vXJOtMrhvjvfOUWhPmCeafS08PRhPvjI2xWVf+FRlLv/Cp3yIqanmJlZP2N8HNOSpssJiCiv9MYyOnYN+fw26+1PorSwTUHEOVRdWMOpH5/nhEe6YniC+KWxbGR0CowKVbJuhTcl2riCXHcYa6Qtow97KiNMSXniF0hIizVfzr/T76vYjrz1eIEUlf6V+gqtAJfMpAFUPVAxh/ncItRhQyXX1qYRgUfkeDYu8IW/KxdLNmChaLIPq9/ToHKaIYBcagSoEdrgJlesILGYkSjfiAj2AiBgASlsaaAkKgJi/2LMejYzPC0AVfFq5Ukv0Ue0jUF17k31UOCi+bcEHz5yQ6UCypvH3BauColNyCBNLDK7KaFI7qbkKfiSAaryeKZncmDVHZprefKF62Q+jh0BI3tGH712By7/8Z3h4538lqRLHWzf50gGLXNKYnO+cp2BAJQClDh4qqKeVFYKvgKERYEHH+/E+wFZnCIP1k9DvD6G3vAf9zgoMhgNnVJ0OtBCosFICgRTnUmk6AjIozJeio9utvIvs8UM2hT9af2p3AvvtHrRGp2C4/SxsnXkBeqPNYnO1pSeI9lZxdx+VpgjVROmeWuHkideZV0alTy3vy0ROrzZG1ewGYSLUgEe63ElvAlXgL++5K4W45FUMn2oCKejoyGCJIE4+k45EhSuatkrifAtM4G3shBBmWDfMsZceLS0GoJKtodxJqZNGtJ1B5RIvjDlOEtSFQqMqQCVXeay1ekJATYp6VW1BSVou3u2PCVQZc2LH/pBAZVBF595N4f7Ny3D5tX+EB3fe4mOoqAa5TKX4qKgsMQEV9xQL43F1BnacM6OSU0ACUPlCYk22R0CFJsI+LLd70OlvQK83gGFnFYb9LgFVt9eHVapHxce44yEOXNKFt9BkoEKnOW2fofpT7JNaLLQ+uh6NNYGl3hj6x1+E4fbXYHzsFJ02E6tA6GIoF4W6CNShXgKJz1up+CpzXTv5qnB9qTXJwZcGKoMbAULdwiMLPwXLK/lVvDIzqypzwEIInP2eYZOy1zLPwGH8gy8oyxGbqwQqpkGHrZ8YgKgQiUR064CKH+1+SAXfDI7KJpmwEdMOph9/ICVe4p48FRAx1eR1Dk0Yt7cuRSPnX3lJzPSmFWiX6+nBWcCMARrlk4Yyoav1GfhD81HzeiU3W01f0SnapxwnrA9178ZFuPTzv4cHtxGo0GGtET/fbMyRPx53zN0isBH/lO6vIspEOxjcR+XnC6Ks8bFn2HfMvOIM8w4B1cZonTcko+nX6xJIeQ4V7vPjelSazKUbj/dnfMAoZaWHnCkGLEyJmEmi5wRW1o7B+nPfhbXj56C/tg4rq91iG5D5JXRR0KoT+aL0BK+akJmCmgKNxKqCQPhBteKqh/wTm0mKOOdZuXRW5TDzoqrm9jucKyoT13XFWOI+nvhC1bWhuwYq+WCWNpxGKpmEVtI3HEIRSVlcCQwookAqPim2nvN3Kf8wfNHgCZUsXwhUsARVBTQtK0SHO1yVU2i0XRoocWpWEVZguTaaVw6Mv88fGKgUcFVLNeHfFwKq0IhuY4ljHV49CiKyjtlsB+4SUP0dOdOpemYLs9G5JAxV+QyHZ0agYkeqhnM1C1TmWCKA6C+iZwb7iQELI218+GOvO4CtzaMwHq1DfziADgGVZqS3xJmOjIqBikxXcaJjYTw9vp2rJMxgMZtKWRfeiExHY03n0Nk8BUe/8Rd0IjL6wNDfVpgK9AohTYH67YqEAgqJ0ast8NRARfPCIFXmG8WFo4k+/nC3GHTR6HLKjvQSqLL+q9hilUMdMvMJQGXEyqsiZAXp9EjNpOAWDwu24iw3eS+v6HtnAK1zvSijcrM2wFkFLKRFpkeSWiEBIQMq413GNB2kpDgllUCCV5eunJ/KtAbqaqMfX0rrTSWkPoRiVJlXXOne1qE+x0o8tyoijdq2QPB8lwhKOvShxDEHKvcjlFpABZTfg71UCFTT6RPKSL/8C2RUCFTstMYtKwhW+KP+KVISaHlRyhS54xkwNCxNTnWy7fhzARMCM1bHllG+R/4Ljgz1e0MDqh4CVbfrp8/QZuTqJmRLj0Cgkogf7e0joJrRu6EDfba7A7P5HsyWVqGHTvRvYFrCGc7Hwi04wY/GVF6BimWLhstxxVil5HmaVjambNN32Pwns08WjAGePoD8FyEaaKuwDgDyaox9KK/VLeaKfNYGEx24auU5AV/MkjW/qjnRwxiTwVhymeAQskcprtjbF69Vynz9mvUvlGDnFTvdhAwVQmMZGTH5TFEzUGHhPCnOpiykUQaqR2hVB7PqCC19hqHxUjmVg5Ub1hE0yY5JKq6Vm8Gqyg+jdnIqXPvg4PhMu6Ko2fBOAeQNqG5egMuv/QMDFSVVOlBR9Sra6+e+QcIiETY93p2ig/gsMv8QqBhAiO3o/ilqpwWAeUsKVMttqqSwtXkERqN16PUx2bMDK/HAUYn2UZa4HNvO0UU297hOutSfEv8U+t4QqKaTJzCHFux3N2Cw/SxsP/9tGG6d4DExdq/a1dkUQbkRKgEV/Sfv+zN9XMxYxRlNVwvZ9UicswEpMxKByi1Q9+ZS95WFNQNSk7w9FVAFk8qCifrI2oarlXUZLKJPSxSlArPpgdKysdWQLAufsnK92LdrLZHqpmjtfgYl9Y35fAir0u03IbWClDX7cBGosGY6qzRjCzVAVS3HUjeSXDKYxyhXYXBWYtL0hYAqDFyFxR0GVE4xA4fLUh9DDjUvFxhncEzxgJcArgK+h4xqtkNbZ66IMx3TABCobDOyjH4BVI5HbvrhYwykOLeJNgkrUNGqV6ASNkUF8FZg0F+DrY0tWFsbuyMdq3qiY5+c6LK/Txav+af0tJmZHNmOYIWpCXTIqAPV/mofVjbPkhN96/QL0B9t0fipbonZjzQTtoVLNirraIeEY63ZV6cIqxPnAFWKrhYb1LJCsca3X4udLZmEy6xW+yh9K95xBQx1WvOVKHf12r/KXEpAsQUvKCxSaMPiRQHkecrSTE/wO5hpW2FVCRmL78VryvQUWOQNG4DOgU1TJPh7xJKK9eOfF4Khdgn7YxWo8KFcK6gJrA4GqkD3pEZ5rLVM7drmXuH5WQLzPBbOzWqR+jydkWixjMgddg6YD1CR9JcaivSZ+82jksHIktbCe4gVIZ+gM1yc6e9ehiu//Cf48M419kthzSgELBxtjfpZmR3Bo3SWnwUJydzTInZyECjmXFH6Opt+lAhIlRAQjLpUKI+AajiSgnldZlQKVFjSBWtRydFd2L5W7kRnOtebYuc5Z6HjD9aemlB99FZ/HQanX4LR8XMwOnKSon0OTj6x0Qx052z9AmagUuXgyz4mMNbNYwYqi6jFTa66Vy7al+LpN1evKlGdzcqpLwIAQoXyZuESqPDeOA5Z+KMSr0KzgX5cn/pck7Yw5OFxZjIHp7m3F2zP0AVlPXGsPSoYzbUSjEvMkvcNexeZRcfCeZr4GSqHGhVVhUYde3Xp8vknwn0oQB4jpYlGu/YQiGY8KBkiA1LN5xXBTfLJMhPOFwxhn/SIODXFrEZt4/Wu3GHrfo7wcPxVaXL9gwJY+eNiQhoDmgKjaxrcNIys5/6tq3AJger2VRowrOaJNaKwvAuWIqb9fupEJt8UghU7tcms08x0/H2h/in3HVHOlZxiw3Ww2PzDqppYp3w4GMHmxiYVzMODRzHiZ850rD9FQIU+pSXZprMAivZRKRdmUHYaMhboQ0a1mMPubBd2JhPa23f0hT+H0fGvQW84hvZq1wYqa3wHKFYA5f/5ax4XYBswioouIt8LmOQySUSZCMra2+XEU+FtcZpPLTqQKlo0qqfq73Z7oI7hror1VByqWQ9U5qItnHfJ1I1MNTVjQTj7XNepsibX2PxJOi5MV50CD23r0gUjo+cUOkCq3iXnT+pa035YUquWhxEZEBeEKDcHKtam1WL17u2sB6oiNKnM6SCgKp0I2ivzCTpFzYzIQVEd1hEQPV9FKKpoFXfmRxQqQcVtlGxr1/vk6pyBDlS8eZimTsq2fnjnLbj8q3+B+7euwN58ShUTVpHRoCNdgIpC80EYGKwQqHwLDbWrQCXliNV/ZEBFbIpNv5WVLnS6fWJSG+sIVEPPSCdGxTWxCKS0UB49A4EKz+2T47AoLQFNvSnMJhOK9KEJuDufwc50Bt3Nk3Di5b+C8fFnYWWlQ+akR9xqGBVNnOqHMsJFYxt8VQxUkfYKk0lsy90JkQol9l4ETLRNkRdWr9axzKwr8NGg1EpNH29q9uMwOjcAlF6UgakwtxLF09Yfb7MeqAI7Ep+iwJcfYWUgmlIUaKg4B45/tW9Kj/P4luVdbGRiZFuAL3qBJeH11aUrcq6fnTkfV4uGvUOCmTVSq2TiUdRKjTPANUxIoTm9cfqN/goTHeVWF7e9pMqa6E1jeAmoigl2zVB1xnp/oyZUsFIGWZU00d5LAA8+uA7XfvtvcO89PNjhM9o318E9dsh+CKj0UAiefHYiSoY5sjJM3uRQYMit4v2A6uzGU2noLaiwFbKqNuUx9XpDAap1MgExbQC3zXB5F97np0BFUmdpCXPKSrea6JgztbsL050d+hfzp3Bf4e7eEvSOnoFTL/8ljLfP8jmA9HxlmQoEzlBcSC0lzJzv7MMQbV2AlLgPZDoaXRHBdCjnRPIEbYKjAGQ2Efpa6zwuHHCZuxRYlfFMF3Rlp4MSGwPMct04YU/ga/JfE1yqW2rBJVKmfPjReFERqyVkn9lSKYHJmHGBiKpkWHGz8uZORaBS3xV/GubCHewCVKaEovbTPWhCv4VyZqAqcI2AzfclpaHmCZQvVE3GOsHR+6vqKwq7wJgppjpz1BFfASzOcBi6BMCl6ZJBq6GGUnCiokA+vHsDrp3/CXxw8xLsPHpIm5J7nQ6s4GZgBCExHam6ioRmFajQxEK7ngxzImkIXOyExsx1OrYKo3OSzsBsiqpcweoq+qdGMBqOYWM85vIuClRagyoCFb6eboYWs4/8VVIdAQFqd+cJ1Z0idoVHtrd7MNh+Bk5983uwdvQUO20FYNy/FyJocfGIqcJkIaQthAJtGZBswTpVDi26L7MKZM7E6Df6KzHr1De6rRGoGilVYa4+FVCFm+x5hRxmmU39tu8fSMsyQphbnZ8Z135Q3CyQAVh03dQDFRMz9+hzUgQr7YOAqhh69RdGoEIfFU2ZTlyJPLalRilnVQAivQl7iUwzhlrspGZ1vERwEsI2O+118OonI0dPnPHoEBgapwlTFV0CV3UXeC2FZHCM5aR1UmTucaIe3L0JV86/Cu/fuACff/wB7M8nMOz3oYORN9rjB+yvEnHBvpPpR7WmcPvKHvuwqEaV/NAR7ghU4lDHa9iPZQYprKbQWe3C+nADxmtjGI+4DtVKV5M9MX9KaqNjSgM507WUTJmWgEmfdMoMpiPs7MDuhJ3oi+VVWBpswtrxZ+HEC6/AcHM7+Cw1765BM+kyEbnj4I7Wq1JWFXx/om2dqelgJXmqsIh6QBHpK+5W9k7jkDV/bjeJU8HerK6WB6fiIq0lOlm8zZTiuwtcrtnOZsArLyHQFlIsqiic/awlmwnrRoBDelIsFAfyAHT21Lh5T4AtvRf5Xx0Gqe0i0ZnIjzjT9b5yKepMRA0pkcFi1IQGCGaq6aKmmvlewrl0nsIQh0Yn5GAgKl2rPvjVMG9Fl9WNc53M2GclAMV+edsloLkmUsHET+7duQ4Xfv0fcPudN+HJo/sAiymdVtxFoAqHO1C2up6LKJuLEahwTCXUAUuy/28P2cxiD+aUMsDOdAK3ZSyZh4X3AHrdPhwZH4GNtXVYW5PyLj02/RSk9LQZzKGi3suZfeb7klNm0Ec1FaDCcsNYyRNW+tDZPA2jE+fg6DMvQn+8FRiIsoA6oAramADKc66Y7ZQy4D5JP9uwcFup7NW6eg4CqmCDqM8rKZ4DeBMDSINzqS5wcxBYVZ5jTC6sQxobFc8DWFUAK7udB9ZkWxU5R+FEqzJMCFgYvW9YI3pf7o+8ebGthlSQgVDRkwIE+QoDVYgEIlBdev0x6zTTEMp6pGFL8OWlQqHvEOUKr+5+pITAPG7lwJooqubSy+qrkvsdgMqptHm0ZiOzq2qPPNo+UeUE2rCrem2EMp7ccu+iBbd5UqRUy+2bl+B/fvZjuPXOmzCf7pJfqt1ahtVWC1bbLa6dToAlaQt44gwyI9rzxyY4jjr6qVo0gXxCzXyxT+WHFaywHtUcsQbHbrkFa/01OLF1DLZGGzAY9Km8CzKqNm5GLkoPh4TBBFRczgWreE5htjuBye4Ednd2YLKzA8u9MaydfBHGJ56DjRNnoTsc1wAVKyNnKDrhYgro+FLsmQsulw5jF3IRPPlGoiC1iBIVh8xzui/vrXOfY7kAM3PwaKK+j9yfxLDwRYVn15p4ddcLNhVYC6/aik+tmbwAAAKBSURBVGOKm2iCz2zKxrQA7r8bec7JfIW40jHQ1XWS1nGZ2hCrNsRx1TBlTD+KrFplZP/VpcuvP/mprCrRDaF0BL0zLhSMJKljjLV+9Q/3VBeWdpQNCllq9KvmUTDg5T/m1wiXaVBi+oWP3CHRkvi89CQZWHJBBxtcx12zymo7GT/0cGNFaLDIGeYjvfv2G/DaT34Et965aPuL0TeFx2R18NgsOaUYz/pbbS3DCuZAtRmsmCcJUO0BYFk97DKC1HyOP1gnHcFqj6p7zlDUcK6W2zAejuH0keNwZLxBpV1wM3KbGBUePMqnIRPjtbM6OeJHbEoAC3OmsFjefLYLu+ij2kWQmsDkyRNoDzZhfPZbsH7yeVinagnDMP88gnJMn8mtvg8Luq9MN3y5GJzJWNK4WQyK+akFK5YBUbtVeRP5ZE8hilN+An6u39evu1Q3PlJuVSWt4kytR59Pk4BJnTLpluU52u2p9rx9nvC70nzRYZyNch708AXPq+QW0tek/rlSWNz3FV84rztOszHXVeiUjje5NOJTJJgkDoHzSxde/+xv6HtzWQT4O62G/Cd8SFUo8x/U5dxO45/adsu7+ZbyxvmBjR7wvKe9NE+dtsc/RYeLZ1RfHhf67bfPwy9+8iO4ffNiMT7YeleACoGDfwBawP/yX95mO8wRdpl/5rAATMAEmKDT24avDevDdTh15Disr6/DsDOA7rALbWRU8ixsH3+3P/p9Seqk6aTfJzCf8L+TyS6xqsnnn0N7eATWT70M66efh/Ujx6E9HD7tiIusxPE6SL4OEqrwyKe87Yt18iu4O6+XLG9f8hFf2et+yf58seejsB78opV1LvfvwfyT/wNdw9GBu2hThgAAAABJRU5ErkJggg=="/>
        <xdr:cNvSpPr>
          <a:spLocks noChangeAspect="1" noChangeArrowheads="1"/>
        </xdr:cNvSpPr>
      </xdr:nvSpPr>
      <xdr:spPr bwMode="auto">
        <a:xfrm>
          <a:off x="0" y="23262167"/>
          <a:ext cx="304800" cy="3090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277</xdr:row>
      <xdr:rowOff>0</xdr:rowOff>
    </xdr:from>
    <xdr:ext cx="304800" cy="309033"/>
    <xdr:sp macro="" textlink="">
      <xdr:nvSpPr>
        <xdr:cNvPr id="92" name="AutoShape 1" descr="data:image/png;base64,iVBORw0KGgoAAAANSUhEUgAAASoAAAHbCAYAAAB89NeTAAAgAElEQVR4XpS9+a9laZYdtM58zp3vu+/Fi4jMiBwqM13l7nIhWrIAS4jBUttNe2gh4xYy5gcECGF+MoMbIWiMG4MsQSO1W9iWMJKbH2gB4k+IPwAJAe62uqtryMzIjOm9d+czD2jt/X3nnvsisqo7S6/eizuc8TvrW3vttffn/Fd/4Re6KPQxn0aYjRNMowSjOEIUeQhHCYLpDE4Yo+0coOvgOA1Ql2jSFFWWosgzbG7XePn516jgYv7BE1x89BmuPv0eRpeP4DgeHNeD53mA46BpGpR5gXR/QLbZIb9do9hsUe52aMoSneeh6TpUVQXH9xBNxvK7KSv4YYjRfAk/itC0DZoWqFoHrh8gSWIciwqfv75DWVS4HEeYjhMEozG2WYUffHWL1+sDsqJAhw5h5CGwP6EPzw8QhhGiJEEcBUgCD1HgIwh8ODwmx0En1wD6n/ybl0RfcBwHDk5v833HceG6Dlz5mz8AN9F/Xv7WF+xm5Rrzf44D13XheS4cV17RT5r9nPZ3vv/hcfAdnqvdH3fO4x0etx5Nh87h66cfh5/lOzxH/k/ea9G259/nUenndE88R9cBPP6rbdBWJcq6RlY1KJtWr1crF05+hvtE18p7Le9tUyPdbbB+8RxFeoQXRAijEeJkislshuVqidFoBNf1EUW81yOUVY0Xr+6Q5yWSKELbtjgcD9jstrjbrIHyiAuvQVcccHt3I+d9tVpiOZ9jPhmjbWrcrG8Bz8PV9SPUToTP3+TYHAp0VY0HowjffbjE3Gmwf/MSXdtgfLFCPJkiCAK5kk1VytgtmwbH7Ijt7hbH/QbFcY/Ad7G8WmI6nyAaRUgSF+OkQzIOEE/HgOOiOOZo6hBOcIVw9TEmH/wJhItrM0o4WsxI4YU2/9n7dDaO+jf7kdV/fvg5M3zP3vuJ/zCbs1v9Q3+//579w457Mz77M7QjUh8K3b7zzPlbf/EXO993MYo9TEcxFpMppqMRkiRAOIrhjQgUIbrOlW86To2OQFXkqPMcVZFht97izfPXAlTjx4+x+OBbuPzkuxivHglI8QbITmXg1gJU2f6IfH9Asd2jOh5Rp6nc5LptUTcN6rpG57jw4giO56JrW4RxgunFCkGcyEOTVy0OeY0GDsIoRF41eLHeoa4qzKMA4zhCmCTYFw0+f7XB3S6Vh8b1HCSjEGHkww9deIEH1wvgBwHCKBKASkIXke/DDzwDVC7PXs5DIcMMGV5Jx7zWjx19n08tgUofXvnQAGjMU60wcgZUFlhcAp1ngM7eSDNABfxOOGc2fQIzvf0Wpuwx9/ig7/Wga8FIgYQ/94GKnyBIKVAJdJ3Q1fxpgYpn43H3bY22rlBVNdK6QVWftt8DlWyPr7domxZtXaOR7xRId1vs3rxCXZaI4hHCeIQoHmM2n+Pq+hLj8RiAC8/1ZEIpqwbr7QFFXso9Ksscu90Wh8MO+8MOQZ3jMuzglCne3N2iahqMxhPMZlNczKbwPVfApQEQjafI2wBv9i3SvAGaBldJiO9czbF0W+SbWzhdh3g2lzHm+b5MKBynTduialpkeYrdfi1AlR22xD/Ml3OMZzyXAKORh8nYwWgcyoTMcynTAnUTovNXCFcfYvbh9xB9A1ANIcjey3NYGtyje+jzRwaaAbq9a79/eHCzx/TNQHV2bBaofu2Xfqnr0KLtKkySCA8vL7FazDCZJggFJHyAYAMFKqCWz7ZNhbYu0VYFst0R69d7lJ2L4GKFyeMnWH30HYxWD+F5Abq2Q5nnaPICbVagynLkaY4yy2UQcibj4ObfeXpEURSo6wZ106IWZHDhBgHG0xlWD66RTCbywO/SAl++2WGXlXB9D3XXIS14bA1Cp0XoeYijCHnd4eXmKIzLcV3ESYjFfIw4DuEQRz1XZlEyJ7Kg0HcR+w5C35Pt8vVOPqgAZOCgZ0PCYkgj+v8MKFlI63HrxKz4ndMkouzMYNaAXilT45UXoOMdML/ldcPSFP/0ff7ub7QBKzlmg2qyn8FIE8CR9xSAyEL6Yzkb5xaoOFYsGzKzn2FpdiwrUCmj6poKVV0jLRt5eHX7BELdn+BZS5BqUJN95TmKLEV2PCA7HJDud/AcF7P5AsloAj+MsbhY4MmTx5hNJ2jrFmVZIcvJ3Bph/nlRYrfbY7dZY7t5g+K4Q1cXmHodHo88uE2J17d3WKc5Dq0rLPrR5QqL6RhRFCCvarzaHnEogcabwHECeF2Li9jHx/MRVoEDL8/hO4Afx3B9X5gyfwchxxSjAqAochz3OwGqw37NEY7xJEGUhDJBJiMfi1mE8SQWsOM4rwpepwCVO0V48QEuPv4eksVDOI5lUqdRZrmI3mYz8dhxMryJ/cAyFFkHiv3a6X73I3q4j+HANPsZbq8fxPc+ZwbZ/cOQT72b5Jm9nyZXPS358DPnv/zzf7FjGFXVBeLIx9VyjsvlAsvlTMIpnhCZel23cm5hoLjFUKFta3RVgfKY47DJUbYeMJkivnyI+fsfY7S4hB9EaKoa2Z7MKQXyUsK4umpkpuUg5mzKEIfbK7IcFZlVowMwJWtrGnSuh2QyxQWBajwRtrVJC3zxZodtVmooxmMV1tMCTQ3PcRCFAeoW2GcVWsdBwvB2OsZyMZFB2XYtmo6ACAk5eV1810HsQ6g6B5+wQssMLVT14ZwBH9dVsOiZrQIRH0glVwoW+lt/hv/1g64HDX7XYBcfAhsiGsCx2+vDSjt4zGZPYHVOrU+s0O7dhH02fDOMqX+3H1QWyLoBUJmHw4R9GtUpiJF/ul0jrKqqG6RlLaEfQUnCWzNihZ2RhTQNKpmoCFJ7HLZkIQcUWYYwCLG6vMJ8sVQGtJjj8upCxmdbN8jSApvdHnleyd3J8xybzRrpfoMm2wBlCq+tMfY6XEUOnLrC7XaP14cML7MatRtgOZ9iNhljlMQCeC/XO+SNi3h8gShMEHkOLuMAH05jrMi2m1bAWCYxMilOHJQKwkjYFS8DQ0CeT3rcI023aJoCfujBJ9AFHZLYxWwcyj6DJJFxVtcdGkSowwWi1YdYffxdjJYPeyZ+L0I6Y/byTNtxZe7JQKs4G2/D+zsM385H5UnaGG5XscZ+0v7+QwLVTwSpYQxwmgQFqP7Gz/9ZOaWma+A5nTygi8kYDx9cYzqdCIBUdYXDPoXnOrhYTJCMIoDAwoe8KFBmJfKMYZuHNh7Dn15gtLpGPFnADyMBpsPdHeo0g9sS8Fw4HgGkQ54xJq80PGKYFPjoXFfoM9/b7XY4HI445AXgB5gsLuBFCaoWSOsOm6IFmblBAbjk17yQLQNCKCV3CILAaJTg6mqJxXKK6XQEz3dRVKXMwAeZkckWAc9BD1RK6ckq5dGTbRMcqLkxNBP9yOhJ/c00GtNwUDH67YFq8MbpNtvQ0AwhHXVmj1YJ0mEnKpYJNzW0PHG8E/yYz/bCmW7P0jgLgiboQ9vrUEqjdCBaSqWjywKRBRd90YaNZEb80VCOUwaByuUk0FigauR9S+KE+5HF8UeAqhJgIovabQk0OxTHTDSo6+uHuH70EA8fXSMZjQx7ohThSqi32eyw2x1w3KXI0wOqco/YKXE1cjFyG5EVnKqEVxcyZsm8b7ISXx5rbMj2WgeNAWlu0wtCCTeT8RzjZIRJFODhKMYnswSr0IPbEoSVXXK8OmEgbJ3npNfWlXMqixJVWaCsc9RNgaYrRT4Jghqh1yByWplMw9EYrh/q9QmncGfvYfTwW7j48DtIltek/frc3Av5VUMcMp0hG7qPTXYWO7GWE0jdA5xvAhQ7EVuwshvoJ957Xxx8Xm+3DfmGI/UUXPTftsNPXnCeOf/JL/wrMiY1xGjhdzUmcYyri5XMMEHoy0DjIGAMf7WaC30l0+DsWGWFsKA8K1AylPcTuMkU0XSJIJnAD0IBqnSzkQHi+77oQQwpyWAofHM7IjpTOA48tA5Eq0rTDJu7Nbb7Aw5FidrxEYwm6LwQRQOUnYfKDYRtMUTz/QBRFIoILQ8Lz8mjfhEgjkLMZxNcXi0EpKhpkEkejin2aYrdMUNRkVcpUEUm9COVdz0frWM1qk4GJHURgjj3ZX+s6G21qB4UVK46hWeD8WOZ1fAGWWwh/PRalGHMw2HQh3/vmCsV0E5c/lz0dHpGIyED9SejZwnVPgOq84FnhXhe3549CtgoUHGCkWvftTKeGDJZoCIzFiAzQoJlVRL6UZs0+mV6PGC/WSM77FHlGZIoxgMC1cNrASrek+3hiKwoBVzyvMBhz+/ssLvdoC2OiIMai6jD1cjHmBFARZmiRFvkKAWoStwWDb7MO7zJWuzzSsCLLJ73czIeYTyeYDyeYZwkmEQhHiYRvjWJBKiETRkmSEblUEznbxM+NwxDqcmZULdzO1RNibTYo+tyxEEjQBU6jWii4WgCzw91copn8JfvYfTgQ8ze+wQxQ79wJFqxHQ8D4vSHBKqBDjoEtj68v8+M3h2i8Z7ZydICpJL5d3zfTGSDX31C6jSq+ljCzns6mu8D1a/+a3+50wfaFU1n5PuS8Up8Xx7uaMTwz0VZlvB8D7P5GEnMh9dFx/AtzZHuj9htd8jKGo0XwgnHCEdzeGEsdLajkJqlsndm4chO6qLU2cMzGbeIgn0js2FeFiiaBoc0xfruTrSl2ovQ+DFaP0bteChroHE8uEGEIIoQJ7Ewpsk4kRmKoKHg5yEZJbi4mAtAxdTdXKCsKmFqd+uNAOGRelnTyCD1PepTrmwniWPJCDZ87ORhbOWm+CaT6fua0RyCVa9yW03LalT9JHK6Oe8CqhPAOfBklu7vWw8+mhk8IZECzCBWHOhWEg0b5mNGmQ4sA1KiTRlG1aclzbAZZjX7AddrVDpq+V3LppQxkekYsOqYGGmQSphPBqIAp+dkQJHMvGnBh5tglWcZjvstyiyVMI1Z6IvVFWazOZLxSMIthme8Z7vDAVmaoSQAHQ7ItxvEToWHyxgTH+jyHF5dCXMJqJ05QFEW2Ox3eJM3+LqNsa495LUj2+Q4FzbuMEETYTyeClDGvo8L38WT0MVl4GLsuwjkEqrmxkmXWqcnUkOD4+EgkofnMSETwIsiVG2J3fEOTZNiFHaSwBonHGMh4jCG76u+5UYjuJMlwvlDxMunCBeP4c8fwIvHZxlkvUW8iobxDiesPvTTF0+h2oBx2fD7HRPdOWqYDwzZ1Dcxrm/Au3frnoMdn1EpDg4rKxhG9Z//5V/u+DAEfKDDENNkhIQPH1phHaTZBCWyIoZKo8kIQejJjEmgavIS+TGTh51AVTHf48fw4wm8IJb0MW88M4TUeXwK4QQqhnLEKcb0gS8PZF0VOG43SLMjjgQSMp39XkK7NpqgDhLUTijMqoEn9Hw0HmEymWA+n2IyGWGcxKI9+bzhFMmpS41iLFcUY2MZgNQOjscUd+s1Xrx8JfqGaGVgdOkj8Fz4LhCHAcajkbDCGgxHlTHwwCnwqn1A90OGJcBoQjERvXuaTmY0oDf9sFER/hTYGYgSqUvZlGyzz/iZbVity0w91j5gGY7io92uHcTDG28G79B6YIf7WbR3Go0KqOahsKBoHgYJf8RZoIK7Xh9+mi+eNCpqVRZQ+yDUhH4CVGRcdSPJlPSwR52nQFUgDglUlyKmc+IhiyqqCvtjitv1WgT4wGnhVgW67IBpALx/OUXidci2ezhlgdgDIk7GgS9Adbvd4FXW4EWXYNOSoTuoOM4a2l4a+c19xcw2+oFobgvPwdPIw1XoYua5iJmRpdTQdZJpZpzuR6EAFSdBWiwCn8J5BD9JULYlNvsbNG2GUexizJ+RjxHtMGGMMIrhRTGcMILDZ2d0iWDxIYLFewiWD+EnU5FfbCJG5UzLlAbhnGFMZ7j1trj1jUzsLdwagpJlVH9EoLqnIrytp78DqPrT6Jxnzl//c3+h811X6CdDvuVkoizC8xCSUYwieLwRx1QenHg8huc5aKpcmJLLh7fpkDWtZNf407qcQcbwo0SyNKS/5fGgIV4cw2H4Jw86H3JfbmiZHlCkKfIsRZql2GdHoedFXaOAh9wbofIiET55E4NohPF0gtXFAperBa6vLjDmbEu2I+Ee98FEQCthYTQm4FDkZLhZIj2mePP6DX70+ecChpwJvUAtChTTvY6U3MOEQBWGaAiOHc9VQ5shKAh7o67BMJAPaD+YdBAp4PA91bisEE5qJ9lCAyo9lBlN/hT66TQl2Ge3bbdjRfY+DlP6xX1JSGfT/++YbU8kjIK67l1gxoRyPEkNNfThsO/p+ZvMn9GuRL8S+0Ir32EigkDV1LWwV5nEDFBxOwJUZpoVRmKAiqyK7IjMmt6j/LBHGAS4vHooYRgZB0O9u80G680W2+0WblthNQ4xZbjetZhEHlbTBInboc2OkuULXCDwdGzweO72B7zOanxZBritPByrDnWnEw7Pl6ArWpWvQNSWJRaBi28txriOfUy6BiOOq2QkSZumzNE1jUQf/C7ZOc9TJrAgBMIQRVtie7xF0xUYJQHisEXkMgykn2qMeDxFMJ3CYQKqdoDkCv7ltxEsn6iUElNwt0x6kDS29+CM+NxHEr1/PeHp2ZGZyCwZv4dSdisnTdOEfv0b52zrxO+s9GAG84CNnbG1XkM933F/9GoHeub8+3/mz3WR72EaB5glMWZjiuVjSZdGQkl9uEwdH4+ia0SjkcyYZXaQzFrghcKUqBflDe0B9DVRjEwEqHhxuSsyKqH9BBDRqXx5na/VDPVI29MjsvSIY3rE4XhEWpaSKar9CO14iSZIhLEF8QizBUXxBS4NUNG4l8Q0gqre1Rvw6kpvUEgti6J6izIvkR6OeP3yBX7wB9/HbrdBEIcIohBBECrgtI3MvmOaXsMIrRdqVpEPvmENPZORrBwH+YkFWQCSfRsQkzDOCqLGGSkCrACYFcjtaNIhpbYEM7yMJYHn12cS5Y/TYJHUvxXzmcmkRiLB2dsjsDd/DmwPNkyU7J1ldT2bImtSRmnT4UMDqWLXEKg6BSrJ3jJZod89HYsKzwJURu9RAbpAkdKasMVuvZb7sWJyJhmpR6koxb6QZ0cxHPtdg2XsYxp4wnLGoY9pEiLxAb8pQf5NP5qGmvQ3kdkcBaielz5uSheHCgJUvP+u4wkOy0RBxsSIoMyxDBx8upwIUI3aGrGnQEXtls8CgarjRNYyc6f/yV6ZGfR9lF2tGpVbI4p9RCHF9AxxACQx5ZIxvPFYrDBl3sAZPULy9OcQXX4o73HCtPd+yM8t8zi/x8OrfP/TgzzJgEnbEWKHk2zX/N/Za/ftWWdgYxn8va0Nv/NNbGwwRO1+zTV85vw7f/aXunHk43qSYJ5ECIJI0v+ziwvRfTynpTdBhHAOKsbaXVOjOGzlBpIaww1QkFWVDbK8Qt3QlhSKm5hUlkxFhGfedI9iOR/4VtO3eSomUM7/zPhs13c47HdIixxpluOQ5XBHU8ze/wjeZIGsahGPxnj0+CEuVhfiSCbroUuZLEqEXDIi/s190KfFcM3slwO9oDP+cMCbF1/hx7//O9jevRbdSsK+KILv+TLAAup1SYIgSuBSbyO4cgALtTEsxDzQAlXC5kz20tWwU4HKMCrqWtTVzHvCpCx42eyhDRENk7FGUbFdmKE/DDGFlZkpSkHD2lH10xqIGYOm3HWzHX2DwZkaxc1nbVghD6oAI7ffK0p03OlRiD6jTMiCleypU2c62QsZE4GqKEukqfqcTAys2TIBVcvgmPmjqK5ARUa1326wvr2R12fThTDw4/GIkI7ySYhZzDAdMqnUeSkTauwCie8iYTgVeUgCTlrMMjuomxrZMcNhf8Rmu8dNVuNVE+Gu9rGvXdScBP3AZIk72R+tEQxjycqWfoePR76EfhE9VOb6iA5FEOHJUKeta1RNLSGk6n8OGteRJFHnkuF38MMOcQSMY0oMjABUn6qcToyrRdogWDzFxc/+ixg/+qS3PZg5rZ+c7N2397B/1gfZk2/CBQsGw/d7QBq+OPhbGJNJttixreNMP2SZl63AGALO/fDvfOo0UUM/59qkjmzhmfNXfv4vdfM4wNMFgSqEA84SCabLhQIVnzc+/A0vt84wNGjWZFRdq2yjc2TGJEjlRY22deH7FLkThOMxAoIVzZMEAF9DKIIUtYKyyARcqANQa9jc3oiTWAY3szl5AW88xcUH30I0X6HpqJONcf3wARaLuRg6me2zTIVXSp5FDgxmkujZIiPkPjlbl5U8CNzX9s3XePHD30W6fSOhCkPdKInheyyHcEWHYpZSxNAw1uPn/7RGZKBwy5WRB5usSkBZbA2u6HH8bXUsDmo9Vr6nZTbyw79Fr7JYYlLRBliEi8g9M073Pryk69+aJ+0gGgyYAVjZbWhSQAVgZlepvQlJNExMQGgQ8pngb5AdVNbG+yYhjgVrMyp5DrS6SPrehn5MiDSaMeXH6F0bGj95LMpWObkUyI9HmbRev3wpRtDJmPqMizpLMQlcPLmY4nISIQkdyb5VeQ237ZAw/PMc0VOjgBUXWl3QeS6KspbsIPUjhv5ralSVj7vKx771UbYmNDfiM8XtJE7AiCNEi5Xf4oMQuKDHTlg0hEFJZjmKREtkGRjPWa4rnxP+zWQBQY2G0JiaFcdIhSgGpmMmrQIpA+MkmhapPEdF1iBefYQH3/uXMXv/M5E6OOFb3zGBQIa5maa+Cah+Ikj1Y+oEGW8B1f0N2HB9wPJ/IlDZ75vf59nnIVTd43E9AzNA9ef/pV/ulkmAjy8Soc8cXKTJQcRUf4Q4jmVWCZidkyMyHhnh7JqtybJM/E5ZRvs/H0rWCk4wmi0wWa3gRzEaio1w5G8+MAXtBozp+bxSO6DZrSzETczwj9kXZv5yzuzJGMnFldT5jSczjCYTjCfMPsYyE/Hks6IyYZ/COrdt096coZjKTrMCx0MqLIsen+pwi/3LP4BbH7CYjUWMHyVjyfJxAFLYZVqbO5CwTUyffTGbakbCYDhclHkIUBHcwhAeZ9kgECMgBzMHKrU/bqcHKFMTqOKWzYaJG+esfnAYphlipUhpQidmTE81eQo6vMXKmDQrRxG64k9NPbERO0Yusz9DL/G/G7ZodBBbVziIARj6KTDRknACKjkfHk/LcI7IxzCID2olY6TicZoEhAAVr6/ZFsFJjtEwNFYolMz43tzg6y+/QJlnUuYySyLMAgfz0MciiSW087oCoetgFCSisU7o+vYcVG0N1+kQiQXOFcmgkExhKpMkQXabt/h8W+NN4WLfRUgrsu1Mxo1aXRKMR2OM4xjjwMclRXq/xtyl2RNwVZgT5sirJ2ywrOQ8xL7D8ZtnCuZMvEQxkukEYcTRkiIMW4wngUgszF7Tx3fgc5TTd+UgvniKq+/8Kczf+wzJdIUgYcZTK9LsWPkmoPrG6MpmA00m+G1NwMRxdtKx1GiQWdS3Tgz/bF8DGWIIYL2Eej9stF8e4pSNEPpxh2fOL/7pv9pdjAJ8cjnCLHRFqGyaSoRQPrB+xPqqkaSI6R1pywy+22EyIvNwpZYr4+y3WYszuHMi+AGLRxWoppdXcCkkppnMlszU8SGkM50PZ5BEanXgTc615CBjsXNZgIU1LbOCozGi2RLj+QLT2Vy0CgEDHp/PLE6N9faIgplJjw9oK1k8DhDOUkx58z0CKYGKMx59Ul59RHd8idgtcDEfYzZlCDkW+k+dQerOykK0B4EiQ3fkHvWDhSGOApUNkghGLJxmmKxAFahHTDKEClQSUpnMoDWr9llCuVEaOirHssW7CjwKE1oxYMVyAWVOHDxuQ83lfTHzWo8TAbxFwcQHr0nVyG8CVdvRe2b0MOP7Mkehw6a3JNgjUO+TZMgMGxNwVEQU1s1KA15D+c84/FmkLgBqjteyQQEp66ciCybjvb3Dy+dfiF7FNP489nER+ZiFvgBH5HZw2xJJGOBiMsd0xMmL7LpDzgwgWsSs1eQk2LkSemZFJuDJS7/OavzoLserzMXRTZDWjiRzKOgT3DgJMvQnUFG/vQo9PAlbLBi+0cKgngyVRByedoOcjIqVFn6g2UAD1JzeOQ5CJnV8erD2CLwKcewqy4pHUrNKYMvFxQ+EswdYPPkuZo8/w/TqA0TTOVyfzPvdQHV6rvtcz3l0ZQDAvtiHfm8hzYn+yPgTvU6DO/vDCVr3d8+fZeXUASMahn+9QfUdR3b/pUE96TPnL/3iv91djCN88mAqZQJv1jukWQanrdGwbqoLRZ+ZTkbwnQblYY3E7/BwNcNiFCGUjEcplLqsOjjBWIR0KTsgwEynIiZSf5IULm1IZB4eaXCMeMpyGIAmP/6wfIJZP4Z9resipI9lscT06gGS6UysAho+aWkLH/xjWuDFqzWOaW6AiuY6lujQwMdawkYyeZJ9pKHP6ZCE9Iq1SLwC46DGOHIwlkJRal3hoGOBQkUPVHLXrOojNMFIpmqilBBZyilCCXO1hlCtDBLqWU3KeM77WM+CVq+BmfBwIKYr8EjSX+4NAYjhlAjRwpZYDMtwjuCkmSvbqEB/K2thTaSGJq18VvUirTe0wGedNzYY6jUlMXIyG6gOdNm3gIw6uwVsDFCpQ13ZqIjUovGZgX3CRJOd1G2JPYBmyapCut9j/eY1yv0afnNE2JQIO2DsOZjTgxR6iCVbnWA+mYmNgdezbirkZSr3kD4osludHCspgGcNXl4XuDkW+PFdhteFh6M/RckAj+dAlkk/ldE74zDEfDTCw1GEj0YeLrwOLp3uBGEBJR9hMpKhkOWZVlqYjF8Y0sTpyliUay5MpoDT7OF2GTynQhD5iMczBOMJXCYMHFe6fMAfIZk/xuT6W1h88F0kF9dapM4Z0xa7G3QaRljvZlMDxdvikM5Ab5Oqe0hmTZ4WmO5/Ybg//m1ubQ+LNtzrf/8kkOrbi+h41W07z5y/8q/+Bx0f2stJIJR9vc+kTQZLHzjYM/CBizAahfBQS+3UOAAeX86xmsQYM9zx6QoAACAASURBVNNFVkXTXdWhAuPoUFqmMOMXjkhX6QJvJZzibEvth/4SvhfPpqJXbNdr0aaY+SM9p5mPMwwNopOLFVaPHyOZziVkEo2rZpShDz6B6uVrBSqL85IdqisRzvlgjZnVk7KfTvSo6TjEZMTskIvIa+A2OROSYhql0ZOsSFLLVlPqS5E1oNJC7pOwKJqNFEU2OgNR55JiZhMqyvW2fyv3ktnFiPLWp6Q6kYaZamk4WQN4vswm8brwb+puktZvFZz4w9COyTUBtT4stCll40I3gHWyIfSJvJ7VmKrJPusoEjpDGglzFKx4HYSxCkCxmuAEgOI3kwwghXUjShug4nXgudlUu5RwGTYlYSBDJSY9jkfs1ncot7fA8QZecUTYthi5wCxyJbsX+QFGcYIZAYmZtbpGXuXI86M8zKPJHBE1Ut4LAtAxFdaSVTlu0hzPtwVuKh9puETlJsKMaVAt8lTEd7IzJlXYieN6FOHjSYgLhn55BtfUk1KDjWZqnSAI0g/IfdG2EAaqXdm61lLAvQDaFGhStE0qXRU4qbMTQ3JxgS4IRE5pnBDB6FKA6vKTf1q6kQgz720q+sT3AvaA8fxUwtL75X4CUBkLyRkQGSAZ7vMM18w/LFj1LOyeRvWNEV//BOuGFKycZ86/+a//x11ZFdIGgzQ1oAfKpQeJhkqCzUiEPkk7o4bvlBhHLlbzEeahh3FXwWcXBWbSshzrQ4ay7WSGYepW+jsRkJKx3DSfqXpum+bPKEQ4GUuYRgf6QQpLUxzTTMye1BQaz8N4scCj959gMl8K6JV1h+2xQEF+TNd8VWN3YG+sQmZzzS1rFomMKvRcLMcxkiiUz7PFy8VyjOkkRBR66Boywh3Q1RiPIinOpreMTOBUjKzNpHodaAhUctNpfdDZWHZPRz69TKZQuqfMpni6a7U3lICdFa8FlBiqaIaUoXVgLA/cpjAow6iseGrBUjxMAwY19Cxo1GaKis1xn3/W5AW4D9vdgNyNyQGjodmZUgqJBLAoohOkLKNSDUx+TBmJABvzDsZQLEzYArBJMpjA1ojrGkbJLC+1nhl2d3coNjdod28QV0csvA4TTzN7PsGyYc1cgKnxWKVVLoI0TcM8xzBifzH+xHA7iLxQ0g7T1tiVNd4cK2y6GMdohdIbyT0mo6P0IMki+uoozjvARejig0mIpdPAzQxo+qzeGCFczKWMhjWF/GFXEXqv2qKSCZryALPdjeuh9XjPqanmqIsd2raCy2TOeITRcinbyYscrT+CP3sfs8ef4tEn38V0dd3XeL7l3xyI3HasmUd9AB3D4NBM6b2XzYBerzGd8zLrbLfet2EFw5DNWdBSJn4KFc/CvzMUfQdkDXQslUOdZ85f+/d+rSODeXV7I4BBHxW9UU3jSOeD8WwqaVpWpLO1S+Ax7qdBLUTCmaDOEdY5gpqZmgNuNhuUHTCazMTmQJBKxmP9O2IGhczM1XIVUmYWmDYN7u7W0pojy3KZTY5ZhoIeKNL3+RyP33uC0XQmxaNp0WB3zCXDKCZMzurUpPjD2hqK38Y3Q7czw4Or6QgTVqlHIUajGPM5hVL6pjwZlDd3axCwpaFe4CGQB+rUNUFCI5MlUbBSb9LpNQNUkgXjVGTsCcaiIDpOz45OTff6bI183GYAqWfRHe8iZAcaw9oZSClQDXQBq332mb8T8T7pkzoYFBi1qk/DSGuU0XDcFgirWK6GCAlZDZkXQigiMh88LcqtO+qA3J6GoicANKTdgB3BitnQHqx65766vKyw3hsLxZhb4LDdotjeod7eICkPuPJqTNxGvFMOdbCqkkRMEo2lUD6tC2R1qSG/jANf2DvLYITZsNcVmRXd42WN27TEFjGOyQMBKpqXm1rHEw+Rlhfxx4EA2eE6BGacsMscY8fFKhmL0dhng0daYhi6lmxllKKmkF6UClTw4FC3CiN0PplxjbLOUAhQsTxNtSpO3GwUKR1Dwgm82VPM3/sU73/2M5itHvS8/i3GZDtY3GMkJ7XqnsptGL21lAy3Z6OS/jWjeQp761Xx89F1P9y8v7efCFTy5rmabj9vMt3PnL/5q3+vo1P3mLIWD3LR29bBdpcJI5jOprKR/Z6Ume5bcwMpDHNWrXKETYZJlwLFAbv9TsKe5cUDTOcLxLyJ1AjY5ykIRU9gUmh31AZlNJcyXLnd7LE9aMhHsCqKTJ4i9u5hozRWzzMzcrfLccg52FQwJ5vig8Xmf9L3qiBQsR2N1uxxsI2jAJfTMRYEq+lY+lGRZTEEZOqaesDr9RZ76mhOKxkaeqlcl4WmNKYy2DmZ3/p5wpSyWEHRMhc1TxlgGjjPxZEuGtWpLM/eYAmFrB4lD7GCQuB00vdInOFkZ3Q+990S1OfE/xSAzA3vMzJGdB1En0qlhU73nzeH2p+WNLGz7nMjmPa2CANUBCsQpOSzJ+3slCY/tbORbhOGodqM51mdoQXQvg5QtT/xYOUZyuMe5eYWUb7DZZdiXHOsaR0gL5UydO26UbpAKzWevvrYJFQlIzLXyYSZHDu7rMDrXYpNGyEdX2v1Q0mNrL/bch+E2dKFjgZJlSHuKsQOsIojfDCfY5EkfbkWL2JV5Mi2G+mvZsN/npoThGLX4eRbFKnoaFl5hON10pPKD300lAI4OUg8OIUzfoTFo2/hybf/BOaX14MH+m1oeBezeatW854/wCRwe9lJx+A9d+YASIZwomPITIJD17GEjBbu7jGzfv8DOOw/onqwzp92cpUx/cz59f/+f+nESUvB2WNtXyLa1G6fyixJzxIZy3pNtkM6zBmnkdYoDLXKPIVXHTDpDvCqI6o8FU3g6sFjzJcXwqZ44VkOwyEzoj2hbbE9pmJs01Cuxe6YSvFxUbUo2c61yIQVTWlEnU2xWFyI4/3V7V6AihdUJaFGwgu2UyYDEUHbZOho9GPBJzuXLscJZpME4ylrt3zp2ChWCwc4FiVebXbYMizgJRLPC13AzG2rp+rkY7JwYPpMmYZ5/YM/HAiDkhdbDqMaw+B29+1aVI+yJIf746PFBoD0JAkg0Vlvwkl1nxuRXtiSMiXbGOY0HmyHUQN2ZwNL99cDldm5gJ5tYdI3xTvZPm2vKXI7CTlFsVPVSkMEK/bquVqg0sJtbcNjrSOiTck+jO1BfptQlGEl2Q/vCzt0pjssyg2SfAvnuIbXVtJJgc0ZJZtInxXvh3TSYJjvaKfYVkNQNahqNpg/h6zEm32GdRNgH18idRMBKk7Uasrlcdbyd8T9sLVLtoff1lK4v4xDPGbBexQi9j35YbPFjh5ARhZFrtUQTOTwfgYRoslErlfG4vsqF7e6E2iXT1oP6B8kWLEG1iVQJZdYPP4EH/7Mz2H54HHvtevZjhlKNjS7D1/3C9UtcNnvvxuoBgare8ByAhITYZwgrocYHcT3OdVporfzuLJ8eyTnjMoywZ5R/d3f+O1OUrEMM8JQNCWmVgkCFAdp6CQovbldoyqp4cQitr98cYO7uy2OrOHLd/CLNYI6lTYx0/EYV9fvYXGxEqCiZnWz1aJl7ovbrqpGTKKbo2b4yOo4sIIglgFFRkXXsfibRONKRJu6kb7ntQAcsy0M0zjjMatH5rQYJwJY9E2FoY/Lyznm05HoU6wZI4OiVkE3PL1dzATtsxyvD0ccmcVhR09T4uMIo9Lupjaterpvg86Y9gHtp7TTPDOMwMUxbzotWIYifhgJj6xd4RROWqBigbSAGPt0GSON1guaB2owA9l0cn+c1kQqCv+pYV/PAplelxBPB4rVugQ4+ozgafjrRKC5R/FL9U7lQZ7QHOvwGKVI3GQ8RTyvtQhZ/G6SHVSwVduCluhY1kU/G0MoL9sjPt4hOrxBeHitzGYykRbFlCnY7ocFwdIA0Xi1aE3heKLhmJYJlt5IRg+QVta7rBFn+mtngkMXqp/MYXM7Ap3aCyQEpKmYQniZS9hLhhWiQVgVWAQeHs4meDAZYzUeIWTrGeqtLPPJj9LrjS1aaFdhppvHl7JnFsPnKFD3qEcApWGaPasglh4vmsBLFlg9+Qzf+t6fwurxUxnrch17YzCZtrlcb8WDdtp7O7Sy2b57BKsHmPsSu4yO05A/yR49UOrO+9D9Hu70+5HZ7CRdSHRhEGv4rPRAqlt95vy9//F/7ziIokANngQqZuyk7MXnjy9AdXu3lUE0m42lUdmXz1/h5mYtJQ3pbo188xpdtoXXFNJz/cHDx5gtLmR7LK+53R2xZ3M9MfpxECqY3FKXYnmODAZfSnJ4M+jlYhnGlBYIOnJJ62s26y8k7KPYzFmOjIuAJJm9KMDVfCoF1nnB2TbAxWommlTfiYDhAGdqOtTzQnxjuyzHLcNNhpARS3+0X5Y0zCMwWLZwVmpiQqh72kBPic4LVzRjxkSC+KhOrnM1qNui5dPdJZjznHzDqCR0eQdQ2ZIXOwP12USlN32lvcCIBSoTYkoYKN0gtNiZnxku3iCalhHX9bwMm5TSF7JRhTv9pjIpsT4O/GECwpIYoOlVz5vblVbT8kO/lTJba3c47dM64OkfbYE8hXvcIDy8wXj3AqM2l6L5KGZN6VjuF4FKe+5zEqLNgAZMRvCe6SBLmwxbubDahX2oGtxUHl40MXYtJQp63jihhXKsTUsfGC0WrP9j2VehHWlFzG8lkTR2gYs4kFDwcpQg5kRsFj8pmX3sOumTJuPK5zHW4hWkVcFjRw8mdFxqVqzuYE0spJiftiAECS7f/xSf/dy/gKsn35LqCRlDvddtqJ2eI9W51vQ2csgQecuAeT/4MgBkNm2BSL1zA+J0jiz3JadTNGkWSOlByQLdPZvEOR9znjn/4O//Hx1PPGJHQ+nrpEW4FqQIVNJPKM1l52RUnAlv11vs9gdpbre+vcWL519g+/olit2ddB3gKh6T6UK2U3cOjmUtTIisimDFrKJ08aShEp1mVwiMni+hmdQ/+drMT8oqTNM1W9vGOWUUh1gtpxLe0ZnNxRjm40RWIGEZjHRCiJgb6qQsg3eF++BvFrYSpJip3JPZ0WTI1sWjSDQ10aYEpNQKbEpaTYO5kxrQO8ZN2KYh2WD6sWGeKRbWtLxxJxndxtbuWStCjwkiWmsdJAVdHg8LVk2nw75uT3Z3r7zd1E33moaAiunyoNqNJS22E4TVGsyI631XNiQbzM6GVdFLxRIr7bCgAGW4ltEYlMEJUIkorY58ASrpkV6Lv4iObgUqlSCsS91kJXT2JmAyuVLkCNINZgSqYoMIhZS4EKiYpab3zmpbFdlJ1ah9gkdk2vKIfMHwLKuwTUu8KV0Bqj3Yq0ztNRyH1LlsCMjxxbCRLbsJVJxMpU/WZCydNrLtGl2RIaKuyPMpC0k6MFJJAh9zARgHJTuFyOIVDAtZO0uzZ4ggZs8zFkxncr40WXMMEkyXDz/Et//kn8bDD/+YJKd89lszJMmCzVtkygxRDchPkvrwcxwDOk2d7vnpH/f7IPSIYuas824M9/f/dgg6GFdvHew7ju9M43KeOX/3N/7XjroB2Qz74VCj4m8+5FIyYmZlGWyku+zAyQp0VrgXzK5UkrF7/uWXePnVc9y++Erc6nOyqXgsq9fQ90Pdi50QCFbMElmPEK84u4jSaMm6PbInaVgXBaLN0JMiRapkXRTfSZ9ZN9h18pnlbCy1UjwvhoHUwPgZmv94zBTsmc1L06PM3GSLRFw+IHt2ULhdY8fQk4JsFGLMflssvNZVHxSojDmTF1+UoAEo9AW5ZuQoJbclKIoTSm11khk60qVJH89luKRWn0k0LX1bXfhC+xDR7kCg0kycIU32G2YBABvCnaa7k0ZvexmZxSTsgRlQkjBUHoDTQWsXhYHZwXyHn/NcPS4p2uXxUOg3HEtDh1N4ygmvD/2MC91magkAlr2J0108VbZ+8fSAiBO+ruHnB4yONxhlawNWjYxZMioCkqxiw8VEqEOCY6CTzDK1R1n+jJnissIxK3F3yPGmcPC6S3AAgU4TKDQUq7RAZkVJ05YDlWK6ZAPGi/kc7z18IBaJr778QqwUUnJVV+KxYtFyFEQYBb60oGG3U2YkmXlEW2oHVJ+gFGI0m4hFgWNVWhO5vmjEBKqLxx/jZ/6Zn8ejj76NeJQoMxsC1buQaNic8B4wDBSKwRi6D1bKk08h4IDj2CzgW2g0NMWcg8+Z7+o+i/smrOw/5zxz/vbf/p9UfmZWLoqQsIaOLV74sLLYOCuEbj64XCJJuFaa+meG/5FV3dze4uuvvsKPfvAD6RHkeQQEbVYvpRmiTZm+1KZ9CQ16XOaKmcbFfIrFbIIZs3JsJyw+qFpbfmSZlOkQMrj2oLSeIQujrmZmaycKJNTjd6kn0K+lYUYr9gP6xMjgKPTLOoFdh1c3t/j/fu8H2Bwy8WhNub4b11yL4x6odOEn2w3TlLCcsRdTWtAzKhXzTZKpv9VWINY+XHq9ma6XDqFGc7DjTWvzTHkGBzOhydgXOpOFHNJ2LTWwXQ0M4ZdBdN5PXV/q0cjK3sN05smRf7aEoWbt5PgM5+8LsFnG0sMmwWrI+IztwdYzWh3O1B9qaxcybP3h3+pq1xWIzkBSwFTfYzM9t0iR5DssCVZNJv2muCpSlh1Fd5SyFmbZkrGU7xRNhbou0dHx3XDqdHAsarzeprgtXdy5UwGqUmwWahMRds/xIs0W2YVDxz5XL1peLPD4+gE+/uB9aQ74ox/8UPqbURZhITxLh6xNhf3caKfouHiJ9OSqwVaMQVsgYPgae5gvZohHKqhzX8d9Ko38vDDB9UffwXf/uV/Aow8+k8ygsutTYHeGF/fAQwPyIWkyDMuGbgM54xzPFKje4jqDjLKd53SknStMJy393uv3QPX83fO9WaFf+lH9h//R/9CTRGZQ2Oo14np4IcsJWNqSy+zx3ntXAlTsvshBO2FbXwEULipaS9nN6zdv8MMf/givXr3B/kB3MAceB5hJy9vCXqNqcBWRSy4AuZhjMVeQmpHRsNpd2sAoSFW0DbDfOr0scST1W1pCazJ8FMCpAUSBhI19+17TQI4zGNdr40zFgSfp4arE51+/xP/1//6uuPFXl9dYrS5wsWQtYSILPrUSaumahFqTpjH5MPs/vO7Di25ZjGoA+l0JkKQLqGb4VLtRRmWHhQ17RDsSYyXDZM1aCaOiVjLUzEzIZIGqzxyeAZWdHc1AMJlGDVNtSliP3nYoVRqlQ5whI4+zd9/358GMnpbTSIcN5X7qITtrCKjWCgucBvd7X5dm4QgkHC9aQkP7gJpPrTamsaouraX+qahMscy3GJd7BHWGrjzKUlsECfFPkaEn9CX5qFpWKWQo9nspmKauxSW8XtyyJXGHnTfDvgtlwRAuHMJzoHzA8cL7ZVmf2F3GIzx4cIkn7z3Cpx8/FVPul18+x+3tnUzs7HfFNQRYg8pmgQxxaQDl+ZVSG9ggRo2wzRBUO0zCTlZ9GjMRFLoi9m/XO2FTXjTCw4/+OH72n/0FCf3o85P+V39IoBqyYQWi03qOfYLoHuPSf9oRORjhZkzZj98X4s8Bsf+U+cMU0L+LPVmR/h4sniIR55nzb/zVX+0kzS3MhKwklFleHgqWRVRs8hXi8mopS/0QuChOP33yEPMZnbzaKE1r7o549eoVnn/1Ep9/8QLb7dGkozVrRiYTUiB0WKZQY7mY4duffYiHD1YChgwrFWS0pILNyvLDAahKRCxgZr8nE4xJq1upndMeVx2LTylwmoee14OZHrIjakLsDyTUPwwkBXy7vsOPvvgK/88/+T62hxzLi0vpb7W6IHMcSbpdF3TQY+/zqOYBHNQh9ZdemY2ZhQYWBNWDVMzuF4SwvYx6/5QOCPYsshkZefjlR8GA180ylt4O0UdpxtU96KMn85zpT2WnVTWeGpC34GGHkml9fJqCjZ/LeqD63ldm0QmDRwJWkgXkGfAhMj+mzXKfbTTMSpnuafbkBGJXR+a4sOUm/NvWDmqIrSzTgpVXl+Jrol0hPt7Ar1KZvOim7/vYG18QM28snaGBlGN7tryQbrSfv3iN14cKO3eCXetjVzSSpabdwQIVEwGanVUWzIVPr65WePLeQ3z60RPp08/sNyMLZrL3h1TsPLT4UNuVbggFl4GrRGslUPpkVE2KsNxgEjRSFD9KqI0RFBuxApX0dHUOVu99gm//yZ/H44+/rfaayIR+Et2fxPQzvLkXslsQGZp8B5F/z4feiVnDFweMbcio7gNiX7I3/LxlcWZ7/cT+jhCyD08VNJ85v/zL/5ks7qAFvrqEuVgIWm1j4Ymu4yGejkSMPGaV1MM9fXot3QY4u7FH+WIxk/HJdi8vX77GD374BTbrvZgmpSC0ZYrYx4j9qQK+BqyWc3z6yVNcrRYKjqZVhqStxT+jM6BTl9K5kQXQ/BRBSpqWcZbn6h9cR41V5dK73BRt8jMMLWVxBsb7mp5n9oeZyq9fvMAPv3iO3/3+59hnBRbLFS6WF7i4YB+uRAIuU37bp08tu7BGQr2YloJbSn0eFptJTIHaLKJh+6Bbe0E/EwnoWHXHgKMs+2VYC3NtFjz1ybknHg2PSI/NznrWuzX89wlLDavqV3Q+FQ5bH5S0jeaENsgcattlzU7yahn+pfs16yBqVvJk/uxNrYOQwxpMrV1BiodpHZFFaM3KNQOfFSdHhqB0pnvMDqcbhHfPEeR7hG4nnVmlvo+9r5pK/XIUsssS+91esmqj6RRF3eLlzRo3xwrrNsK6crHOKgEwghIzf6ymEL120PzQAtV7jx/go6ePsVxoryzby/1wzLDZ0PxMoCpkpSMufiKdSSR8rcS97pYHhOUdxm6FxSRGErMNkHaR5epMtPCwdHRx/RQff++fx+OPv4PF1UrXMbDS3R8BqOx8O8QFOx7egRXvxqx7YHNCuIGGNUCtvqD5ni7V78/88TYbGz5XzjPn3/23/pYcK824BCuK2RyUUifVtZiy76ED5K6LvHORN2qGnE55A4n+pSzo+fSDx2IVIG0lWL16+Rr7A5visVzGkUHBG75YTOTzXI6IHRm4dqCEkKYanDMrBypvKnsSVcc9WrqQq1L7DrEMJ9TFGzSrx1YqBCqupuxr+taArQ2zJBvV91GimXWH58+/wo++/Brf//yFtE9eLC+wWCxEK2BYIMqQM3z8LD/VB88yqvObbtjUINXad9w0oNJ7i6wPyoRhlpZbmLNtVej+JmyoO50amS7bJSGpFcIGnO6+VnCSDuxQMHBiBX8zLfazmy3zGYCgApSaNaU0qe/9LtKjdlOQI7O4yRCV7M80vrFAZdV646OxWhwFdDV+aucF6lUEKumiYKmXHPap/5MEkrLQbINuvwZe/hjO7o2YjpPQx2y5EvsKmkrE7zAOZVvM8nJsMQssnTTbDtsSeJUCb9IGN2klfal4JhTSR6NJP7HaSUeA6voS19eXeHR9idXFXBYY4QQszRplgQqtmqDWtt3u8dVXL6XDCCdTPiP77Rb1cQMvv0WMArOYPdTJ4rThY5mx3VInYets9RiPP/mehH7XTz/CZM5up6dJSgHIrpRsArcBoMi1MpGcGaF9guctoOrxph8R54BlvmDX5/upDMzu1x5P/8DcA7aexpsJ/yxydJ45/8Vf//WOA4TxMEMk8SxxaemmRYQOF+ydw+4GZYNd1UnL1lKcuyzbUG1hOhvhgw8ey7p5/CwHQcoSGcbYNOKxB3TDVr8BZjOC01j8WMzyaX2biYhlxeZadLDsmKJIj6jTvTToZ+qXQDWbTqVnFItMqUGwdo/alENnehjIv2XtQOMs7tdVkwGvIQZn1ZcvXuCLr17h9798jWPRYLFcSq8rltho1o+ZRM1inbJh5wS3HyDDuNuEfufxu+2HblK6xuSp3TqGZQNaK6ffNVkvsz4egYqfFQeTlNOclpi3ux92Bnp7vNn9KOKdrUBv+lbp6zYzaIV37YllXfDST944rblfPQfV0rSBnPrj1UFvGyfZvlr2gdLBKEXcpmcYWxzbUEL6ahGkzBqANmUqBbGmSZ1aHtUHVh+2qF8/R7d+Cf94i9CpMRrP1E0uqyl5iMeJSA9si8NSMDaooz+Q5o9dBbxOO9ykLe7yBllFpz0VBU58XMZKl1/TUepIw8bFxVy01YvlTOSCq6tLaeZoW0f3RbwsPzsc8eLr11KmJv3TigLr2zXSzQ2q3St4VYpRQNO1BP86UUsnkE7Y/Xz1ENdPvy1A9fijzzC9WGkPeHtIfdH5W8p5PzIHLhmLt2dg9TZ+/GSgskLtT2Vilvmd5nArNNwPAM/+fc64nGfO//zf/EMBKgIOZ3udFYA01/TqipkIANuswO2xxCvG85wtTBEwZ8Mw8rFYzjTGltor7ZnNhRGWF0tZuYYOb3ZhEDDhyrCBb4Rk00qXs0hVIuMS2PxhN4T0gCY9oqNprsyktSzr/ri+W99AT/qcs4Yqhs+Wrr0DWlmPdjNgGQrjKnbt5PJeRxzWd3j+8ha/88VrbPMGkxkXVmURNQXNEB1DVgEqM0MZ4VnDGMN/7BLmgl8mM9gDzQC9LBAPxELTUsg02zuVI9ii3l7rMv2fOIilDMSwKe3MYGvUT0HX0PipcpcJJQeamYYxA/Awx9W/bhlQL4jrfqWPmOlyauc9+Ygs0d6YQmVtpCfrIArCD4Rf22NdEgUn35RAmySGtWWz6KM2J2kXMTG1hwwlbBLF9LJAXWQod2tg+wbh+ivgeAd6qLiVmIvPcpESFqRTBuDK3W0nfiUut7Vm//SMkzD7pns4NB6K1vT8YtuautFIg0tecdksa+UJGRZGsjzbarXE+08eY7Gcq91ELCe6QK2EhGzYx7ZFbHFEC0JZYrPeYfPmNdYvvkB12CLgijkNF0Glty9DdkhlybblbCTlaNcf/HE8+oBA9YmsZyBAZSsWBmPufu3dqaLT5vBOg/ddoeDbDGkARfLncFUZTpj3GNA3UCwr3d5nYvb4vpFoaRLq11ZqNAAAIABJREFUmfN//vpvdaxnqspchqvYEhx2FNCHexKHMovt0hybtMRtWmOTlfJvrq0m5Q/00oihTec5WXorCWUZq8dP6FCfS1gmiyOY5dH5OX0OHLP0tXqdNtudMJ6UjfiyI1DkUpYz8iFdRRcXC8wWC8xY8MxOn9JNM0CY0E1PK4GeskjyBGCp9eIqgAwTqA3kUtXOBmpvNnt8//UWm4IG4In0zxJHsh+i8xSoTvOK0VkMFbEO66EoLFmpIVANAm+DY6eUuxG0pY1K74myje50+rHhn6xgbTJ/Sj+NqC7myROfOg3F0wrLp5BuAGGWyfVLb1lN6sSoVFo6Iax1IiuIKPOTbIuAlMn6ma4K0p1BQmcFU834Gee5WaXFdmvQJAPnMWPXkInGdq2wQvHpWmjIN/TrWN9Uhm5/A+/mC3Tb1/Lwo6ZcoKVh8UiBimvs8Xg4drOqxqFssE1r3O0r6aG+qRzkzGhYYyojDbHusKeValUC6GbxDwIh9dmHj68xX8x10iSr5wRKHxYXfpBFau0akNqbShaYuL3BzVdf4bhZS1aQYj9rYMm8ci5qglZWh3pw/QhPP/kunnz8bbz/0ceYsxWMNNA79Uy3A8FqnPaay70ZcJX+X7aiYhAivhtj7nGmYT8qhvDSRPItE8Nbm+rHqWnQeD8KsBh49kWzawWqv/MPO5oq2VmTu0tYOyU3hV4lB65ZLeaYl9JBkkW6h6LGy80eR3pSuFJQB11ivdZWt7wxk3GI6wcrfPStD7FY8cKy0yV/mEEZ+GVZ15cX2LOb43qNmze3WN+tpSUxZ0qWKczHMd57cIEHVxdYcuWZOctixuL74gxlB7nWkLF7ArMqOtOzsT77TaE8oitTtGUuQiZrx45Vg7sK2tgfurgp1++TsE8AVdvmWiHaPrh9KUqvDdgGeqeWwefuFX26hOENljQXi4JhaCaUN219bXaYsyz9HcpPhGeYpnpiUxgAlQ0XtazFdHEfiNj9ZKg5BWVUg1Ie61a3we2JNZo+V7buz4RsInKbBncCVmbRUTIDydx67GZAi4dlR8qg9LPa9UHMryb5IY0KDQPRBSDOQaovph3ODKYThFoaKtSHNZqb5xL+jZocbklWnsmDGtNBLkkVbZ/MceGyXfblQxyKFj/84Vf4/MUtnm9THErtmc7+aRr6seOrcdTTrElflOtJ0z7WkNJmI22MaO1hCU0Si+5KgKRdhrYearLM1vFgeO0olmeHgywHtl9vJBvJ9SW5jBftDZJYKCuRUVarK/zM9/4pfPrHvoMPPvpQZArbdLCP/gaxkgKHZdk/BagsiP2UGK6XFezneue4tevcDxVP/z6B1CkS+Qbi1b88PByH/aj+t7/1mx3FvYyN45xOsiEJF0OUVTUgD7SsGCMLMbhgW1bqWa8PKVL2fnK1s2NatjjmNQhoFAzps6Lg+PSjp8KoZMlrNsujP0sWY6CvRDsYcPbYcEHJu7V4UbabDQ77rbAf6lIPLub49OMneP+9h7i8WknrGatFqbirnERWx6EzuKrgNSX98JLubxsa/fYCVApSXImmRsHkQBAjc2NkXYyyC1F1bLXho3VkVYC3M1aGaZyyaBaczG8DXr0FrjddqQqjuou2HnkXUJ0YkIaq4q4mUJm2vgqWb/uphjOUAJFdbsK0lRFG0898p7BBynlkTJsEgaVOPQibdsODAmVpjmfXsDOPBAGXQnDEvkoyeSjQixfNzumGoBFGdbFWC1RaaKs/GloLUPWNAG29j/Wk2RSSaQZoe61ne1TrV/CPd5hVO7g5W1uzJIXtgthnn/489jDThn/RfInVB9/CsezwT37n9/H7P/4KP3jFSoVaNNA4pmWAIjnNz9YeUckkmLA0hiDEtrCej5xtZmgwZRM9ev1Y4C8SRyhlZ7MZCUAgY8CGuQSi4/6ALcf9mxuJJuiWZy0r77M08MsJVEv87Hd/Fp98+gnef/JUmFs/ydgb299bG4qdgGoICnpdT1+y4d9PAw65Iz1IqSfQjqe3MM4mPmSjp8yzDU964LJR6PkBvnUojuM8c37rV/5Ox/CIxkp+j4ZPioUsQWGUw1IDSanSPsAuC8a7wQIALe4go+LKJp2swXe72aF2XIxWF5hfrnB5dSUWARYga3fNRGj36zdricU5YOkx2XBW4SKkeSZCvABVlYuZ7uFqge98+iE++OA9XD+8wnQ20YFuBrVIzMKc2BGhRselwLMN0BZiW5DlIKsMrXRfJDBySfcSWeOiiEaowjEaf4LGi9E4AduiGbMnz1mXsTq1BVbx3/5ne4nrQD7dMjvx24Z7UnxjWpjI7TPhlxXTe+AzG1ZRWruUykIbjorVp95PpgC4t0foF8Vv1YdHRsS3oddgDb+z0M6Eckz52/PQv00fc+nJbpzi1gMlXiMKzmpaJRtiixPWeUqfL7NUmHBbAaRT0kQnFgXIU7X9SfvTwx0U2xom1meo7L/ledOme9KSmWw5O8DZvUZw8zncbCeMTjttBKK/MrPG/VJjDcZTzB49wbFs8P3v/1CA6ve+eoNdWslqREk8QhRSXqCdhpUQDkZmOfelC0wIzK6DtHPwvOywlzIssnxN5jDs43NEj+CIGqqUn3WSmWZCiWe43+6wvr3D61evcTikaDpdjCKg2ZQ2i9ADF9f98KMneO+997HiitHTmVk34F6SYvCID0O/AZbJJwY41f+7H7tmrNxvNWyHvHZgPdlBz8HKfGpYuTGwINqdvRuoBg9V/8F++n3m/KNf+TudZE7Y0bDT/tb0UvFiklGxFQoPxg1Z/+RIDZOkp6llcY0/05ubh86eU+vtHiV7oi+WiOcLjGZzCVrYKpifZS0d6wNfvLrB8ZjKYCe9pS7F1i6k8XSks+qcHhh2wCCj+vYnT/HhB49x/fhKbA2a/+IDb4TcppI+1V3VoitSdPkd0OQCVHJi4mhmaAjkeYPDPkfWOKjiCWoBqhFqL0HjhmhcFogqa+md5H2YNFjw03TKtHVqp0j9ZGhUoBJV52TkNIXLVgISvWagB/XE3TyABCpqVMIazfVW04Ih/v0+bBr6xEB6VLVFv9Z8qljwTsDlTlSEN4xFsqUSBA+yX7pcudViCFbMrtG0y9700pVUipRNUfeZsdVkFm2NYW/nGKodVteyHtrTRKAPmv23slQ1htIBXqLb3cB9+QP4xV5CMQn5ZA1a9pXSGj4CmJeMEM8vpKvHD3/8Y3yfQPXFK2yOhQEpduZIxPhJoCVbnIQ+lj5w5TSYy2KnHg6dgx8XHdb0o0qPfe0Kxno9149k2TSyKY+TJnv2h4Fkl3kHs8NRPFZ3t7fim4oEILV1sjCxcYzlcoqrywtcrC4xW14jGbE/vFnI1k5UfRcPc0vvpfneYj3mBQtaZ0A1mEDuB3TfDFT3gMaK7MMdWz+0OUQrR+g/733/LG3uPHN++2/+hvSjUnNci4ZdPGnzZ8qBD4YAGH08XGWlRUcBnYM+CNGy6FdQjAtuktayx0+FimwrStixHl4yQcY+Undbic1ZfsBBRW8JWw6LuY89rItcdAbtzc4H0/xw4cf5BB8/fYT337/Cg4cXmExiyTDpaihC+9AVBzk2NC4cZjBbttdg3yHqaixT50okXGvNQ1U0yA9sWuagicYovBhpFyB3ItQEKs6gVvQ3YCUPqRG+9cLahm9WQB8yKvOQmdlEH/E+GDThpJmVTg7ME2pIy3ezHJX0gG91wUtzL2UVmp56nzoh9HZRad+io6J/9A3zYMgjvcbseD7NsfqXLWYVE7A1aupAUmbJqgXVtwSouGyZEYyVWan1weT8jA2UBtCTy+o8HDDHaUqN9BzuqbN9+t0+Xfda7JjFS2k94UTnpFt46xdIugKLOYGGy2AVUmXB7XNtyWS+hE+/nONJyPXjL77ED774Gr//xWusd1xwgcBLjYq+vViyfqwrDZ0OE9S4RIGl72DORpNegDcVsG2BwkSlXHuG206dELXLBUY1AujnFlsOxALqskSeZqJprS5XWDJZNKHXMJFFVaiBjZIY48kck9k1kmQqHka70IPYyyzY94kLGwIaGLjvT7BSgBkgbzEqCyYDpBomMmz2bji16G0zX7Bh3TuAahBB9mN+GKXYcahvyqefOb/9a7/Z2X5IAlRZrmARmlauZv0ynwNYqtd1gUWu/CpLVVO74MBl/G/S+eyZfmxdlF6ANhyLge5WapcY++tSVGzCRz9JkXPVDi5pZVf8YKExZyq6z7l+Wo35JMGTxzTXLXF1PcdkxCZmLDw1fSWbStYbpDaFmoDKrp8F4NTKpjjLBQk6J0Tb+KjyFiWBiunniBpVhF0TImf1PBv3MetnMk9WC7AjTC6oKZC1NXyqpZh8S39jTPK8L5850WV57Pvt6K22pRBaW2IfXq1tkwZ60qVAgYOyl/QnHwChXXGmZxqmj5Rs3YCACsknoFLXuU0WDEMv0zrYWj0smzRAddKTjAlUUvGmZlFASlmuXigdaueiumVLA+3JXr8zoDLeL3kQzaIdVjszbK8PPWzvLI5Xdoc9bjDxalwtEmnASCCg3kNQoLdvtLwQqwLH4XqzwZdffY0fPX+JP3j+RkqqmLFjuCi9qbhiUhDp9W9qjLsaV26Jq8THpeilMY6dh5QeLS7pzm659AR2Dg4IUDi+LOrANkJ8buhRZKE8P0fwkpIf18VsOsHDRw/El8WebglbZsty73p9o2iK8fQB4mQqNX+SZe8BwUKEkb2tMbOPnt6FHHZsGIZqmM2Q2wxxxgLVCT9OOtVwlj1jSkPmZsfivddMpH/axFm4aIDqH/3qr3eywqtUnHcIwbCPTea5hDRXTpaqYtP8X6vnpbpdVtqotaUGNS4K2bw47K5Zd2JhSFsPdTgSXwp7ofNzjBp1tuIiny2yNJewkzMw43Fm+LhMdwCyIgJQgUkS4NGDJa4vp1hdjjBOPLitvs9wT0okRFBr0WUEK3YLLeH4Hbw41DIbgia4SkiAMmuRbVNZLbgMfRzdGLtuhMobw4sncKRbpHFWq5hjmuoPzJl2IJiQSnuFD0IuMxfYdiXaceKUHTxPsNuQziwpZrZtm/1xoQkWYrNbhLWx6EIKJ7CyWplB0TNGZZm1aF6DkaeN/EzHyGFpjPSMt9qTMigNTQdtW+6Hcr0rVtmgLOxlwIWnI73eLa/sidEJkHs7xkBDsUXTyhgGrYr763iac/smfwSquoRXFpj6Ha5mAWJfF3VgJ44ypbzAVr9ac8qxz75qX716hS9e3OBHL+5k8RCChjSN5EIPvNg8BmY6qxoTp8Wj2MGjaYzHyzkm4zFaP0TDrLc0zMvF7kNAqhwfhRsg9QKw/8e+dZDVClQ8ZjLSUZKI2L5aLcTtPudqyoadcsfaQt1FFHGRlAcS+nEtAbY7sokkOyENOM3Zg3+fpFpWq2N2wF3e+tbgBUN1Nao7KeH6dTP53NOn7LdPmu0Q0kTwNpSv/+Q7AMt55vz9v/Ffd7oGHsHCQRLEUpSbTMeiP6iz29JHk80hWBGoyK6YESwLWYuvoEbkuNL7/M32iH3VofRjVA5X1dDZ3C7YSIGRA5HlDLruXiDeq9koQuA1aJmhy1PpyZ4ELh5eTnG1HOFiHmE8okeFM3cjoCQDmsDHFX+zUvxSjsvwlSUI1JqkuzfajunpGFXpID+WIqLu2g4HJ0bmL9BFM4TJRHpbC1cz4Y/mOPSC2tlGrsnpXpnViQfZKN4DXqdeoDZiurkNVjy32+i7JkgPJWU5nGnJXjhoBaikal4BygLViTHZaciwmLemQltwbweGbvvUItiUxhgzqIRx/YIMw5nTWAtM8Xe/tqENPYyzT7qQGbc6X5IFUQWETiK5BVWl+jZUMRfWdJuQ63TGYBXcbAsYYaJWrzK93jm5upQZ/A6XIw+xq7qnZLC5pBpbrXC5Mu7YdbA7HPD1q5d4vd5hfaxlHUuyGmao06LCTmr39lKQT6li5LR4GDt4PI3x5GKBBUGNwMfyn91BfXpcIZnsFY70OkudAHt42HYejnUr/dUYhlMy4boE7CKyurpQh/s4MSsPcfzYtkotgnCE0eQKo/ECY+lsG5g++6ebPUzoDJ/4exHYCVj6+3aOUMPPD8e9BYN+8YZBBCH38acB1X1xfaBN2RFwjlSy92fOf/fXfqUTvUGWRw9kqSzruOVgFU3DLBPOGYaWfpbCaDsRzQwxfDvutlIlTq8Vb+zr2w02WSUxesVGZNI+VeN06dTgsykfG+PVAlLvXS2ETbEZW1WkOGxukO630nc68lpcL0e4nMVYjNh+OMZoxp5Z2pdKZhUK+xRVWavDLosRfS+1toTNj6jqVMDHCSfovIS169jmLb7a5Dh0EZzJA3ijBUK2tPVCdaQbLaYHFUtn7k0y/Wxxuv0a7hCkbAhmFl+QzZLum/S86ugnTUvYqyllkWvMyNUFQq4tZ/uam5WSe0uRrRc04aTV0/R3L5D1LY91f6oz9WGc+aw0a5HqgqE+dbI2WA1Ly3mGPdZt6Gs9VVpIzV5MJFZcacgQExOymnm4Z6tGT7OT4mBykMs96IHWh9qGxfYD3FoIqOu1DWK3wzLqEDQ5st1GrCnSIIhva3ErVwXB7rjH8y8/R15WmC4vMV9dYXXJECsRXfXl6zv849/7sSxyS5AL2wpLFLhOAjy9nGM5GUvrYC6VVe4P6OrGNJ5UMzPPnTJDDg+ZG+LYMEOeKaPvXASs4FgtsLxcYX55KZl32wVEE11KBijMT2YPMJuvsJjPECeamZfbfiY+/yRaZAnUyacml/f+V37C9lRQvyd+v2sbZpt9eG7//dbO9I2zl+0/5B4LUP2n0opYjG3S4oX+D66Dxg6ZbMeiGUEN29ReQKMlY3iWCpCXUgw/brfih2JjMK4o8/rmDhtWjjOIczRdy77RE5aoCAAqoDCNTYDiysuj0ENZ5kgPO2zXN8jTPY1ciL0Wi5GPRRxglkRS/DxajIX+EthEVJRCam1Lw0soqWD2/9ntZLklWT+NNDocA1wDLh5jW7r48i7Hro3hTR/AHy0QRIlJDNiaOFv7NqC6Q+prLn5fajPUDIyoLYPILANvRWmet9aF3QcE5W7WtsDvyrJZPE+pmFFmwiaEfZ+GYY2e4X3qjzIZyj5yU4C0QKX7Vp3D1s6dHOgq/lsdzrIebXGsYGoBw4ZlCmKai5QWxZK+MKUyLAywepWdVeW4TrYFHayGuRqQPon+p/lWJbxBEsN4k4RZcWIwq3KHToOJW8Mt9sjubqSNcWjWlezqVkuQohD7dI/nz7+Q8XH93hNcPXyEi8sHmE5nwlpe327xf//jP8CPn2uhfZtnSOoUV7GPjx4ssJromCZQVRmXa29V4yL7lZ7wWrdYs6d7kIjgzlKZrGqQEy/DAOPZBMlygeTiEgFXFzfXQQqUyxKHI1d+DjCbP5Bje/TwWiwOZkic2hANwGHIhN7GBpuZHvCYdyLF26D3TUD1LsC7z+Tk36do892IegZS8sQ8c/7Br/y3nVbGu9oR0RT7stpc2r0wnmYRJ4uMuSote1ZJGKLmTZ+ralBrOhxEHKdZ7ZBmuNtssc2pU/mSXZOFISiKP7yS1sGHQybMgkthcXVirnzbcMXm/UZc6VwtxHcbLGeBLCEfSKsXT1ekGcUIGaOH1FhYP+XBZehHhsbYn7oVZ03286GjvshQ5Qc5frZQdMIEmEyQuhHeZC72XYI6WgDhVDJCpOPykFvXeE9LDPIboOpLTIZ3qAcqAyP2ohtmY5u4KBCZ4mBTmNyzMHs3FR1k1vTp+DYPthT99kuE6nC0x9qzKQtIfdGztXMY4JVt935jw45PPirNGA6d9qqvKSidTlhD21M3TumXYBieHPfQI22KqvseSibEHYr6fYM9M4RtuYzBrb5LwDCRYXObAlTSIVQ7MdD0GzY5cNyivHsDp8il9k+6v5pW8dTODtkRL29egTnB+eUV5qsVlhcrrFaXuLy8lCXcfvTlS/n54ZevsV5vZT3L1TjEdx6vcDUOZZEHRxafpd+mltIvJnccadOjnUkQRDQqqq2HLWzIlsg0JYvuAaMxvMUKrei6nb7H9sVcgGR7kGY6ZFOPHr+Hzz77ljR6PN3BXpQw7OSeVHFPiLLku/emvRWS6Q3ot2oVgwGIDD9x2vu9kpqeIeunT8vO2SjiHEJ7nmad76qPP3N+69d+U1qrSRdH6d+USOsUWeCA+nRVy2otbIpHhzoHn3QR52+mpuNYZqKSnTgprkvmoxSwonM979g5gYbQCtNxjA8eP0ASBtjt2FTv/2ftzX8t3bbroPHtvu9Of6q93XvPL6/L87MJivhzkCKBgV/iSHaMY0NiApGd/AA4GEFilIADhjghIVGkpAiIECFQiEMav/beunWr6jS777sPjdmsb+1dp56RSEnnVt1z9tnN96011pxjjjlmDt1uGzWGsEixXMwxHN5jyjRyPkO5AFycVNEs55CneV4hj3qzaY3DNN/nya42HtSqMD3gXEEZo73lKBBOaddesO16ISE0gZcVmF21inm+itG+inmujk2phbRUD0DlbTJBGPlOQd/OvFBXPT6zomMjSu98TGi8oeXm2MgjIeVNve4BsUSIMo1GeSUHKk2y9H24SDL8jzUDh/YfW6hxwK7AY24NxvOoKFX9nsLPTeSgnJuDkgGZPS5OPXQTKAjLJCh731qx1EhP1mGIKLNU07/nuYBnrn70qr7LUtHwni0qENFvBlTs9UvWc2AyxO7uLRKOYZdrmUhhgmonRnmz1RJ3k6HMdCyz6b3bxenpGc7Oz3XwbaGEwWiKH7x8g//r//k+Xr29lzac83YNX//gClftCgqblaS59G3fkwsbDZHOaU9Ef3S1jZExbNWqPIbRl34WVgK5VFPsiiWk9TaW+RKG21SiLc4EpFPoZLJAus+hVmvi8ZMn+MY3v4arq/MgvzsszmQQcwwgR+oBqwi/E5DJw7Jo9oExfWG5ZwUmPb7eBSq/hxaMH6xEr1UenOcWCOh5aED1W3/2L6bOmZA8Z1rHxlyOW+fCZDlXAEj8rXdKoDOc5ZcRFrR7EWGoiKo0pNTTgjcgEd6KrpqMxHqthiwSabpk03ODZVjqVEriFT0aDjAaDTAeDpBLN+g2i2hXCqgX2T9YQbPTQrVZQ7FKL+s9tquZKM/JmwlHMJ9iv94gR4Xvnl/ao8XGa/YBsvKzIIm+hXhkT/NNrMstJPWOaL7E36qgor2M8M5umcFClE/Hlzi77NnJoDdZNqmlQZLayZhwP/WMaDDlOB8Yys5S6ldokiEKssEyYtpJqPg8lYjFo0CX7sgDojaIkJJFxLQgkwKV8JISdWTcE9eDz+Hzvr1QNQrj3LU6x8hCgIpThn2cu1tRe1pqQKWdSh4V+kmraBQDa5wnuCA1GwJhThEEKgHTnU2tWSGls8LtF8BoACwXKKR7VOmGQMBADvPdFoPlHKtcioQVuJMeHj9+grPzM7RaHckyuLR/+Oot/v4//Mf47PWttAhdX/Tw7Z/4AI/POyizMicFhhy2dD/ocwz9CJjOsFuwKLTSsWBm4sgpyrzccsCyL9LMBvf5IsZpDl+s96J0z3FgL4tRNhg1SYq4fvQI3/mpb+Px4yvRiEmHRhQdx0fmYZwV8UBRKBW4zjiECieDh7b2dzh/PXXQ73NWpkZMtgeOXjiO4B6iv95xBLXn07+SF8lf/I9+IyVvQTU6JQP8YkMyuQMCkfhYc6PktVPfQUpsYvlFNbBYfJj9hr2iVLFMP0P7VVY5yCW1SBSS+1oRwujGSF/qEiqWQk6nY4xHQwwHd9hvlmhWErTKeTQrBTTrJBNrqLAdgSODxNCfZV6dliyAxP7BPRd9ATma9PNLrFHoscZm0BWmiw368x1GuwKm+Tq2lTaK7R4KtYZEkvz8McmdJTqZTCGLgO1SRkI73ir3Lo/zcWcDBKh8YwZOxuKnkFbakaaEjGrGGJ1YSucVtMCWh6qZAaLprXztxYFfCLqtSdrFgu73JK0zu6x30UkFmQLj7TQEtAB89lhLVXw2ID8jgUpGops7Ai1+JQ0SYkwjRE8VFVsfBqr4OAgnd8QBOm8VFy9Eqb7eAASqt58D/Tvsp2Pk6bcubS55GeW2TFNM0y0WbBguFdDs9fD82TOcn5+LpRAnJFEr9dmbW/y9f/CP8KNXN9KWc31xip/8+kd4en0mo9tULpDDjlOTRiNsRmPsxCBvhjX1gpyCTDM9TgKX2YLkHemcqgNEhGPdpxjsEny+SzBOCkgonCaQcbYWF/E+wdX1FX7yp34ST548kpmWMufP5QExmh/9+4AvOsj5LEJ96FQ4uvAZyBwCVdZy8zBQWXAUFATHb/P3Bao/80d/OSXxJ86ZRTWd44cWY31ePv4/yWobnBkm+sokWi378mMKwDH3pwxhs5UqBU9fGbNNoFouJeqh1W+5VMZ+s5MISLgE9onRAwqckLzCbDbBaHCP3XqGWmGvX7kdqkWgUuGiV0qZti7FalVOlP1qKeK8Ur0rkztEJsmk1iYBy2htlsl3O8xXewwWKQbrBINtXnr9yl2SmGxNUE+r46PcSV6Dpawp06LKmPyW62b5nJ8kXk4PwBHxM/FNCzIIi5c9cmFTsnh9GVCpnDIamuAHnofNNoRCZRRZB728vpX++dzSx2mrTwDUeCn2zsXvWRda1q7ivX9a/HUS21tuNG3kz1g04KnPv3Xkl7bUSMQX9VCGaxBtFq8wZpTYu+m1BoGqxA8yBU9VmQry4JoMgdefI7m/pVc20sVc2rM4Qmux22OZJFgX8ljlc5gnQK3dxrPHj/Ho+goXZ2dot+n6WsGr2wH+1//zn+KHr26kMf/8pINvffUDPH90ptOTKmU5jPnhZQr3fIH1aCTAxSvLEV7z+7701cp1X68BCqw5tYbZC9/Ldo9hmsNtroxJQjWhWmKLlIRSlVyCq6srfO2b38T1k8dKg9CayCu8vx9QhQMtIrUSH9h9AAAgAElEQVQPohc/TvWJ4sTuEOh8wWWiXFkjYXrR0b3KdMxH7/A45ouTWI+qOS7r3/7jaalQRJ19TwyHGU2Q3mGKx8tLKQJPH5mcTG2NfvGGCHltthfyM3IRvOCMWiYTMcJjqcrJU+lxqtfF+kL0gNbWwciIYMmVTSAhVzUa3mO7mKKAJUqpjhUqJ1tUiglKeRLLKYqVEsqtlnBlKRXHhTKqrVMUKnVtKuZNYQ+g6FlE5iJfiy0wWiUYrBLc02yhVEO1d45SvaHRpKVXyhtlRwr/FapiXpWxyx45w8p3FKz0JurvOY0e5f4hqrLH28KIufsAVDrfRcrWoqUSqFZ3B024PSKziMS+oceNw+vR4jNyPH5vooBwOxqL5uKVpRouiiD1mf3x3rLjJ6ePaVflNXkh56FUSMtuBmm9itwd9G1mGyVceqvy2SfUDeSfz+QPngI6ucweUAXQFOl0jPTNK6R3N0B/gP2Ma3OF+WaD6S7FHBCQErttQHjQx9fXeHJ9jeePL3HS7ciAk9d3I/zDf/xdsYNh0ei028DXv8THnYhAVKU7JQUr3vPNBmu6N1CBXiiKEHR2dy98Lg9Otqtt+gNsmR5uOJx3g8lqg0maw6hYEe0V1Ta8XixeseGbNsvUWj3/6GOcXV6j2uqiVK2GYRbvTZX9JkZA5Zf7oUgrW/WHzxgyCfuH66nC0x/cwSPdoRH2h6lfBlT+rwPo0oP3RfLnfu5Pa0TFTnEZAEpSmkM7OX5d5ssKUDFykRCT3fwyJEE3tGwUel6L8FJHX/NGDO7vsFwsZCVzrHuj25X0UnoJt0zVOCmkoCPUWbXzmW8pje2XmAwHWM5G2K/HSNcTJDTCT7dolIoSZlfrFZTrFdGgsFKXL5RQyKu8gv9mJChAyMiOoTa5NhnDlIhrAj2oRts8+tscdpUG6ifnKNWawT7jIXZEyeUMVGQx/hig4o+U/HajOdN82e8c8DJ29+Jpyfr8lvoJUNEHSatqOujTvJ6kJGYbXHUn8hiBqKg1RRfAoXTVK3t0wOAfaSY+Kv/bM+rmcwthf79h6o/S+vLsoeXFZg3a8Ad35mRExYIG/469v7X9x3gxew8K1Apgnt7x3/J7wfVBoyq53ibFyK5Hiv1sis3dDXa3b5G+fYPtZCwTi+f7FOM0wXi3w3C9FtkA102j2cLl6QWePbrEl59f4/ykJfzq2/sR/o9/8gO8vhvLGjvv1vCV521cnjZ0FmaVKSLtZDglRt8PZSSMpri+CUabOavnO0kdN/MlZm9usByOZJAJC1CD6VLAc1UsYU0wEx1dHtUiJUMl6flrNJvodDtods9QP7lCpdlBsUIH0jgFPI4+4+Mmg/yYn3oIsILG791g9t0ntO/ED41dGEK2+Z63dgxUso50zb5IfuNP/scCVJUKmy9LQjByMZN72pGA5kXlyOxqTTcddUrkozhAQYzwcipqWy2VH0pYmV1gNNAQl3940pCgFL/o2UzkAxKZMQqTYRKqKVKldEGAZTYeYzEdYjm/F7Aq7JeoYIdqriBd5STVy1TwctADCwAVtePIiS2KWnuIgnm7lucj+K3ZX7gBlvscZmkRY5QwTEvYVlqo985QqtaydplA6mRbWwI0j4wstcs6rA7DZMOEQMh7GhW4qyj1i29QXG30CI6bVcl0HbqquKS9lpJC2Y0/IEUtlsuASsMuzSgt6vLfYznCgcepsSBNUKDwBattO0q082l0xFwGfgpUKlnwCp28d/fTkqfLYW/Gf1IEDO/VgDXSSAlERSs8AJK5MHuPo6SJlm5GLJeCBSOX0RCrmzdYUNg5HEn5f55CnA8m2w2Gy4VM8uYaZWdGu9nGo/MzfOWDa5x3G8jlUtwPp/jnn77FYLyShuWTdgkfXpZw0S2jLnbHNelsKLAvkGktD/NiBQndF3iocJ+Ik26CfKWG3WqH+V0fy/FEJDS0ebkfzcQuaUkzQPvc3J91+mPZjACS+/yqd87QuvoAte6JmkhyZJzf5Kw9+J2CRMAJOwOymDtDmmxdH1/NEDK9A1Tv4M/RvL7DSCoDS38ieaWjAoqeP8mL5C//ud9MicS0lRA/bOF0dC6a3GQKMwkkZRZ2E8m9+WwSBVlHvADVmmCgLghr9jnROJ9uCDuOp06En/LISSYEUyDH6Im6p/1euBdOOCapzrCFtsTz6QjzyS1y6Rzteg41jvDjnMFSCc1uByVW/ihNoP96qaoeR2uTJng+JC0nOjSCQLVcbbHcAUsUMU2qGBaa2FbbqLS6IvbUP+4c4DfO2zjstA/meVa2DfGw/a7+9WDJKmxqA7qMdLdxXqbdssBEIzgj07n4aTXC3xHxtWzirAlVI6hs/ei/o/Fdpm/SoCkzUPOSsr/tOBqJF5EzXdKUHiIq/5i2oI0r0o+ny12En8z0jMuSidkCVBbjBXV1JuRUq+No1ZoMQvVdceoXHeMhVVWvLKXBEongWYmb3LzF7fd+D6O7Pha7PBaMXPY7maK82rKlRZk/OTSTHHqdNj588ghdjoXbLmVm3/1sh+WGnymPVjXBdQe4bOVw2mCxh3bHNMiroshhI9xTFbZkcYhpQYpPHFhCcrzS6onSnH5vFClzX3Eu4LA/xrA/xLjPFJGV8RzKRVIzaldD1U1C99FKA83Ta5x+8GU0eqcivlbvNLsf4fw6ptkPm5a92HMMVu/phAnZ+btBUazJM8QxPjT7v3dlEO+gXUxj+C/S4fO//fXfEvcEWqu6CJEgQoSWcNUGdzKq0jRPT0rhAHhbjchkRYjC0MlkJNGL/kxHdrtmREWlrC6WJM3kRyN5Ljm8dZDzffB3luIbPcFqMUS5sMVZryzCT47kpiFZvan+1FIRk7YcnZ4j3JeNBed7IOCy/0jsX9mysNlJ3r9GAfN8HaNSF+tKG/laEznqWKwBO1ic+D6wfaPH02Frin5Yuwkk8LlJ3Kky4gT0V11/pZFE1p5j2BbMABVMFIxUNsDohTwFixYECgWxbIEEjZG8pqWD8u9swx/LKzxayaounkL6B4pQwa6FemIpvGV4rDp2jXhi8t4Eq2ITREEm6QRgZ1Oo44iUv+fA7PourQgaYW8h47sRgG0b03lpaqggxTUskfVuh/HdHV5997sY3A+xSbXitwMrmRxrtZYDlnQFMwIeutVKGZfnZ9JNQTtriQTzHE7LhnqgWU7xqJXiqgmcNRI0q4zuCVJl8Z/iwVeQ3lFtgCZQcV0zwqq1eyjWGtKuxTkCMqdgwaEPIwze3ODu5UuspzOhYngwy+ivJBFebZ8rolhponP5BNdf/jpaZ+fW4WBR88EhecD4ZDAQ9fi9cz0jgHkHSKIo7PBnDwOVR/v+2IeiqhjIDhixcFYRqP78X0nFDWG1lqimRlKd+XalKjeaZVQhRtllLx3dyv2w1CoCSuOsGDHx5g7791gu57JRparEC2vtMvL/MtCUcwFbAlZ+HlOHwVacxXSiX5xAs12ikNuiUcvhrFNGvQykm7WQ9jy1Cix1b5Uw3bOyxX7FSk0ASyyJOUCVUSIUqHRzc3HSIreAZb6GcamHebGJTbGip7ynD2HYZnZiZzc00z35RtKKk5Y9tPcws03JqlHZpndVu5CRPmzBQMyjgWwKrpJj5I9K5mvkEZFyVVnwFjcJZ4skXop+1NqS8NYePyIl3DLA8VUVpcGKGRmgBB1VuExxf4RHVMp9iR6MTbZymXgPtCSvf7zZ2Lk1jV4DUNljPGiKU1U/FHkwak7qU+Vd/qBR6HQ0xhefvsRsPJXoRJw4qWsC21SWmIxHuLu9wbDfF4dZWkDLaLZKRSaIizVxvY18oSKtZZ1Kgo9P87hqJmiVdqiUaMdslEaeU7lLKHI95umDthdjPJpGch/RX71UayBfacpXrtwEnb3HwxHuX7/F7Q9+JEBVqzd0hB33HCvWrCbmKLRuovfoOT74xrfRvbjKMMNvayzziJEgPNIPJLv0QdPnd+MwZjocqJEdkH5Yhbt4yL3b9Oxwh0NZ8N2I7N3v+LIQZfpf+NX/QnYYoxBGMyQFZTQQdUpcSGwBYNWGxLc4FRItoLoQ6WPSeYC8KQ5UC87hk1OM020IdPTdUSqVJy4f2+RoqrKGs1Jy53OulpiN1C99Nhki3a1QKScCUK1yikqB71FN/OT90PpVxziIxQwdFASoRKxKPZV6OSlA7nQgZqEsPVM8lVb5GqbFNqa5GmassMj4dr1gQd/jm9RI6uyee3oRWOug8pVig3m5h9vuQOapnXEJTkCHdh3DMtcUOcRIekyAFj2SHpkSmVhEFc5NJ6TDiXm0AN5ZDx7TGDA4AW/PY9x6xoO58jh+neiYdODSNNRkCjb4QX2q1OxFJ/wYz+a8mAOgUucKONH1cJBSWUX2c12/dETgl0V0jLIjgz8eWBQZ392wh5QW2LxH6gai1Wu2qYzw9s1r3N/eYDTsY71imxfXdhmVWgPNRgedzomsW/7p1RJ8cpLHRT1FJbdBIcl8V7ncSalw8o0cnNudaNOEHGcFr8KoiBFXG3l+VVpigT2bLzG4ucOb7/0Qq/FM5AdcI+slOyu2YphIE8h8qY7e1RM8//q30L1+bB0V3Av2JzpcwhkU3fsgTbYFFnos4wMne7ajyT+HQOX3SfZGBFTOOfme8YP8Qdw8Dr0C8knm8SL5D//Yn0ypa5IGTLp2brSJkvk6oyIKyuhwSAATwp29cBaxEHTUME83jYgpxyPMZ1MBHaaC/KL0k1EUb3ixWFHNlXhKq6+024l4qsg+v9HwFtv1DKUCe7aWSGcDFFn1q5VRYfpIYpkhcb0lFhupqHsJNOrOQCkEtwL7B2VKiZj7sTexztlY2OXKWOUq0kZDhfp4n5dJ0LGmKPTPhRE/WSQVzL5DamKRgIhNOdfAUkA/2Xxjebjkrg+hT88Jbu/JMzW7RabcgASqStH8yK3yR4HgAS8VgpNMUa733FaQqc0DsNlq8mbj4whJOaHIR8sWu4KGqdqj9NalDpm9jQG/tF5p5VJWi+bH0SDVDNhULOy/5+Z+mlp7wcCjVPlbBk2w8ZdAZbIJcycNfaxCKXC+nhnosQdUJhkzIic3tZPiz3A4wHDQx3BwL21cYm5Hgp1A1eyg2zmRQ7ZWLuC0Djxr79Arb5FP1QdtJ0JOHbFFLpaVbpHdiK1qXsz6hP6gtqzI4bk15IpVoFBBmqMbaAmj4RRffP9TTAcjASmmoqyCM5ho1pqolCmaLqF5coHzD7+MzpPnaFxeotRoPMB0H3YDaoKecZTv3m87WkPAfXzQ+Tq19X4ciWWBerzqQmEldgaNcPCBf0YRH4Hql3/m51ICULd7IjoqknvUUG3o6ZRPJOzlz2tSFdQhjASWkG9ICZW9fCSrKQOga+dCBonyRvOLfzgGW6oiTNn4HGJZm2jfYIBc9mntxINqNhtit5khn3BYwxSb4R0K+40o26vM/2l9UqHBX0sqKAQhidg2JO/p1MBqIheIikol8qDYsFBEmq9gW6hilatiQRvipIxpWpSpNNJ0G05y45DcF97SNI12ohsYwg49afi/2iViZIGlU4GTcpRwUt7B6p1IQkWRSlFpREWgUgM95a9Irob0KeYdXJYQ9Fu2wCQz8veu3JWDzkGK6gow760LnJSTsQZUgbO09yk8k6aOmZmfwiSrlqqncsI3A6oQOVoU9hBQyTsPwkF7DbEftpYud07wQ8DSd7WyyYpDnO6io6i4ZndGYWwEqJj+EawG/TsBNYmObXhutcIJ313x7G9UCzhvJnje3StQUa9HSQ/Fm6x0mKMFxa5Cg0iBhlXukhZ/ZNYfK+fssCBHVQBYIaw2MZ4s8er7n2N4P5TnW3Eg73gE1g5P2l3UKYFIcyJLaF49Q/vZh+h+8iVUer2gL8uYKUeOjOvTFZC1dMlqeCDwDnH7QTZvzxe4Kv3/w4Mvo0Vt1WUHTDyVJrzoUb5o3/f3JTYvv/Lv/GLKCEcEnyx/yoXTRkmNTNgaUBRBpuy3HaUFVJKTbKetKm/2RpTnFAIyPSQPRdEmIys6IfDxnU5Pyr5UuPM56bnDEHi3XSs4smpI870JuakVkjxThA2S7QJgY+lyjgI5g7KOIeIXpQ20yBAxKoV2JGhpkZ5SYLiTBZGr1sXbnZUVWtEuZwsZSc+BDqtiA4tiE6tiDbsi5/oV5DNww4YWFyv/+3jxzDHB7my2IrKoWxZlfPuymCb0EAYMsxt9YAvs4bsS7pLiccpuAouoNBohx+PWKQFsbDdnnFmW2mX4FNf57AQVgIjdEpy78JMtSnUd3KRY4sJP/UBuABiMAEO4p4JVHjA6nl5zOhXm8nN4Nc+Xtr4vt0qOabJsmAPTKfafajsXwTw0dHuF02QvylUquHI9cpyVZAZbdk0wE5hI6sde00H/Hne3b4UTajbbAlScmMTNzfFZXHsMlC7aBXzluoRLOgftVzL4RMwbPc2XlJevlyAnw3G1yV/2legSizrzQ0hKunpUkKs2MZmu8fKHrzG4GWK9WIkLQ2mfol4sodNsoUL6YruTaKzcO0fj+cc4+fq3ULu8ynRkPz5csajq3SpcBloW0drzaCof/Y9LXPx1PNLOcNGKILa+DAv9+cNdlm9oi9vBHz8gteT0IvlPfvFXU95E+u5I5c80M3tGPCyDMlSlWpshI1OozUo2MSdlMH9n1Y6RFP/miVFt1LU6wcZMRlSzqQJVuyvkORcTwazWYrtKQbgBKtklTZwRqMZknFCu06N6h/1ygmSzQpEDDtiqw5SvwGknVMznxb0TJDCL7Hlij2Ieeeq89hsBsnyzhX2ugPVqLRM/SKiyKXlZqGJZbGBebmNHQrPalGgrpH7RQudd9cGhmWo8O4IOL37WYKsHlemQrFJ4AFQBj7JKoQpf4yNOIxWCvwBVQefnCVCJ4a8S0sfckIsnYxGlF/900ZlsIUpNBahCKqnv2yuJsp2E8zHwNFAjUCmgZO6jUv2LNquma66sd5W6xq1iUSxApYd68OgynD+Uc2RRnBRHhPfRiIr/1oGoNmTDgFAtZHQUvVdYeejSb00qzGaHPRqMBKhYte7373Dz5rU8Nzkp8ljT2VTWQKVSk84K+qCdt/L4iUcVXLdyqCVbWZuuI5NZAkwpdxvJHkRKQ3pkaRbEpbIUqFilluvMH1KoXKljvtji7RccTDqTntjceofyNkWN1W6KSpO8Al6pilLvAo0Pv4TTb30HtatrH0X5Dkw9cJ7q68YAdBBYxRXddx/nyBJ2wXuByg66MIwkjrYy2kKkKlFmEt6b1thfJP/9r//XqSB8oSiVvEm/L1oo2kuws5vDSAkAOnByK+b20mxKtwIQ7DdyKnGB8Hu1RlM+A3VQjLJYfWPorTotnmBe9TCrYzovGOm+Y0f5ZoVCIUGFk2awxXY8RG63EWWuLAQC5Z5RnYXU1HtJV77azpAHU8BlpTIPSOd7IicT/dnnszkmqy1GuxymuSqWlTZQ66DSbAshySNJFnQkHlSgsMgkLpe74txTRQuCdUPrVQ8CRRs4GiKyo5WjKUbmIKDyjyy64PPQMbNMbkP4LwUquke6/juszqiMLxU8B6CItHYFQ6Y8zhqLpaDg0ZWBbchW45MvVjCYUjwAW0zmBuJbtfTCVdnn81Ygd1R1oA69a1H1yiM+mSK8Jb+0VR9ziarsb4vw5PoHnZbbOvtABHazW7WYgxaWK8ynM5EmrNcLDAb3eP3qc1m/9UZTVOhsGeI+YFWcBpAMkE4bCT4+yeOyxab5PMr0R7PrENLLBSfa5FBrNwTwOCFZKuGc3m22MHIsmW0xR7XRzmo5pzURL3AO+/kGu9sxkuXGnHG573Yo1NuoX3+A9kc/gd7XvonaxcX/Z6AKy89z7gfYrRjtQlweT0iOpKQPzQE8dDtzsLO9pfFtFuSHSEzXfQjetIj1Ivk7f+l/THVj5bCczTG4vRF+KWVFhP5UNt5d9D9MiVhJ4wlVoKPmHhvLybmwXNXLjSH+VQQln2Ai5vhME5cCBGzypKRByzp6taQFh6Oy2M9X4WCJDTbjEfK7HRpykvBImgNCkOvoIxPMCPFBoBKxHaMtcUBQEnNL0/0Np86uMV+sZPDE29UOk6SMXf0E+UYX1WbbeqZ0WGbMUAtH5FUur0ZZaJqR75kcgR9KWzwOgSpWnfs9FjmEZEEKUmGoqty4CKiYsnAaDWk2A2kFKueoFEEDjthR6TxREI5G1Th5hRhgQkRlQOWPtUXlQfxBlC7rKpJiRGD9zrFuCnsZc2ajHtSb3gZpWI+l1husHUfAJuO7xMFBmuF5QGrnhFb8lN8kPyRvKUyA1ucKOj1prSLvzQEldDLYSJTDtS8aqvUck/EQdzc3cmCLP1uxLIJN7gXKFTgYNEm3aJf3eNxKRfDZo+CzVhQQ4+vx+bk32IjMA7raUqAi57Tl+t1Qa5iKdk8iS3HR3YlJ33bDzyKya+RzJaTzHdY3E2ynSq+wCMAMplDvoPv0S+h9/FX0vvoN1C/pnaXTpyMMsTuSpWC+sqwdMjvfHkgXj/KGYLZ42KR/SNmG54/AyCM3J9Ozc/qIQgkMsRP+cjdfJH/3L/8NmULDG7ZaLGVaMS8EtR/Cjex3AgBidSF6DrvxQvIqUPH04GLhiyvvtMN8To/yFGXaqnIyLW2KlwusFmwB3QsfRv8rhkLig1Upo1iilzrbMrh8OUx0ie18Bo7qYsjLqbS53Uq8r/l8ux2N/GhB4+lfCQVWFhmeV2siqVlMprJomJZS+0Kgupst8dlshUmuimL3EqVmD9VGUyY6+9gnT76c63mXcPaQVlMhV5iHsvpxtU9D2Mznyu5UEE26T3o0UdhPFq+6cf1V3PdIrL8py9ASv//xQMYXYSC15QMdmeRZ6V8Xnf3MyHHl3I1sD+AWhVAOXr6Sj8BFcfbYfzLz1sqZCpypH/kZ6Y+LZv/pJ7KoyKJC4aBszD2BSsBKdHp7JO6eYFW/EBnbdVfxpx6wEiFT17TayJokSE0nM6lYj8cDoSvY6sLXIvdJoCoUKyhVamJcx09FMTIHrJ3V9rhsqPDztFWWPkFW8wg6wt/tKD5ViQN/j/wrx8qzJYfUhQIVhdXkdTmId4rlfIndhvIauiWUkdsVQFuH7XKHxWqF+WKO2WQiFeyzp5/g7OOv4vyr30Lj+jFy1ZK0t3nk7nH5cernuqisCpetZ11LfgcOv+88lVdfw7qzfxy/nv88q9bGz+6VwwcQMno+iaj+9m/+D0EhJLPuzXJCOBDxx1Hyj0DFC86cmdGMbmB1VPRUgR+N7k9cPApUnEFKzYnqQPjFhUEhnVgas7dQZAslFMtFFDjDrMDtvEG6niLl5OQVNeQQozOJqLacIrIRTYpyAHRogGqo2ANVqQlQ5ctVSUnnw5EAJ3/GDblcbnA7W+L7wznGSRmVHps6u6iI5xD5OJ1Pp/vUbUuyHN2V+VmZxOQIdmO9WhXkV9GBoX1Yxx7p+gDfSG6MFx+DIgOwhmEClTsoMK/nGFYRfTpHEKnCtVponI2H9uH/I37A1qXqXCwlsrDcY7qgkI9XqoNVdAoeRkLxVQrQr95a1vsn2jYRSRKo1JdJ304GvnxbTpTr+HarMBtQiRzAnj6kDAbCEk3Zc/kgCz5UCj6zhbSqkLckJTCfTDAdD6XvjocDgYQj2lmZY1WO0ppavSn7gBqrcrJGr7bDVWOPJ50UJ/WijL4i+c4qOA9K4Uzz6vVGHN7vVup7YdZJ3Fvy+djOs1pjxhR0ToU8R8WlyO+KyO+LSLZFbDep2BITqPheKcs5uXwsbTQXX/02Wo+fodhqIscJT9bh8BCQyPX1seySysVauhg09Gfxn2PAySBNHxWdW1klMOLBfPn4Mx8++yFgZVkpOar/9DdTRhLNTltQX9pPbPKM+IaLQZ1OTZby7X1fohRW6biBpCIoXuuULhRkwylQ0bp4q/yRRaISua1XshlopkZXhVqnLREVw2ECmIgZd0vsZgOkywVS5uKpcjOcgLyWFoQ8yu2OLojFVD2tKEat11FvdWTAJF+aBPpS5BGpjMpmKstU8Ha6xu/dTTHc8XlOUKo3RR+mpnnqlZ5V0bxrX29nzN/ITXI1ud0kGZRpglG5cfEgPcvNJLLSSQ2hF88bs0PUFa0AxQ9VpgtHpeoEs7Flsuwjo7IUVTdupH+y9+eCSBXCRhN27d24NirWk+kCtKpciL58GcW1a1+qmrbJBnQ9QZTI8r2Ly5JxeQQoaSJnp8GRoaAWCUwJL+uSo902KoXZ8MBSYW/gtMKBkfX6aQHWU2uzYKFzQr+PL37wQwzv71RWwG6GzUqdYKkjLBZRaTaF8J/MmKrlBKiY/hGQOuyYqG9w2QKuukU0iqk0QG/Z68r9Qe2bpIxlVDgAghkE8wy58FrQoOmjpK0+li6XiGRiMllhOdliN91hz62x5fwCelZp9sM5nExHq/Umuo+e4+KrP4nOs49ROT1FoV5HwgPfObrD/W9ocnjfggA0gE0Upctt9SPL15QdKDEyRZAXgND5pkg6o28nozWO3170cibATl4kf/U3/lJKwGif9KR1hjdceIA1dVR5EZHxb55iHOAwvrvHbMwePHo4k0AvKVBRLkB3BRmBtcFiwebktUQzRHfm7iQaRWPC05SaoHoVzVNWVRIbZ8QmzBTpZoHtdID9ci5AlWx5Am8BVnfWaxnF3Tw9l27x5XSsk2krVRSp1Wq2kOQ4ZJQtPmZTUyyiXKtr+rfZ4HayxPfu5xhu+fnaMvVD1PgEWhnrpWX2mKdyIWNGMmf9bOH0N38t3juNjGJ1dpYKhcqfnUGSOjqR7v1/QWukK0eek46oBCrrJRQOzqxeVA5gdidZeBVOubAQTbmtR08EbFFroFft4tPyEKi8auhqHL9UHr0J66YVJUsl/bxVvki1VGqtrKCd0rVDKp4+VEOvqn4U92/P+CmuLU/7+KBMTpJVHwUQI4tj52LleNjtMby9xWf/4lEZl/8AACAASURBVJ9jfHsrk41VXrCVid5TnnTFEmqdjry3yWwu17dSraNep0q9gV69gPOGAtVlryQGj3Tz5GEsPa4sgKRspSmgwio252TKoBO6eui0HDeVlmvNZv0SK+HAeMLJTivM+yusp1z3mkYabtteJ3mfR+P8MS6++h30PviS8FSlVlNbuMT29iEYiEMcf8hxVHXARL4bsUZ6gizu8sMs46yyqOhheUMchYV3GmgRf5/Ji+TFb//NlBwUjcGkbcb7kpZ0zCyg2uYIqbKgPyt2wjXRhoIcEUGIq0EGkm4EROiaoPzBVpW/nFrLqke9Lo2VLu5k5MGSbfO0J6fM9P4NNrOJ+KQrNzWRQY7b5VrSTakekqMxQrPe6UilT4CKERobPMtVpHk2FgM79i7SjaHdRanRFCAjcE2HfdyNZvhsvMU0LaBQa2orA+UZHFYhBn4q/BSuPrposRr6eAU4KBHkPaLSyMyJaTuBAokU80rZuHZl1q1Mf3Tn1IVAIysxZxPRJ0FVJQoKrnbrI5zVxeLRYLRI+b1AXug/AiB7JdM7hKS66PlllGBpvqiAeCBnMLsXB2tRa1uKSzcNcm1hyg+BitVbj6gMrOJVzGVmg3IJUnTdIJnukovYKsi5MT8AFMS0SCL3hOS8NSl/8b3vYt2/R5Mj6DdrTBYLjJZacNnTULLb07Uj3GxeCkBcI5TINEopzmobXLRSPO7STSEn65uRDrktAtWODfqsUnOMJVNOFna2fH1tPWPzMiMtcT8wMzD+fLncYTJeYXg3w2zIDIOcrQlmRYBK0p6TnlNUT65xRqD68EtoP7pChenfEaHuZ9cBbJls5MelX+8+Pjs4H4bATI4T//xYZxz/7J3X9z3nyy1JXiT/4Hf+tsahDHVZ6aNNMKmg5VqI6UbvBCXhmexkkyoahyRYxMIIarUWoeZqvoiAiv7kBLQZ8oUcWu2OqNNpd8xFJeJQGoG1m9LTN7n5HKvRPdL1TCKpzYIgtRL1MEuxbBVhnt9qtlTlXiMXkMOKoTqjkFJFx2BJH1ZODPOYytZogVGpY7XPSZRHoBpM5ng722KR5lGo6eQZLhaZqmOGgKFnLJTHs/L9AUg5B8VI0JwxhasLvlHxKeiuCxHJbCR0pp+y7pKovO8Rm5T2RUCoz69aKjVnk8PW5uplp661S4QFGeTEEZuQxe4aYWVLSDDTFo1PnzFIshPW4izbBQEj46zCW3DYbiVApSV8ApUOuLBIU2xfotTPq37+dghUrPaxOkZ/MfaQmoZLozQbbmuqfY1a9bX0XtgcRWtJYpVtOhjg9rMfYXN/izqj98Uc4+VSgGowX2GdL6LY7MgaEUU5barFa13fdzW/Qbu4xEVjh2cnean8kUgvlirisc67vF3Sp03GIQlhzn+KH71YJRVQrmqkpep1jfR4oK7WO8ymG4yGS8zHa2yn5DL2UlhiFEWDSF5QFoiqZ49w/rWfFqBqXZ2j3KibHs137TtUU3awvDfkOoYh5zSzzoT3ApVARebToUdZ9nvOJ9rDDFkeeDZbRwltXv63/+a3U/YnyfQWnti1mgjPGBgwXWqfnaNcp4jT2Ukb8mDtCjyBGWXN+gOs5kudXLPZSgVjZoNEeWNPzs7R6XTRaDW1sVnIyhzyDHWXU8xuX2LRf43N8Bab6VhSt82ak2y0CbNQ5jy/OprNpkytoeOi2LKQNE/yWG+2KFRraJ5fidUGfap582mlMV/v8fp2jNFER23PuBCnC2xSoGQkuhCn3tZgrpye+umyioHKLoddW6cj4xYUcUP1gRPCR+iDndMKTKNtyFCSt+t8GHjr7+ogUhvu6U3eljxIi5CZx2mqZF8RbxAAVt6LRXte7YsWk3NiArgBqPz5fNlZgcGGPOh6z/LVWCjqUZ4+X04iKWrB3HTPhZ/x5BxP5QKXwUPA9FNMq3hY8jV8O2TSDwUmsRRiA7f5pjn3J/5Ukh3ssBiPMaSZ3tvX2L/5XAY/kMPkEN0JR8Qhj2W5jrTMAo3at0jxhwcaff6xQnk3kqjq4/MiTlqMjpRCKJrLhV9nRugkzHfELBZGCvRR0y4N/j+JdL4n1oc4cYZq+dVqj/WGBSxgN98jXe+RsEWMYEVJhw2DqF0+wdVP/mF0P/iScL6c0BTshB7GqLAgj6t378LFIaF+xCqEJfXQerUVEYDIDzKPgjX0eX92Kj9XbutF8j//Z/95ypx6MRkJUJVabeQpfEQO5VpDRkxTYkC8UPUo0Z+e6TZNJM8KyAqzwUg8oflBKFmYs6LCNOvmtSyYq8dPcXJ2hnqzoV5UYmHLxb/DZj7A/O4lFnevsLp7g+V4hNWchGGKLcdelapSmau32mi126hUKSNIkKtUkW/1sM+X5IRliN46v5JFRfCVC1IoYDBZ4vuf3uJ+OJPIbL3dSJmXn0kkCWzDEVcC+1xBHe4XylMb8kCaEsYkenapM46Gn9kvtM/qE31V5EelYOUapKiJObJ78bvMdxDm5MlI+EydLn7wDlT6olE7jAtVs1AppAEhVePPLPWLUjgBRw/Do2phtpijfj55iuyzZECly1FBipGIRVQ+ot6ugdrV2KlreKdksL4BiVapRqfI08hnu3oBrDLCnMaPbkukVVwn2+U5WTnkYN35HNNBH8u3r7F++QPsRwM5DBi1EahGO2CQK2PNRnpKXgSsyMeWRJ1eStYobkc4qazx0WkOJw0edgpiMjC2wCG9Ze1DTVS/taMZGh1PKcMpaAM90zfO7qOMhqnherUVcfJmw+tbxJ522UsS9Xuky53MJSjaJB+OpKtePMLFN38a7WcfodLtSXuOFpjfBx+2RmIW4OHwKFx/J0qjpF9/ww/go9/3FRWYhbCu7MC2x/+4tNOpBBCo/qf/4FdS8j+rxVScEKrdE9no9EanwK3R6YrV75YGY5Ikan7MG0d7Yh1ACrnpTAFlYCm1HrOFNHa+efVSxmF99OWv4OT8QtI3evZI1Wu/xX6zwGZ6j2X/JZb3r7G4vcOSbS6LtYS/KwrfihVx4Gx2T9A9PUWVBD+jsVoDxY6mduK/TScG9iDK+CANVclf9UcL/ODzPm7vJ5gtdDoOqyIS0VkrjpKP2rwqfIbdokAxenTkQOUFdJvwEssRPDoKJ4I1DstmZbHcY1+PngJg6W0Nws/otPGNRpdMpk0ymomTdayFRlO/rKivVSSPBZ1X0PNLgSoDgDj611RSp8r4e4kjxhAdCXcV9wb6e9dnjgWBXvV1JwOfTKMgqEtaHDjEsiauVGYbzeUwIvC0kfIGP7bkzdfLbK2D8WFwUTBZiD8/+S5WhadTbO9vkHv1GTDqS+VvuV5htFjifr3D230e8xxdDtSbXxw72LFBf6pCimpuhV5phUeNFdqVnaa1dKIVd48iStU6irUWitWujtJaTpGylzWnjg2cksRqZ2pZjOgZl2ssZiusV6Q8ctiuE2wXKfbzHdL5FoU0h2pFJ3pT9lzqnKD9/CtoPPkA9etrlFotNZF8CKziNF3Aw9ZBAJpD6Dh2+nwnonoH4A7BMQCVv+47TX2HTyCcbvTH1uqL5K/9u388pXCSZnc5TonpnQpAJdQesSeqro3EtGtlNEIpZr5YQbnRlC8S1UzBJKyVXkDlr9h+MLi/x6uXnwpQffLVP4DT83PzRzdEJ7+0mGAzucdq8AqrwS2WwzGWE/YILrBYbrDcpUjKNdR752j2zmTkdrXVQo4kZK2BEufx0e7Vptgoo6unO0V3BKbb/hSfvh7I3wRQbgZyAwU6LDA1EMLE9U3KZRh2hM3qJajM2TIDBYkFLJrwC+2nWRCMyp48jqj098IZ4yV0Eydq6uisNj271M9JLImZ+kZTk7OIyqUKFv1l4bMBlFsTuwTDXt2V9l5hM7LKgxovCijEKd/kMJOtLUvE/OJFfzuP5JY+1IKp6sWl+SYbMK7NIzKv+vG1VJVuKV+4VupzFgDevu8nTRxJaTSVtQdRhsA+0/3gHvkvXiIZ3oskZrGYYzCf4269xZt9AdNcSQ5LrnM6fzCiooMH22a61RQnlQ3Oygs0izSfpFstdwm1UuxBpQC5iVK9p1qx3RIJ/dmoIGc6SFsYfoJCWRT6Io2gY8KCPBylGFRM7LGZ7YWnSidrFNK8tPLwkKUPW77ekqiq/ug5mh98jPLJqURzXjx4YOdnwZD5mUXx9sHD//8CVYZ/npX8mCjP1uqDQPXXf+HnU/ZMEVioG2EEJRyS2AOn0ndH/dOCBvmMREjk0UjMgIrjqoq0Wy3VxFJVBlRybPp2h+FggM8/+5GkVB988gl6Z6dSNeGN4hy+/WKK3XyE9biPVf8t1rMJthzAMFtgLlHVUsZa80Y0L5+ifnqBWrcnEgROnymxnaHa0GmzEqm4kplRwV60L29ux3h9M8TnbwcYjWdS0maaV61VZdwWy8Fx24ELFrU51jax/1tDhYArmmDrN7y17DjkVdeFoD+XcrVvftk3YcNrfMCNrOJPA4Kw2b38thN5QomWxOq3qw0pwTs9A6osojJCP1oIsVZMyfcs+ooPtcCzmauEEOJBYZ+BVcZRmQA2AEYmcpWIKrSz6GeUzgLJYqVeZtbLxl24DszIN2mdYScEtVPeIcF0PZY0RMUPX/BebXS+yEfWi38V225GA+xfvUTSv0N+OcNqNkV/MsH9do+7Qg3TfEUa25mvKZFdQLlYwEmzgCcnRVw0U3RLa9QKGxRyaySsXJNHk0ObMU9OaAlWuVm1LlcbKNXbUkXcLrkm1yI90EBXbZPIV5Eo57yU9WKLxWiDzWjNOW/Ib3WyE/ei7EkKnTsnqD1+jvaXvoHq5TVKQtKrgDZUn4NoxO7bQ7WV90ZI2RqSA+q9kdHDyVxMN2QbKNtP7/5WRrdI6vfbP/uzKWUHcxrJ5/NocGgCXQm9HyvhKcaIS0dSy+gshr90AmXqxw3PCcPVtnpDG9dANoLd6C9ffibVxKcffYQuJ9GQu6G1y2yM7WyI7biPDX3Wp2NsVysZWkBSfjYcClBRx1to9dB+/BEaF49Q6XZRbrSkL4/vkxUW3rCQzkh/3x6r1Qb90Qyfv+7ji5shbu6GGEs7DSeIFETgymiR5eE8GWoDI/3L0wSPZh7I9+PkWwYCZHdY00b9hqRg0Y6h9XAMVBqVmF8RWzzsy7FRTQl92oxGVAwAaUksPFWo/im5mn05X+aFAF+c+m6yiE9BymUVh5/Cgch/nkWOGThki943hXjYW/9oRnJnkgMBK5v3R6BSuk2rmH4t9AzQ11V1vQo9hXTeUKOkWjwpWoSqnmuwjnZb1p+sttUEXXtOSTaZ/t28kQGlhXEf6/EQg/EY99sU96UGZoUKdrRkoX8UJQo5dlDkcNEt4ice13B9UkKjnEc5WQHrAbCdW3sZuSbum1SidxF+ylitBkrVjhzsnN7EJmUOoJDKZLFs2YACMg+g1WKP+XCF1WCF/XAJrNggrRSFrHtWI6s1VB89R/drP4XG42eoNCm5oYRB7vaxiOkg0InO23dgKpzWkQTlXypQ6QbI3s/RvyxDeZH85h/5N1KqaGezqZSTGr2O+DnTeZNCTBk4LBUL6j4Sq3rQj8eGkHKhMSSuNFGgn46ZgdFrZzqb4+XrVxKpPf34Y7Q7HRFtplSTT++wGd1hPbiTWWekfli+VQP8pfgDLVYbbDh8sXOG7gdfRvP6KeonZyizjUGm2lBkysZmbffxxtvlaoPReIG7wQRvboe4vR9iOBpjPB6BI+M5FOL86lLeT6XKcJ6lcStaBaW5pxOha1j5xOCbFIGXk7920fmbDlyib+X2M0I33IdY0GlgJBtP0sNIRyVTvFUvJYeHcFQJSqwaRUClUZUKPvU6+AqIeaTjcytT4NuHUxALDJ1HfAZ6EckdwChEMBoRasUtU4E7iDg4Ki3nTcIUr1oaGSJHGyLiBHrUhLyinRAlK97fR6GngZQOM1V3hPAeDphGvw7G3RmiS/ZJqQPthfq3yL35HOv7G4wmI9xv9rjNVzFntlCm2ls9rMSdNpfg0WkJ3/5SE08uuWe6SDZzrO6/h/1iKG03VLTTQZTvTbseOLl7ayUDts5QB8UPzjSe0hjtU+VdImfMTIe22awLzUdrLIZLrPrkdHW6MiPbkozjKmBLh5Krpzj/g38YrecfodJqSMYQkoFw6w+TvN+/6heBiP3qEY30ALjF34o40fcx5w8Cla1hner9Ivkv//U/kvLGLzhvL59IebPSqKstizgk+PDwsEqlMiLOnHoIilAv5Uy9PMuzBDESjhWZ/Pq2f4+kXMb1B89lcGLK02Mxxn7yFtvRLVaDPnarDZIivaoSaT2gpzVnnC2Wa0n9it0z9D76KtqPn6NxeiEtL1J5zPGEY/O0Ch63e53gO50tcd+f4q4/xm1/iP5giBG92Dk0YjGTSOz8+gqdXhd1jjhyFwevwFmKZ9hlEdBhhBQIczutQ0BluOb9ZeLt7cATNemGZFB3rqqyeSm5roMvk1Za5fNZpOdDSBnVi9e8TKK2SIR6KnPW1MhW45NQPXE+yOBIoMzta8TPPA7Kswpc9PDAxQVXDLfFkWtnsgATVjqISOoRg7mlhT5BWboRjFTnWtL3rtGoTA9iywi1ejKOjWV8RlRclyp30GugTpwyXEEqfqabkmhCqQCfNejyDT1Q2LJFKmIFCFf1KTZ3b6Xn736xwqtdIqlfrt4S/ye2xOi0cOD6pIw/+Ekbzx+foXX6CLndGvM3/xTb2b3p3HTKDUGdhypPY3ZdpNu1jaHnuqXQk21oZZn0neRKUsxgLyHfM/fUbpdguUilpWY5WmE9XmIzmyO3pwCasyjzstcqF49w+Z1/DZ0PvoRqu4lileaWh1KaOHxxkHoffhwjUCDSD34h5kIewixPGSNS8z0P83UWzlinMKmj+q/+zZ8R9wSK6Ig8bEOhfqrWaMhNp3RBFoX18LGznN9jtYJVDVbgOJ6aM8+4sOgFXWHrQaUuG2iyWiFXLaN3eYYqe5D4vldT7CevsZ30sZ7M2eKHXLkmYCOq9/kSC4LVfIExU9LWCU4//pqmf6eX4pOeAZWewKSIOQ6L4DaeLHA/mOC+P8JgMEC/38f9/T1Wq4WAb6VeR7PXRavTQqtZD3IJj5AzRsmqdCFVMgGlCUFi+kiJWo1oZEBrzJVYquPPz2QwkO6urYoqjQpUCmASljuQSY+c6o9E2W3tJ5oy2bCE4JulC0PesYOXeWw59yYFTGupsQThnZxJeZPM2M+jIQEh+bK+ReGfTOJhQstMM2ZN0yGK1PcmB56kfkGtKiDl05g3O+qIMpAiycz0j8JPbZtRF1p181Og5JoVqYnbC1l3gAJV3BalGiy5TyJX2CGZjFC4eY20f4vVqI+b0QjfG04wSHPI1bsy+opUQ4GHci5Br1XGx49b+PDZBZ4//xD1coL53WdYT2+RbriuF9jT7z9lAUDUnGJdxKKIyhUSazHLSZSf7hMsZxvhpShll6hVagWclFPBdlPAZgFsphusRnOezFL4ooB0ytFaJ5e4/HampyJPZfrXiIywWxyqcL6m30dyRxxHJORVjkpWZ5wkBHlgVvX1MMwfdvg6cZUv/kn4fY+o/srP/tFUjetW8pLUUFEvwlyaN50XV7gCWrVQLzUZS6WEKQiredQ28RTkdFeOdSfdQ/U5bVkIJsvtRkSdzU4D5VoZCS/6Zo7t5Aa72QjbGR0PcyIxYJTMjnaCFAWjBL/Jai1A1f3wq2hdP0e9eyGj12UqsswiZHurRlN8PEWdw/EU/cEYwyFdGzWaog8200rhCGo1VOh73Wqi220Lsc40V0vk2WKWE1cFBSFV54zAKBjWQ8B778Rzy1tvNP0RhuooovJSe/hdi0a8KuWpn/6+FzEzkl365HxunYCFblZ1ebL3F6WawfXS3qsAoKexlic6ZyX4mpFqRvAaZxeldEL665sIPXrZIIXsvfrzqftCJMuxfwpHxahDfqhISrAnSK3Ed4mRlCrRxX/K1qO2qmgUpfyWpp3yviKQErC2MW1+AMnej7hI6U/lfZtNkL+7EaDaDe5w27/H7/WHuNvskVZbskbLFH9SeV4sotuq4el1Fx88u8QnHz1Hp1HGenKHzawvX7vlEPvNGPstAcv0U/y8Au5FLR44pSKN+VtMBuRRU9UyShWQ+zKPXLmBFFVsN0WsJlvM78dI1ztx2uX1mk3mKHUvcPGtP4TeB5+g3utJR4lh+Luaqgio9EA7AirHFztw9f5EisEAVNl35WzVky0qEtnPozXl+ydLId+lJPzFdMkkL5K//su/lBJ4ZpOR9PKxwVhPIwjpTPsT6qu2RmYyBOfClyGlHI5I4p2koO5PcW8kfyUTj9OdzOejyVitRjKRI64LQh6uJ0NsZlPsKRIlFFRqcpLQ5kKAivwUU8FCBYXOGZqPP0Lt9FqEnzI2u6AWyfwYG9rJkpeazHF7P8b9YCTgNBmPMZtpukdzNP5h8zFPrzzLy60mTs9OUW/Wtc8q1NyzCycVrugmcn6gi9/0gmsPm290y0isMhbGmOlDPZfU3aMJTlCmW7e7RWPqFKlAJzfL++QYURmHrqS0ApUaBTIFirg2Z+1FDBp5nvtZGPcHmo2ub2BfREF06c29IjbVZlhperX36Z8js6sxQt2AXQnxAwzUq8oGdTPUc5mHFEPW9F5aS7WZ1kPuia7grvycA5L8bdyUR1IBiE0TpuO1bAqyEflyXwMw7rCbTrG/u8H+7i12t28wGPbxo+kCd5sdliggNQ6JrrdsTD477eL5kws8e3KJZ48v0W5WkNAvbTHCcnSD9fQO+/kd9psZVYjiQVUsMerTe8Z9k8upvQ0dXWmyNx2OBLBo4cLWselwjM12j0K1DuRr2GyrmI02GH5xI0DVbrRQpNX2coNy7wLnX/sOus8/QePsAiW20mjC8eAfTbFcKRgvzvgoPo6I9Gfv46mOnT6jEOvo92z6uCNSFLgdvF0FvhfJ3/xT/37KQQyj/r1YEVPMJuEzAadUkBYTGnFxohhvNpWzPDnplsBNXyrS+5mhaU7TCO5UsVilXfQKq/kEeWzRbJRRLhckZyFQLVmBI0jRXoMbslCWU5T6KWkfWG+xo7thrS1kevX8MSqdc5QaHRQrddGz8AbzIFyut5jMGEnNcNefYCCR1EA4qdVyruVfswIRbQtbZYoFiajOL89FLR8kCuEeGZZHIkpNw0xsEBLpDAB488R6WFocdBMQOOT37M7atzOz1Rio7K6qG2UMVFptc+5Kfi4pk4tUdZCmRlaeqkUmfUFn5IBqKWW84CzC0NYVlzdl0gKt6LkY1YAq+nyOxAqoyh1lgk5NdaltdLAKZ4IIS9XZVYoFCecW7OWeEqi4FtgeRfDSlhmNpNw3TMWxh0Q6X0QKM9bmJYNn7XX82kra7BVV69GkSeP6/g67mzfYv/1cBpF+Nl8Kqb7KFbBNtGm/XKmj3W7LFOVnzx4JUD29PkenVROf/3S9wHrKqOoe2+kdtit6oi2QS3Yolbn+NBDgQUtDPtHDkX5ZLaRDhEDFce9i9zKcClCz4rjdFbFYFDFnRNUfSztNo1KXwhctYCosOn38B9B5/gnaj5+hysb99wCVH8W6Lh8GKY2Ffj+gihBGfuHo/z2k9qcJL5z1u74PRvUgM6D6a7/0Cymthwe8QZuNCMnotUPlKzc0jVIkimCkKiPdlYeocBpMpYISqyG8iQzLWY2hSHNBfmmG1WomyvNqpYjz8y5qdTY877WJeTxVEl3AJsHSJslyriBPEvZbbfNlpPUucq0eyu1T+aq0TnQ2n4zCYrtDiul8hcFwijEJ+PlaXEqHo75MwSH3xkXAD+02tkwV+N6b7SZOLjSiYlOy2/JqIGJxFIFKmGC9wpnYQE9oiQbs8fJzAypNFw2oPHKRCIrxo3JYqvvyUCuTRSgA6fdlIRlAyCYNEgbXbpmaPgBVlKa5TMAiqyAVcLmDhXmuP3P+yTmpUP8Lv6/XRdX1Bmi2mH396aXIzOqk4d04ORlk/EDDsohYBaQ0yhRTO46yog6J64E9cC4rMEuXY6BihOfVPj5WPdV3quuzvwOvZVFhfP1FNc5ZlIMBtrevsX/9mdhy/2g0xZC8R60lE4rJgdJDncNKLi7O8PTJIzx/9ggfPb1Gt103DmortkT79Qyb2QArdl5MbpFuFyiVCbK6kqRfkI4iYn9EKxcOOpnqkIqkhF2ax2azF7PHOR1physM75fYLhJU8hUUJHVUTVkOeZQbbdQvn6D97GOcfeXrqJ+dB1tij/hjUFCawyKkd0Ife6RzrUch1MPEevbsmfwlIJMCop72AQDD0z6EbwZU4vD5V//Ez6cksEeDgXzoRqOOeq2OKiOpvDkV5mjJqpuKFQguiopYB7O0XxZV+pKWLEwLGbLP5+gPB1iu5jKXr9Ws4urqHPV6VRxDqZfazBdq01ooga6rnBBLspTHLgGIvva7QhX7egcJNVqVOvK1NgqNjlRfSNTTemO92WM+X0s0NZ/pcyyWrBqOdUiFKZkJHOQ3yLPxWpFfY0RFoGq0Gmq1Yf15sgl93JWRRLEAMztlDKx4C8xm3W++bFUzt+Pjg7+Vtdxk/kl273S6gfEXFr3EvEGU+glYWfShfAdLgIcRVczTZFomszvxsC5EScbrBOcBB80MPD3liiMnRVm/GjHP4M0tlia72j2Mgvf0QSMtJrgOVIzkeaCseXAxKrLxU0qlqaaKf1QCYaaMAt7emqTuneKHHoCKa0q5Vik5RMp/AWVLZakSX08m2N69wf7zH2Lw9jU+7Y8UqFo97PIlLCkLyBXQbLSENnj65DGeP32ED589QrdVR8rpR0kqOjfx/F9OsJ4NsZrcYr+eIpdsdD60uGAQrNSjlRGgONeuyWepOyjdJNIco6gtRvcTjO7nmPZXSLYFtGodIfVZJVffePJaVZTZTvPsI1x8/TtoXD62pmw7FA+o7+weiOzmvUDlTLrwtgAAIABJREFUjzuMe34cUB2nmvpYi9wMqKJY7SCHyY7t+HWTF8nv/IlfSFlJoSSAN7BOaQIHL9DvhjapxCeZ28loihM72OxLHx2d60eDPaaOk8lYFkeRDcKrNQbDgYzCKpfz6LQbuDw7E9eDzY4Xll4XVOyy366M9WaH8WgqGhnx8OHz5kvYE5AqbQEsOiRskxK2hQr2+bJsTC5vUe4yAltTXb8Shf2agyDFrljdE5UPSuT/12JqxqIxUGvWJPVjZKUDIayKFYBKaDY9sSyqSc2YUwnxCKgsTg2csIXTml74bXGiPmtB8ahJrT/UZ0pIYo+4nAD3pl6mVCJj0AgkAJXYpGh/l0ZEGbemXky6IRWjIoM6AdlDUtqrddmGPiDXDKu8zUiPwvhAdMjSql624AjWPhZLL5dGT5L6mfBTSiP2ONIJnrv4NfTrno3jUjGDUocqZ5C0TyYnu1utpYHivpq10Dj4eupI2mLH+ZT3N9h/+l2MXr/C5/d9DOgPVWtjX2lIV4Y4JOQL6PZ6ePrsKZ4+vsbTq3N0mnVtOM4RqGTFCfik26V87VZTrBcDpDKJqYhcypl990j3LCjpJOctBaDrpWQisr4KFSyXWwxux1hMaK1QQRFlVAssdhVlYbKJekFjP06HajTRevwhzr/x06I7pBRHrIssdDoeyhBX3Q4RI4uR9V/R/x+kcfEBFZZGtiJiDswDuHd/5egVsjWjD01eJH/jT/17KdsI2FrCBUtnAkZSMq+NQrUK/XXUKIwR12JCB8OtyP9VCMry8Qqz2VwuWD4pSIWGRDadERqtGtqtOk5aLVRKRWx4skkflARPkrqxzWC5XAtpKEuJk0JKFew5ej1fxXqfw4wd5VtgkZIvK4r4jifOnk2brBDRTE0sWlUm4dyFtJmYz4/OgGM6wNN1J55W3bMT4ahYOND+KJtd5yGv7azA3VhoFQOVLvgQp3pebVmdb3LTChmSZRSmVrkyoDLOxcHGNrrzQ+S+ZPaiRAdSxbZhpKqnssAss5ORgyyLpOR9ejRiCvygIrcKnqe9TowHQt0B19po/HGeBhr2REvapiIbWAdzP1vGwlsZ4KtSPSVlnSnAEvZh6iTheLKKV/GCUaD0QOpodh2qEIGUkemhSdv0VG79G4tTJZrfbLHv32L/o+9i/MVn+OLmrTQnz+sd7KscAFIXuxfqonq9Hp49f47rywucdVpo1jkBiar1vAAVyXOlHXby2VjtXs208ZkkOihfWLwWoEoKOoxkw8yE/a+zgVga8y4z3Rz1p9guE5TyHZRQlcbkPK9PviBDgOdU1/Pg5+j5xx/g8pv/iugOHwKqgBMCHO9DDft+SP3eF1EZlPiPAxMenVBeVYzS/nd6CI9/PwJDSf3+7q/9GWU5ifxc5oW82KDMphM5Jjnmh2kgo6w9qxCDERYyKWMuH5E9d+JmKEMdtjp2aK4Sg0Ixj/ZpB816BXWZR6fCPL4GyWxGQP3boZCGHMqQKxOciszLkKOnVK6A1SbFdLHBcMJ5fDssdgVsUo7AtgWc5ASgRuOJgJTbtTBCov1xlZYXSKQdR4afig2HdrhzJDy9ttiDJcZ5Vm4PEY0e0oEI15wjix08pI0oKpM3xAeQVxMzoFKQs9PHCG2tSjlZnVW04ucOJDUfJ2PLMr0Vo1AZSHq4vg4KlBEdZhycRm+hLOQumJa2Znoui5nsCfQQMB7KuCoXFoZkz96H9kwaX+dFBSPF5bGWESjJTSpUyjLGoeZFCCzRhwzdMNW7XV4pXmjeYkBlERXHvDunJTMArG3GpCcKkBpdxa1PIjAlcd+/R/ryBxi//BE+f/UpBqsNlu0zbOhNldBDqirz/i4uLvDhhx/gtNdFMUlQq5TR5H6pssiUV3CixTH2KBYIplts13Mb9ZaI1mq3uNWf104keqQ322rSx/z+DRajPpZzrVrT9mW/K6Kc7yC/ryBZcc8qfympMjliZiH1NlpPP8KTb/+r6D56KnvQTRz1KNX1GyKpyAs9WpGHqBTFy8fVvngdx0RA9gQOWF5UiqMuC3DjVzvm5l1H9ff+7K+mJDOZilGFTjsXcjs0veNyqbaa2tfHsT6Mfqhzmk4xHdNkbC8lUPXpKUukNeFEj+lUdFDc/O3TLhq1MmrJDkWmVlToSkrJacpL9G8Hkr7VOj3xwsrR25w2M4WicVdrIcn7wwlG8zXmWzo5KAHPG0vgoVHfmCfKdiuWwmpslhegcifQtUSB6t1eq5bQqnMKDis5BaQmEmSJO2sNMSrZgCqcO+HEiMPhWNmQdXqGxDBggU8iDjrswyEIBlRZdS3zUTKo0M1qEQTvm/JgYhgi0ZSPRs9i6biFxleEv74ConCc8gGV79KyvTcfR2mqAY44ZxrP48R7aMo+4DsyqURWWTIos9cTaiG01ECGzHJCjURLTHOp1marFBuCRXVu/lJG8BvOKdZa9c6jtNB8fDyvUNIRBSr/PddSycCIIZuUP8Ps9Uvc3bxCf77AIF/FLCmIkSNbxZqtLs7OzoWj6tGsLpdDo17DyWkPjUZNjfNES6rN/ZzrQFcFWhvJlGqC5WYhWiuCdLnB2QFF7FYzrKYDzO/fYtZ/i9nwLeYErvkU6Y7N0CfIp1Wk60T4YCrqZYI5732xgl2tg9azT/D0J/8Quo+e6LASO0XiJD0GquPUzhIvWywHC/7w0PaDRldOxFjGUdqPB6r3yRzCSnWg+lt/+lfkWWU4ACsP5JC2yvFwEdFKQmxSSdaxWmaTauazmaR4vOW0SiFQ0TVhNp5iNp1Lnx/BiGlVs1ZGt1KQ6l+uVFJJgTgYrqW6h0IZpVYH5U4Pld6pkIIM32nzMp4uMRrPMRyOMZ6vMF0nmG9SicKojqX1K1ebtFXw/Uo+rra1ErwV1edapBTiJaRCvUeXnLpTwGC+xoKCPt+E7MfyDNuvd9Q792DTeKYHDffYDm/bcNpuJNAWIjRTRrsFbajb+4mjPJWavmVrhkUBeSqp9mhbCKMK2ryIotsWj0CRizpNlS1734AtkNJGQuvUGVtuAlzKc6lBX8aFimdX4MA8rVSwyZa056segGobkEeMHiXK9+w9iRunDGPgm9ZhovKOrHeUKaCa0ukhFPcUKhnufujZ62i10Ru17XqYI2mmx86cW8lvid//eITNm1fYju6EV7objfDdN33cTZfYsuZZrMj0l1arjV7vBCe9Lk67XZyfnuDy8kyASj+jV3jJJapThDdh87KSNtksZ3KP6V5LMCantV3NsZ6NsRzfYN5/ifH9K4zu3sjk5Er1DIVih0bI2C+22A1GMvmG63JvQNV88jEeffsPofPoCXLkyuwUkffkKZUtqXf9qLK46iissrPPW2IOmXlptpeC3lEyaQeSc1zvc10IkdlxRKWNYC+S3/mlX0jlFJVBiLRKpZ0wow9bQTRno8nYmsMVElTpzolE+q5oubHdbWSR0iOa1b/5dIHhaIqb/kBSMqaM3WYd190mmrUKUuqoWK1b77ChhxWzqWoNlc4JKt1T1Hpn8l44/286XWAwnGM4nktqN5mvMFvtMVtuZZAoN5vYw0rFK1HRnw1OpSc2TzOG+Gz1YajebNTRbFRx1mvg8WUHhWIOt6M5Jkt6bWk/nUQYITQ2q1uffWY5vdI+hzqQOEUz9twapWmMlm3kg/FRISoxWUMESPxnEHQGnPD3w5IoJ6bYuCVz+FSgUt4nE1iqCZ62kGSY4/Yz3pPofE8oK4c01MeH6QpXgekRke4tNg7xB3IKBTMFyZjkz9JffV4CszZdkz8UJ0+RfrCiSS5Goyrea42ssuZjd2Z1C2JXqOvrmWo9HD/R6eNbz0Wh7sk+nWB9f8vptShjjeFoiH/x2Rf44n6EyXIHtgOXShVUKOWpN9HrdnF9eY6ri3NcXZ6h2Wyo3XIhJ06guqSUe1OhqrYPKSBz/1CIzM8nLdIyNZnRFmUN8/uXmNx/hvHt5zIwtVA+QaHcQ77cRbrcY/XmBjvSMDzw8mXsSk3xpbr8xnfQunosVi9iLuDN9v+ygCoOmjTqyYAsDsIiXZX8ygMn/XFUFZErxqAlL5Lf+mP/VkpHz2q7J9HTngbNBCppOFbFLxe5DHPgTD42FZNwtMGj3By0+y2WKeVPRO/x9q6P7332UmxVeAMuul18+fEjdBo1rNgSQBtXVlHYYrNaIV+toXX5WAYx0GOKzzmbzTAaTXF/N8VgNMdovhATvMVqK1IGaqVIouuYK3amk3hVctFPfcnd10v5GYHq5KSLx1cnOD9pottiZ3mKIaO/5RbLHfkdJX1kSRnp7cp05VN0Ekt8wTUOMa1TuF1ZuKvxjqWGDiBBR3V8Znnokm1qB86sWqXpBO+BErX6fpyfkuhKtEMmiZBoWd0vHIyyQoABlwki+TwUanoq6AUJiVB9yUQRVXj3JvB0exyvPAZfLSNk1V0h64nUJuG4Ikr7FSt4SImeU3KoRSNYahTleimtVJJr1N4+EfLmtSm5yL9lUIcO//RIzNX0cUXUmBMReLHIIvqrJR0KJsitZ6juV1gtZrgdjvHqdogfvBlgOFvKa7P5vlKpSWR1dnaC87MT+btDnqpcRr1aQaNRFXJdRrf5WC87yaR4YN7xKk1RwJZImdHWfIT54DUWo9dYsTd2vcIeDeTKXVSaV0jXKeavX2M9mwvvu0+K2KRlmUpz+pWvoXlxJTIcFok0m48QxKpxQWZwvBQNiI4CnPCoEIkZ3xgiNYvYg6A3BjRPFUOUpQCe/deqx9Hv2G57kfx3P/8zKa0lah1aEJcVpExrItUhsbs1Ad1qic2cQk2WW7nw9Zxg9zcJ9R0nvay2+OLtHf7J730fd4ORlP3Puj18+elz9FpNbPZrlOpVdC+upU2AokxOkGlfPka13RU7DFYPR6MR7u5HePt2JHYto9lMevnIRzFl5CRmmecnneectKyVGElXzIWRN2azVQdFKtl7vTY+fHaFq7MW2s0iCrk9FouFVBTHa4jtsThBhMGZJsyMyVubWuwF+SBR8BMrkgV4ZCbBq1kZ092Af7xNKS4P62Oy1M8jEAUO47cYHTEt4jgTUdvbZpaoSjkq+ZJJ0qYIt9RPxaiRm4IvEZcJCC0URZQGQHyYA9WBPssjPZsCE+u1RBhq/Yi+2D3CkaodgVP8lsxzSjyiWM7nIcjKrAKVVAqV9jYuy1wRpMUwJ1GLt9BIW5cMVrAv2l7TzYNzJ7lGbG6jRGMH8wP1uqhbAwlv6vzmSNZzlOnIudEZla/vRvjdH77G2+FU3pGa6JVlIGm320Gn00K73USrURe+qt1ooNshua7qc40ajQPY07aYkRSdGFT6o5Glpoy8t0wBV9M+VpO3WI1fYb2YYbsroVDtoXH6FElaxOL2FuvFXKLOHVgBLKLcPJU2mvrJqWgdRXbzsLgpdAoc4Ym8l/dW5gRwIgizSD0GnFivchB8yYkvz26gdwRUx8CmD36R/J1f/bmU+T+nvJDv4Y2PrUNkcRtXst9vsFvNsVnOZQApjerTnc6V4/vmVBcaGn5xM8Dv/rMfiEc50ziOynp0+RjdThvlSgHd0y4ePXuOaq0Ocl08MSutjkRTXFRsnbi9H+D123u8fHWLN7f3JiCljR6VlWZPYm0V/B1GTFyUBAKepjXaFAt48TTbSnd5rVrGs6eXeHzVxdVJHc1KDuluiZmMed9jtklk2CR9hLJUSK+n8Z+hSdiPFiVGo7Tm6OTS+2kAQVDx62kbRSfnhmfLTix3hbIFFqIiAyrhqBhR2WrS1t4MqPicBCs1Xwurw5oPM1mAxnAGgtGpGg+xiH77QGSZkf5HuiwXVMrG9LYdI9bFg4nvi5NkVEpAbohfIs6VUeg2PZiuBqJmd/1VxB+K1s0cUS0dZUQVA5VMg5HxVSVUOD0mmt3IaMvTSCfU9RqrKJguIfvFHPnNAqX9GpVkh7vhGP/o+6/xZjjVlFQVbUI/NJoN6eYoFcnFVlAnULGXtNtCr9sSEKvWCFgsVuiC4rVhRCVRVFgjNqBXDiZej5X0DQ7ffE+G9FKOQ+K9e/0hSuWGeLmJ8Z5UffPY7Iso1rpoXTwSpbofLAEa7DTUrMDu/XE0Zf//MFCZE0Ysa3gIqKLnDMl2vJAe+Lk/5UHmqMHQi+Tv//ovptpKwB4kbYshcO2pUZLxPhs5zWXUesJFv5EevvVygd2Ksn9aVeyx2bMbECIpuO3P8M9+7xVe302x2OfFqvikd4ZWpyNE48lZD4+ePEKr0ZDFKfbGlYoMoWT7zJhz927v8Zpfb/voD0eYzqbCefHiUYVMXyDucB1wmhfQI9Bq9FQSSUW5XJXQl5uBQFUpF/D4+gxPrnt4etlGp55HsmXqt8br8Q7TTU4HmPKzW/Eu4H4gprMDQdKWeAhCtCkzAtz/laU5ai9irqI+4vvoxgWFu0VZ0v4jIKWRh0RTUvVTmlr13Trh2epZGiGw/SQgoRGegcPy381Ga3ne57ojPyWNHct4JuehvDnYHQuM2ozFokFjZiexcJ4ynJYApX8ziiZ4cUwwOSpPCdwE0H254qhNvagy1bWkgpYeKo+laZ9IVWyaNyvR/KJuTiMvE/rKe6OUYSf862wyxY5AtV2jgg2a+Z2YL/7uj97gzWAm2YPEs9QzcdAt3WZZyCFfS2qjXJaoqtdp4Py0K50Z7Tab6clZ0fVDbXqUs/J2Ki0kaJjjzdo7rCYDDF7/ELNRX0XVTDdPrmRKlEfIEvXSmSSpCFA1T6/ESdT/HGz+6Fw87iuIH3eMX14ZljVxRCw9CGoZk2F0id3VB8I3/1bwRAs9shK9vUj+lz//C5IL8AYxfSuzTaVYUaBivi6IzbYTCkJTcT/gYcLbxLHUmyUFm1otoS8VdVWT+Q6fvhzi85s5vhhvsEoLaLAPqdlEjcrZVkPaDTqtuohBK9WyRF7TxQpv397j7W1fgGowGmM2X4hLIhcDoxFpgaEeiqR5yhmCtC/2Ch+1U9RE0QGCpKuVtY2vaDUqOD9tCZH+/LqHZi2H7XKC8XyJNwZUSbGqqncLT+NcWytImVTzUJ1+XPqz4NaIZovL/KwKKYBEM1HEIyS9CyHNK0r+n2mQgRU/P0v42sQbICRYFpsvg0Yinl7FizMu13t10H3d7cQVoIocD6TVxchw31gu9JS/I2sVDyLl/LOxaEISy2fg4eJAxT4+ByzlpoR6YLQhHCkBXUeYEXTYeK3EOSuEWRQnm1RSWlWi6x8XuSqvxcZd4a1KHE6iHFZJqsFF+ZmkvHLdd9IhMZtMsF+vUclBgKqyW2A8HuP7r+4FqEgXsAAjJD8zEr43MdSTRj65mgTDWq2Cs5OONC6fdNs6aku+1CXXOTbvHJBmaZ8ClO5kvgArg3P2rk6GmE/GMgpO0k6+/7IGFsKD5rmPmqi2ztA6f4IKDSbt3YQDNwg4DRrCX++DqENUeUdOEP1Y77u9Yqj++Qv4O7Hb81Cu+UBkpwWg5EXyv/+FX06lKrTfiG6lUKyK0yD9nIUrWMyxo95jt1ZCjuGz+D8zokmwoU30covVgmCWiJJ9vkrx5maOz29X+GF/hfGK5dkCqrUGWr1TNOp1VEt5tOoVnPRaMhGGvMpgPMFnL1/j9m6AyYwOnzq2W3632pDF5L1NmsYTIDn+SuUUPD3rDarMS9LmI46PhZJU+87OOuh1G+g2qzjr1nF50kCluMNqfo/RbIGbSYLZtggUORaeN17qeEELafs52B3rqaIL0gukIfoIPJOnhFlGbnvIRQaadtndz0DRvcIzv3Dla8wFgBvZLHUyvaZ5jru+iOXqMN9P7YxDud5Az03z4tPRPbk0cssqc0F55T2HEs04JlhVyauYktl4M7VJIqydhePKJYKiDIBTYIKSXKMIMoTkbuTLqrjkF6Wv1KZZKyBIXGqlDAVALSK404J/fqGp6eikA0mLjIB0MKlEPgIYHOHGaEgLD6vlUiIq8oCVQh613B7N3Eb0g5++vscX92PcjRdYrjmfj4UcBUEFKT1ouG4JPnz+TqeJx1en6LSbITVsmmEjCw78XIz8ZVy8T9iW1q+tADd9/tfkUscjjO5vsJwMka7mclCJxTFtuQXIOaOyiUrrHK3zZ6h3TiRD4vNnf7JmGsMwL5M8ABO+orMf/TigkuPhxwDVAwzHe17TjnXfRwSq//u3fy3V6gvdD9YySl1SPQ5NYEc5qy+sWFi5mE4KHMVebdTlJu02OQGqBRuCOddvz+kv5JgWeD3c4tU0xf10g/l8hnK1jqtHz4WzYibJSR7VGs3sU/EdGo5GePP2rQBUSRqPEyExhQcoaqRE8JFq3nIpN3DPG8lRXgJUOelVZCVQTPilKlPB5fkJvvzJE1ydd2XMUaWYQ6VAZe8Yq9kXGM+WuF1UMdtqyw5V7/HU3uP0TwDDIitvrfGKivegyQknuqBojl8ciEfkZhZR6Z3xgQbu9hAiKQc0sUUxXyrxHPcyfDwggSS7A2U2vCJEZ6LYtgjEdQs20j3jw6KehyOVVIiqlDI0vZg5ZoqOTQkJT/vktaQHj0MaCFQ7UVMTrCRakynQOgaMwmCphoklD1M1BSrxyDeLYWer+DdBVK1cVHGugJWlypoLG19GnZzwQuoGSq6KQEVAEbsVqXCTo+IBTSPIBO1KEY9aZZm+/aMv3uKzN3d4eTPCeEaPMxL6TP2q8vvcK8GSRgo7PGTLaDXZ3VGUlI8p4cXZCWq1qgQDHMjb6XaMdPc+T63uUtMousbNBpPhALdfvMR8eIdkPcN+rXtApyqRY6bZXhml+imaZ8/QOX+C3vW1ZDFxwe8Afo767zJ5yntCHtP7ZU3Mh5HYMUV+DGwxXXqIUvqb8WGtwYCR6b/7O7+WysKk0Gy9wnbBQQtMA9nwqBUweSxJTTuxOP+v2mzJzLLdJlGgmi4FrNiqMpmtMJxscDPd44tZDreTlRjZkXS8vHqKZrOtGiFbKOSZxpMxRjwxRkN5zVa7Kz7S5DJ4UfIc617gqcNoKZXIijeJkR5BilwHFzGtZAhO7pXFas+jqzN86+sfyqlWZvNxot7V2+U9VrPPMZ0v0V/VMd3WsEyr2CU6MCLc3UCQG0Dx9I6ioKyBWDkiuZeWklFP42LIg1v/DlBlQwccqJjSet+aLn59R8JviIOCiwjVSU8IXvdPd8W36Y2UhzSJhfUWOnj8v7S9WZNl6XUdtu48DzlnZdbYVT2gmxgJUCRNQhBF/wLbDxI1cB4UUljhB/8AK+xwyFQQUsim/eQXP/hBfnGEwxGmRRYpjgAJkEQDjYFgD9VVlZVz3nm+jrX23ueczK6madkuRCK7Km/e4ZzvW9/ea6+9tqV11uIjz3WPToInSxaUiyfjPYTiOQUqq5IakW/RoAVyKSgSrJj60Taa8hI1JdOkMU/NUQE1+pxpwk4momKkIaAyDkgfxU/uFKj8s/khEs4JERlaE6R38wi33RGUcgZPAdVkr6of5+qN5VjLNKxbK+P+ZkvTk957+kxR1ZOTHi4H1kTPaCaAioASfYSqQLv/GYXHmu4toKphj4aNtao+P22VdnaZadCxxI0JXVPF9yA3heUS/atLHD/7EIOLE6wnV1iOe5iN+lKms1DAPZIvVFCudlHvHmDz4BUcvvYm2ju7iaI/COtkTFvCdMf1iRTNfpBwRzfShY8Dqpsh0jUuKxFOfzSQCgJDWVsiWckA1df+zT9b0y+aeTlLLBbC8gF0NzDFtrkRFnRTaK4n8zD6lrMBmWnfaI7xaCENFRXprKKNZsDZOIenPeB0MBMZzjfRbLR1U037RGuVglp2Li7OMByRMJ8JJFtUqpfpEmpEP1+LG1HtG764mPpNxu45xbShkEOlXEC9wRYHhtmcTwjsbXXxybfu4/bhjixsCoU1VrMRFpNzRVSj8Rj9eRW9WQ1Xiypma7M51qZ3QFLPWsKFBFflNiUCDvduvzalJjMDz3O+FKxSTiu4lfgekY4iA496Aqisv4/TWyzxkeFcWL04UGlQRJjqefQQQGU8jEU88ToR0Vk0EpFJmpKKsM32PDpiWpbpZ2gCvCkPFWZ1Jq2wVNIOO7P+FQUnE7w8Kj4rr8YGeFkuGMiJeFZvaDhhXlMDeeXKDlNhkff/6fA1UlHvPZT4cWiI3yPxThD0liuN5JpOBVQECIHEYoFWKY87HbatTPDe0yM8PbvCcX+OAZXhC1bv8pI/8D7wwAwZiHRl8nQ3ioD3julmrVqRhIGebqQzWGDaI1A167oW4s84xs0jPFZ3udZZIT8/O8Pg4hTT3gkWwwusJgPMRuwFHEoyQPfRCgeeltvYPHyIe5/5YWxzfBb7Wb1r4xo2BYWU0BXXuaRs87wR91noyrDljj0faxfj9+YjEZb/XiKfSN5cAKXewePcH/8v//WaF1sAJKteTnahOpYpIKcuOA/ARUZidj5XuMtoiiVxhvCc5MrZY+PJEqPpAoPJEr3xCmdj4Pkgj/Mhx3H1dVoZH8DFYSckFyLTO0ZUk+lYxDhDfQ6XoD+1GemXyH5pYTPC4M1uNltayJPJUOZ4jAiqFWuPaTQqqFRLRpbmS9jqtvHg3p54qjpD5PwSy2lPlhvT0alU7lezkoHVqiHRnA0N8NJDDAEQhxEobzdtqebW8EPKDDHI9LB5UGtAl03/XKxpGzg6/ikMjAjEnl+AkkRw1gws5bOGPZB4Nv2XMdB83wR0K9+br3jq9hkFAXO/8YZdEdD23zHFJvgtLUW1V0XPoKV0xt5G0Jma6KnfTkBknycKDokOzCMeBVIECh46IrZtqCdTP5XsvaIp0GW0qGgqSLGPciaekbiU0kWkfs0s4jPBY9YRIlLLaNolQHEaE+cHJMNJF0txVNtsdR2P8OTFCY57Y1zNcpjMaQNEQGUaaa1bioIlWvV1wb5WrNXoz+VEB90yOTdVI/m5y/JpY0WwwRmZdNWtVCRlINkuGQPFpQXbJxcXlxhcnmPcO5U/+6J3hungSv23cu84AAAgAElEQVS1vPa1GqvdDZSKDWzfeRWvfP6L2L3/yAbushCWAMp1Hii9omkq95KY6lqVMe1zyEZINwxlAgjjdX35xG8ksJfkfNkHJvKJx7mv/q//I9X3ijLyoIiQTY5TLOmho+kzBeXqUwINp89wjZJk52kjVXpJXjrEr8WKFiw1XI5WeHo8wIv+EhfzMi5Hc/R7tK2YanhjIhoUKWrGHtwg8sWaTfT5ebMoL6jKdtiGQjCdINHJm0wrWIbscyrdVwudVlsbbTx6cIhWo4RB/1Id7Ls7u9jotFGvllCrkDwtILeeYDk+xXR8JZO/q9Fc0d9gVcOiuIFVoZ7Mi0tEl5n2kCDAE64qdFTXnDvT2XXcIPHYpKeOIr9MNc8KGlYej7FOARYxtSapuvmGY+DBJt5r8/0cqKJZ2FKc0DL5aZlILUIUaq9t1UbXLWWsfwN8ssCTKlN9wfvhaj2jFplZFJgFKztWFWloBp/zT+KJgpuymXn0nbMxWt5PmAywuA5Sido+qw+6aV7iBYaYkmNEOlMlmzbN11Bv6WiE3sW5HGr1Pt2/vkRftQn9oPo4uuzjklkEyhJYkgsVuS/nRO4BSi3moibEu5Ur4s0mMz4nx1tVbSDJcqnPTzEoD1S+RWmwGjUBF11naRnDvcb+1G6nrYiUE5VooTQdDTC+fIHh0buYDy/F+XJvWTWzjmqtg917b+DVL/xN7Nx9iHKVwYH1WQRaGY5/DBeV/MSBK/Owm9KEj6R7/rRZ9ioOkhvyq8yvhnQm+2xJPPc49/V/+7+vpZAlLbOeYTkfqMrHVhrK+Jk70ReHY65Nkb50HRVDzRUKVXqmcxYZBQsVrPJNnF4t8d33z3B0tcBgXceAzcWX55hNJxqeGR/A5sBR60Jlu1X+JtOJ9Q/yFCnRpoU3jMQ+56LZgiIJSstkuoxWqhwywYWXk9yBfFSjSruMK9QrRezTGK/ZdHtcht8LrOd9LEbHmI56GI0XuBitcDQEhus6ctUt5MoNSzkEpNHrFpUtu5DWShM+4HYXs9oh/t2sS+z3o/+OQzLiZ9ogTjKbHCB68lwYKiVptM96AONpnaV/7jag1M9SZLlCynAuPM71zhJuJ6pSFul4CuuRlUkvbnBUSUSVsUtJFO6uuPdFHcCbpo8WCV6TX/iQUmtxoWqcG8iqeErFqEMiqc4AkZG93lOM5PL2psyhm+jdHCjjMySpriqR1l6TfPlr6944SNHPjI4gF6cnGI9Hyb0joC1HfQyefyAy+2q6lNwGpYacHRjxa/INzWk0zca83ViN5j2hXIZANSL3S6CiM0gur749vkeKQ/ldAx1UDGJGUJesgdeFBxfFqp1OW++136fty1hAOOufYXL6PlbDC+QlZbBUt1yuo9Hcxq0Hn8BrX/gSdu+9Iksj9rZmgSoEnzeB5jpURFaROSD0nzcA7ibeRSqZrI2XR3DXODBVTK+/G682P859+2t/ujYTNlb2CFQBUjOsl0PkFlfmQEi/KZrts2GTUv4Zx1bThJ5lUYrmynTVwWxRxvPTCd7+i1M8u1hgVmhiNKOD57nGV2uCipDKKlUCg2JZflRMXxgiz2ZTzHgC5XIasEhSnekfp8LKIjnPeYNzpXjknSg7YLTEm0qOrFoCbm/Xsd2polkrKz8v0dudm37Rx2JyqdlrPJUm4yUuRsDTUQH9VR352iYKZROP8sSLiprd4AxYhQtBpIKeChmXZZUoA6qohHnUyPYXXm+3PTbOxhwpY5MZr+ICCef09bPETM90RBFRaS6em94RqEIxHW85K7MIVuE6UKVpnUVVUTSIKCsTeSWtPLYpkl5Djw7FPWm2oFfjEkFs+MQHx2ipj9m3eEelyxs4cq3KXmQBFY8ECbKsudmLBbFVvCPJ5yha6spNZM6n9jsEE00fch1WtAnZfrPZgWzJ6l1e4vzkGFMClXjQsiKg3vkpvv/Nr+P87BRrOmtWWqg3uupvFQhqkAXbYEx6oUo5izucxsTK3ppDcQe6v2xkZgRGYGL4qgNGUhvywxQuM3XjgJWYOJ0Os9DbdYNArpf8coLqoiegIsHOrIeyCAJVt7uPw1fewmuf/yL2H7yKeptjvjj4IGWR7PkcQD6CVjeTxBsk+8cHYq68v54YRvCW/tqNF05oljiFss64uce5v/jWu842shuf5CEBam5fiz4wP8F6OdJpTRQf9S5lQbGYDTVzjOAgglt2KxUs1hW8OJ/jnXcv8PxigXGugRF9zQlw07H78XhJ3RcgUztKFwh4XGjTGZuO2S6wQq1KoOLQRwJOXdIGnsTk1DqtGl65v4+d7Q5q1bJI+aPjE5QLa7x2ZxPbrRLyq7GZ5NU4hIIvP8Bi2secFZPxRPxab5rH8bSM3rKOWb6JdZGlXusdtDQ1NpK1vQf/w1sRVb64zxJsujaK/80I0vq77LF0Y+TisLYJI3ljAIGZuaVHkJHJabXONmxEHm6LQo6KrgPeIb8CNTM2jPQaQAXn7c9vkUjqVWXAFWla+rMg8wPAEq6JYCQw9X5Cjw6j2qfPm8gWrLdRLp5K+QgC0TRMlXYiyDJrntwaFVb9eLDwmuijhE7Mp0Knc3yu2dFEah1TpCVD8N5Pc9lwx1dPswkqjFAo5uxdXODy7EyEuokpWUGu4fL8FO984+s4OzlBvlhDpdZCu7OFGn38OSiULWS8HokkwsCKQMVUjlHxkA4Ha4hD4u8QqNSz6fyjVQ8Lek0ClpH97hemaqxNhg6LG96hamGNbmkJTC5x+eJDjEivULleaaK7dRsHD97Ca5/9EexzOGq7LglGSo6nKvEs5qQRTqR8ERplgCqrWvmYcCyrVE+e/+bvXSPmb0Rs1wz9co9z33/nidVJ2FckhpUlElMIr+Z9LKcnGvejgQzTMWajAeZjRlXMk/sSwZGv0giqch3Fygb6syKenIxxdLXG2aSEwYwnzVy/PxkNFRpHtYjvVU3EFUYxJjQl4FxdnUoj1ai3xFUxwmGnOkn0Rr2OeqWs9oRbexvoduoSoKoKOBqhUlxjb7OGemGG5fAYudVInu8mGvaBquqDM0fH6aqIMVq4mlVxPCxgtCgrrDcPJOMgROQ6uKjHzDyATaaQ9DpZuiWrFS/Nm4AvjbKypeuE62Kri3NU2Spj6j6QTm+Jsekx4IHKZSvlW9TBjgK2dQQnENWUqHYFEFpKlU3/XNmdkAl2eoscToSjaaNzVPFCwmA+WHZNk2gtGCmv7DFK4PW0setm1aJrG6ATUSmFjOTeFJUaeJtdi4+vj17MpGBAMDJDvSRS9+owCzZmtpfKTexzUSYxt0Ox18P56Rl6F1R+2xQYpkoEDVr5kqh++t77esxkOtM6bXe3NNuPlWVuGQ5IoYaK15nXgK4dXCcEKkbPFLgSJLmG+RhpDtk+FrY8It+9yunDY60CaG4Wxl0av2fgW0CjlMdGbY3ifIDh2ZGkCnztUq2LxtYr2L//Cbz61mewe3iAap0N2i8rRrx8bFXCLwWYJIr2l6dwH4NXSciWglWGucp0edhNtlP0WrAWvX7feftDA6roG+PNV62X0dUIy+kl5hNGH0M1I3NKhuxSR5cYX51hcH6C+XRkp2W5hmJtA6NlGcdXM5wM1jgZlTFDRQ3BBKDj50cYDIfuJmBVEnpic1YaLV6pA5nNp+j1zuTVw4jKgKqCVquF7a1NWb+SON/sNNBpVdCo21BR8Zkcooo56qUFCose5oMXWM97yOU5/WNh0xpYFSty5BaNbzkOrIRlvoWrSRkfXgCXkzwWKNM10OQaWuwWWZkTjG04457sFiUCRAcqRobmP5R2rme5y7TI4eX8DFDxfikCSdpv0v69sFIRiInw5WBLlr2NoF6yDqgT3k5M3/ueGqWnZKR3STqRAaNYdAFUqcLd9GOKHvQVynl/rYwSPlm4TIukMLfBm9x4ARw2+y8pHSa0hxnOmSVxDH2wi8zrTxtqm2ptOiVXnDsY2SALJ7j1M5+k7BFkRLAkvOl5xmo0Aers5FSmj/RY41pmt4SAqkJvtCnOXpzg8uxSHBHfB3V+9QYr01VV/kYDtpottVZ4GHGt86PVG+z0oCMt+zLzIvG5MtRyxn+TFMhGyoeEIjhFizytL5BuElL7q++2oDacZqWAjRpQWo4x651hMRnqtfOlJkrtA+zeeQ2v/cDnsHd4G5U6I1gf/pFBFUoaXpbF/f8OVB8TlV2fRB44l3uc+9ofvy8RNo3oBTa8sdoAC0ATYyisHFsTsqZjzLCYDjSyenR5hMHJ+5iNrrxEXsIiV8VgCpxdjXA+yuNy2UK1tYW7d25hMp7gG994B8fHJ4qomOrYScPcvKWcn8Q8CcnpeKBpNeJiGHGVqtjd3cbrr97H/bu3sLeziXajAo16KBVQqXMqrPUnrmc9rEdHWE3OsZz1Bbjk2TRnbXwloCo16CTaUo8hG5FXKKM3KeLpVQ5nwzyGM06HLqpczDQgpBRx6rFKJZcJO+6T0nmkfhqOEQmYc1tcgOEmkPg++YlqwzJtyZigMx3/JII7WU2CKgdH1Us14IFiSbPkoTuBAai+nCO6OUE4Cz4GoKHGS7kJ9Qr6SR6AFkS5EecOVO5w4JciEcqmWi6zYuF7MLeAjFd7RriZbA6f70eQkvzCt5KGXbEZ3ac0RwqZeIJ7/594T6/o2azGSNEtTaWcRSPVKDK+OMfl+QUuzy8FSHyPcoKtVVGpVmRtPedUpbNzXF1coX810CFQb7ZRpUU30ymOixtRIGo6RL6G9ICFnAMV29G8qiuZR6wZq8iqqpqIe/lzW0+MmigXInBzUrSq8HS1LVJgWhFQtctrlFXF7lkQIcEpH1bC9sEr+MQPfgm3yFHRF4ttb1mQitv+knAoaYWJBpskovKI5+ag0ZvP8THclz57BhlvgmQSXSeRlR7xOPdHf2RAJdJXbQs2joknNaMPGr9RtS5tifNXi+kQs8EFxpfP0D/+S8yGZ0oXF+SXFnn0xwuc98bifkbooLtzgDc/8bqIvq9/7Rv48MPnmMxnmMxm6lTnwquyulemVzq5Lk6OJWfGHH4hjUq91sDBwS5+4I1X8OD+AfZ2N9GoliTcJEdD33YCLW0x5qNzTK+eyI9ais+1TZ2hrex0eKrQPl9qIV9paV4grZCXqwL60wKOBkWcDgu4GuXkza5ue/Y3qp/K0hQRrZ5SpAS7+yWFtbB7QSXkpWuZpIHSRrXOf923ZBqL3e0YqpAQ3xmgisjNUkT5JZivkUz8uSFpUWPWO9EfyOdkumURYIBLhjT31WPdcxkFu2u4Ih3VKyY9hxZVZX2vwg4osSp2Qjtx3vQBDuZ4YHGoc982WTqrhPbUjymggErFhLzMFik4VqSr++ARU+bACKBKTQDTPkmme6zq9ftXuLq81DxL+fzTOnu5VjsLAYpAZXxRUS01VxeXuLzg4/vSlNU8miLXxrdHMNOcSok0rRmc+4kN9zpAyV9Rjb9gVG+W2enQBS8auI4tomHppzhvUqkff89SP0ZlBKpWrYRuLY/SaoxJ7xwzTq/hnD+C1XKJ7Vv38cYX/kMcPnwTrQ3rqX0ZUCURtP9HHIPZqmBQCFbwsXtn//ExrPr/C6CyZ43XCaD6yhOLqLzTXYtMjwwHbrO71XwyXqzVQqneZHBpOo7T900lOxsIdMazlabGXA3mGM7ymOXr2N6/g099+tMSt33/e9/HB0+e4vnJhZqQx5xjxkHM5apM89mvJKMzGn6RRFxMNWZra3MTt/a2cf/uHm7tb2N7s4tquYDljEK3uRmorTkA9QqL8QUm/TPNUhPAkBgvcVDqHLPxuWQJU56A6wIK9S7WhSrmizwGsxJOp1Wcj0uqBE4WpizmxByW0W1xEczt77b5XZCoCqY5TYYcIUoqQYoHTxSRqw1WiNQn9feOalp2AYXgM4hnM8WzeySgKhoAmtULN4uVevl7jLS0oTVA1k52RUYx9jyl3lOSPzG0y6qRI8VLRaBBnkusrlTMJ+gk9i8WHdgIdachXAwbwKeN60BlVI3JHjSVxn3HrURBvzAbocUqng6OTOZozq4mK5FZnDcIBxfIKIcTXXq9K1ycngqoBn0WedhPauaKbOJlOkew0qzHfF6RFse7X5xd4PzsUi1ATPs0/5LrQlWaUN8HR2epaT44JjV52yEhftHbgcQLWweUHs/rSPBnPyTvb2IHIz7P1hgPSbaCdegGstlAfj7AKafmXJzaHANKePI5bN96gFc/+yUcPnoLm7s7qDXrnmq7yYFLVAJskuzAF95NqcBHYOllGPUx0VJgWhJR3SwqJgiakvb2VA5Uv/nb310b52KRFNe+Lo6maJh/tZ3c4ZXDXiiS4gNMemcYXx5hfHmMUe8Yw/6VbFmGYyrUi5gsOTQ0j91bh/js5z4vPdOLZ8/w5MNn+MsnR3hxdoEe5wEuOYmZOg8Od6yq0kKVLtOE9XwisebO9rYAiv1621stjeDi5uRk2vVqBqwmAOUU8yssJ30R/dYDVUGRHFe1pchqNqEavYfJcIgF10i5gWWugum8iN60hNNJFeeTAi4JVNS/SvRtlhoyW3PDtYiwTG/lMovgSZy4tU2Upnu2Ub11I8ryvvjsjHK+4Ib2KAAnHsPvIb6U44ADlRHG2aqY6Y4YwRBU+UdGde5YkFT0QmTuvI+Wh78HkxrYn4iC4vXNAC8cFnwCsQMUo4ms9UtyAMYCzfhs8QWiRYlAFVVR6sSKefJUcZCyoGFAxcNMbU5xvieTky3CSiKAa9U9eu9f4vLyUtU9OiRY0zuHgPgAEPFSNghE1yyXkzMII6/z03OcnpwJRESk05jRtXZqoZLY1Uhvi4u9cc03nFVMqTRnkz1FzHT25pg6mj263i5scBR50ao4ODgrPKjdiPYxlTK2Nlq4c7iN9bSP99/5Bs6Onqq5n3KfTncbe7cf4u7rn8Pe3VfQ3dqyiUy+JhMQcARJmYUM2Z2RL9yMurKRWYonLxkeEaDnmPMy8LteIUwRzLJEB6r/+d/8wdpy3rIWy3zGVCuPRr2q01GVCXk7c0PyjbAHaiapwWwylFRhcP4C58/fw+XJM1xdXmA8yWGZ38ac1qjrIXb3d/CDn/s8Nje6Uv4eHR3jL99/hqcvznBy1cd4Rp6JdhVsq7GmYg5hqJIgXkxRr5Tkd06gun9vHxudKorrqd5fgR3j6znm4zMJOTl9du3GfnR8sH6uCorVhkB3Mb7EkuCWr6hCxhaV2bKA8byG81EJz3o5nFP8OV1jMqchoDnBBbEZ7Q+aMyetS1Sw0uqSnei2Yax9JVwMgoOyfi7zVsoOKnBBXnKi2a0KV4DEdiXTxsOfK/IommmctdC4PCFcRB2ACG4yq3PXAptSbKsxCfevFWVSmxdTRlhqyHclkPM+OocxiwwiMs/4UwXI2R7xF/B2pOiLi4UfPmCWIhtQMTpgRKiIVtc1xte7bCSiN0lDkk/iyn86NcxEnDPdOzs9w9XllTz5mYpJbOoFEx1GdGpwsz3r97SKXu/iCudn5zg5PlGjPIGKERglCZKhSHPnVhIZRwJp5nhQUCNDS+85pyTnJVPge2UayoqerFg09IROIGZ2KKdaTTo2xxB+Mu5NHtwbzRoO9rfxysM74l6/+/U/xvMP3sOgP0C9vY17n/gCDh68gZ39AxlWlsm38fp5BEqKSVTZSyIg/XsCMNm/xSyB5NRKUz9/nuT3ktQvOeY+JlP0Kdf+itkgTavfwrzHuS//+v+25oahyIwvQsUsAYBTXynpZ/gpIRrLtSVGWcYbcVz7gsQ6Fb0Xpzh99q60HL2zF5jNyyjUH2CBAobjD7C1WcNnP/0ZbG9tSUx3fn6BJ0+e4/nJJU77E4x85p4cRmtNdZM36YJQWqOwnAqwWo0KtjfbODyk0rwELEa2kCXk5CjsK6z5b+SjaIw/ZRvQTNNaOKCiUOHCWGsKLSt95KcohVisFpguinJOOB+V8byXw8WQIGVAxS5/q9hYJY5Wt+lAAUv7Ej8iNVnHyWcgZGPibcZbEkwownGxo5v62SACj848BXAUSVtt5CvuvYbRYc4qkEdUJhK0DaMYOEPIR5+kjOrYn0nLX9dtZc/Q7EIRR+aOnaHJss3o1T9FXSnwJICUCFOd+PcnMvFsehYb2W9sRMLHxZguksna4AQpS13tsLSeRlPfB1BZSiTaJCIERXsE5TkmkxFGrO5dXSl9I0jJLyqXFydFDlIpfuaL90d8E6COiv5lT0D14ugFZlOKjZsm3Jyxe4O+U5aKRkEkrhPTaz5PpWpTnsj1cj0QqPh71HCRSCcXRTDi4F6KZs2ZtKjeQKX0PnCWEVWnUcPhdht3D/fw4NE9zKdDvPMnX8XTd99VgaC1eQuvfu4ncPDKG+hudtXnl/CGMk+7KftM70kKK9mEMA2Dg6/MQtlHoquInrKhVlZ1fi1lvH5IXgOqxG0h9zj3n/8X/1PSoyHugkZ1nJBcKYobKhfLqNcr6LSZjtHSlamMaVBsDuAa42EfV2dHGJy9wOj8OdZooLbxScyWC5y++Cqa1Sneev117GxtaWEOB0OdTJcEqVURoxkbmsknVdDdtHFD1UoB5QK17hMUVxPkl2NUyzk1bzL6K+TMBVLcFDcodTRc8BoQYBYwNMefMwUkj8MyMmhJQ2sYsZkaSoFCGdN1Bb15DZezKs4mFfSneU1ons5XmLjBm/y85azpqZsm3li4HpwVuSyrNqXRFqfihIeS0puITKTID1vctJVEmzHxUw9haMb1M3gFF2jynjE1oseWog7vidN8Xj/ZwyXB5ta5V7lGidmyyJ6eFsNZGmqHbxZc/L8TsagXC+Nc1dBSO22T57ihv7Ho0hMP8jGZSqdSSvpGuVeUGdulfYAJ4c6IUWlfCHHTtFSRgjd5k1hmxEIJAqMppnr0mWLEYqBUFP9IkIp0MXggeZs7sJLD6vcH0lEdPXumNUR9H/kw9p4SlDjggc/J68vrRn5LJLvkDvSLYqsMJFvgH47b4vNTJsEH8qAiePJ1CAa01uZBx2BAkgRv4Ob62Om28PrdPdy/s4e927c0Tfk7f/p1HH3wPibDPhrdXdx964exd/91bGxvo9bgYR4cYSR9QTPcgJlEN5Mkhx+HQ45k11PF6w/ORORJlvBREj55hmsFFVu8du7kHud+4T/79bWqTrT9cMKPC4naMDVJVqrSQDUbZX21G4ysSNjSBoYLueAnDju6zzHvnyOfb6LWfQuT2QjP3/9tVPPneP3BHexsdnVTGUqzijJmI3O5I9K6P+hL1Lmzd4B2p4OK7D4WKK0HwKyPxfgKeU6wqaQVH8vf11aZYzsDFxc3MAF0QVfEvvym6V5aZKhNdT0tZDlBx1ROSgHHqyou5nX0lg2M0MR0XdaUZkZTkxlbeuZaMFFNMbLXN637agXZbtFWBqy4Gbw0b5U+Ey9aU655IVECoSEE/G8/1aN1J/XTDiLbYw8hihHjMiFk6ieLXvb7sSHKxruHuDG4KfMmv94snF1cibtDMinZm0UzkJYuzWhiTms/8TPzDvDPmtFzBVBn94PA3qMwVnaieVjDGSgPof4qIlJvJbIUN6A0dZtRWipAnmFCnRSneg/6+pLH1NxEmYqAihpfnDiEWFEp+iLdKodgQtO6gQPVh0+1fqlK53ojEPFwIFDxeSnB4dUgIc8roHmY+bz698gVMgVVu4zmaBq1YkDFpnuOghvq30nW88qT/GdqyEKUWTDlsb/ZwSdfOcS9O3vY2t3CbDLCe9/+No6fPkH/8lwzCvYevImd2w+xuXeIBqc7kU9z6ZEFPNeBKomk/rpAlYQ+fxVQefQfC0zrMT0Ws+su4Wdv5I5J6vcPfuXL10YCalmKe1jYZGTOBWMIvFqiUStid7uJZoPVEOOteMOZ/vUuLzDjiCGq1PMNFKqHGA4v8ez930V5fYLX725gu1OTfQdLuYP+EHNUgNYB5ihj0LfRWtu7t9DZ2BDxV6JIc3aB1bQn7RZdHdR8qcqbiTGpoaKgjuStEdu0hLFqIRX0UwpHVwuUeOM5MluDBNaYr/Jgu9VstkJvVsLJrIVRrgPUNsyOGAWpxQOo5FPEcd806ZPPtxmkSUPlpx0XQjogM6IqnznnRGic2AwH9XivKLKDXhY44q4sMkumEnvTsQAuQ3hLmKskyJTctsmMn5KeSlU/6yWMSS9JT2FG4Jmmd6kNTVQoE1I6wMYn4nI9Jw3M0dycWXmmFTJxbPa5xHMlwJ3+t66Li2rNBNCrZm7Ny0jWjliHQG2o9HF6P/oxe/eok2K6NxRAMYqibooau+AUyUVF1ZXPbAxQUOCpLY5U5Ys5+v2hIqoXT5/q+ajrYw8h94scC8pVAcpw0FfWUHHHT6aGXJ8NRjV5GFAxtZMvP4WhMx0msmDJBydsk21IuzAiNOCrmLf7Ooe9jRbeeniIewfb2NrsAss5Tp8f4fj5Uxw9eyJPrM7mHjb27mDr4BE6u7fR2tpCpV6zT5kENdGpmY2rM6iSjbc9+g58Sknxm8Djf08U7X7bIh1MrIrtdT46FCKifHsek0PkHuf+7s/9qssTQojn01pptK+SrfFUDHcZSW1vkD8iQLBhuKJcnU856vc1669KchusolVwcXGEZ+9/BRWc4I07Tey0CsjT8pgh+WiKea6GXHMfy3wVk/FIVZTt3X3182kaDmZYTk6xmrGCN8WKvu2LqfFFRZ4Qbqgve1lzWiS5zs0h4nzSx+TqVP9dotFfoSi7ZfklqYHaUryLcRFPB1UMc21U2tso1prierjRp/OFIipzFKUtLCMsFhOmCc+jPSmVtVdoHJQsgnKxo0dZ0Tqifw+gkjWHnZipEj7K7K67cn4mUhTVlDzKsNjQfNR1MjGiihHvPnyUvActSASuGSIg2l3iH8NiOcAllm06lceSwkjfZAGc0dYYsPmmd1BSVTQA1iOmcLK0/r+Yemzq/5TISk9rDnxQHJCMJ7MLkH18jP8S47AAACAASURBVOFiJDUY9gVU/KK8QPolpmR+jY2Ut6gixLH8S7x7A1TKCCyd6w+GOD85w9HTp5hkgSoptNi0I86pJKdpqV1eUTgr6DW6dyqion2SCUP5fif6u2UFxolZo7Ktv6W14nCAO80mOdBktcZ2q4437u7iznYHm82anF75Oc/OT/H06fuS/DSaXXR3bmPn7iewsX8P7e1tVPUe4vZkKszJAfMytjIDRBk1+f8joApSPBNRJdTmNb4qqfIlouYEqP7Oz/w3GpdlU1pt8yQ9Zv4CikI4JXlN4zv64wCVCp0JG9ja2NRUWD6mXKyg09rmxCMcvbjA0fP38OzJn6GWv8An7zWw18mr45vmexOOxl4VsCw2sMpzRBVvZhNbO3sCP4kXF+wtpB5qLPW1WmBWUzONoziUsYT6q+jxXpBdbbHMpk8bRLqcjTDpnygaLNY6xglMe1Y+LjbUfLzK1XE6KuAvXszRW9RQ6+6iXG8rLZBjBE0FWSVTNMW0iaA1l2ZsKpcHAh8LDH5C+AKPyEEbPib8qo3EUj4R/PJgCk8msz0RkFHz5N/Tqb9mMhjuneH0aZW4tYoI6j7kYs/lsXCgCplB2P5a9YiiVbevUQYZ7TDuS3WNaDB+TGmkV+0UywiQorXHgVqAZJVQFRUIxAkIuftEwoglZhTZc1u7KMucJdGY/0QjwhLFv72uRURQ1Mj7QX9+9u/REYEHCu+PcWNWbQ0BKl9YLVShvImpvzHAgvetyIiK49ZGOCNQffgUk9EE9ZqT6eSQJG8ou+p9LuCWz9qavaSW+jGa4ZqWySOPcj2eRL3NGYgmdTNitL1I0GJBiBwngYrPyX5Ceri/st3CfqOCLrsSGIkV8uhPRnhxfozpCqi1t7G5dx/7D97Cxu4hqiyOVehywvXop1ymepzEMTcyuRuBkUc51xaI/cUBJ0kh4+/ZACshx68Ro3b/b7rJxO/re+5x7h/8wq8lvg+G5N7qIHdBjlnzMdfiaCZYLsbI5eYgV9huNbG3u4t2qyXTrmajg+3NQ0wmC3zv+9/HB+9/Fy+efQeNwhU+fa+KW908imtTzc5o7j8H5ks20paQL1dQa7TQ3dyQ6pYaqNVigsW0J/kB5f/FgrX2qBWDDcwrWs9MdQyWau6pzXkjPj2Z6etsTHU6f962hTS5tEpmtYVcuQ2U27icFPD+MV0+y8jXt1URFNFOJbe7GxCsCMbsuWIjMzcET0eG5gZWJvTL/om0yRqJI2I1OYKAyhXuEUlF2mfWOabZspTQ5s9FI3RWAa77xfRPE1woMyJQEdKj8cRSInMJ9ZNH7yVt4rWfs1pqkoPUQ0qLxKMOp8cjJfNwzgfWGz/ooleLkKLpOCQa4QKa9RzydE4pXSp4Ta9iRG8R6fD+G7uiBFcRJdPcNRZsW1ksFKEo5ev3xCUxDZJOK8sbZkhb6wrw6mOSSnuvpd8j7gHaB52dnuPZB8ZRNRstfUbyXlxP5BjJO8qWxiMz8YLUaXF9uu0weSj1EvLxyGstWZuSeZGplUpAZbksaQuruhOoCjos2+Ui7nWb2Kvk0VrOUOZDyyVM1gtcUjKUL6Dc2MTG3gMcPvoUuru31OojPyoHKruy7p6R4kwqH/GFnABVhhq1lOwGWH0MUKVpZhDj1wJ6/SXS0XjG5KmzZPov/9P/3sh0d3Tkr3GxywaVp5TK2dykjCTGKoUSrNbrmczo92/tY6PbRaNaQ7ezjb2dexgMJ/jzt/8c7777HZydvItWoYdP3s7jcIPlVpsUyxL5bLbEeMrufDYJV1CuVdFgTxKZUxnr84t2GXT8pME/IxCzCqHjJzcWq3sy2avVdPVmg4FuAYczsqITnlmlqg1jpL2LAVUD+UoTuVIT0xX7/Nbozcror9qYrBlp2cRknbqJFYsN/+TC4nUhUA0GA20O2XZkrXe9NyS76eykdP7D+yoZRRmvxdPb+wpdBW9WtexzLMq+VhU9FzYq6g3w4/O6ilm8i0dVNkkn/ROd9+EEYemqxScJODl3peZjd+O0UqXrqHzoZ7SnWEIW1UF7PYcX011Fp4NWZLwf/+7DU9PyTqaK6BfOCHl7TgMzL4NkfpfvdS4+kdHUWJEUXTqYrpuLhVVmrWXFHS4SUa2p91VMEsll3uaK2j2qZaTGNU0N1tP3P1RERRcPXgO5ga7JSZknOXvxBL8+CIURFAEorK1DV6Xx8qIoQoRLzjNTidW1svUmuxhSIfm8gKpTreDh9gZ2K0U0ZiMUl3Ow2W3OqmIRWHDDFKto79zB7dd/EBt7t1WE4vNEbhu0QdISc2OtBBLdXL/pv38cN3UTwJIYy65LKh9OkMvSbeekksjKK4biRHOPc7/yT/8HW5Lew3VNoMaIgrbDim4MqKa0eJFP+UhE+87ONjY3NtButbG7dYDbB48wHE3wtT/9E3z/3W/j7PQDNAs9vHWLQFVAo0peicI3RiULTKYkenOapccoolRiU2jOy+0EJSvdUuui6bbsaeN5KkU0h0+slCbJ8pXg0btSNMbev2KligKlDDLBY7mYwykm2n75chV58llFupJWsEAFg0UVJ5O6vNPpwUDWhwtbqYUPJrAT01IkEqGUWpATUVTFqEvjyFNngaT5N621JrfKyvCpUFRA5X2F4X5JFTKBStyK+ymFkNTSLNdoxaw/ybit8mektEdz6rPztDNad5xXCzlBnHXZ3kMtoMQtNCWZzdfJopkAqkTRF4FSEo9db8MxMEv/KBL1iCpsl+PUThivADwXlaoKqFPeDtkZrYRncw3q4MFBqoL3I4AqlRt4pBKeYe6ZpVYgRZTG9dnEZSP4mTaPxgSqc3xIoBpONCSEa0MuCXLuJFBxjfk7pumfJu7MzUhPBoAh/LWG86jsEtT4OF4Ha6K2CNdAwdwSpHMknbFYoFur4NHeNvaqRdSnQxRmExH+S9Il9QoWMqBcoblziHuf/FFsHdxXczPTWLtX/n9+/ZJU+/pNyVKZWQZe7y+130uB6MYv2A1OQi8H8GQfpED31wKqn/mlfyWOiie6Fp4qWUHoWeOsyuDiqXhSMaTui/zmWm22Gmi329jsbuJg/x4ePfgBAdCf/vnXBFQvjt9DNd/H63slHHZz6JQXKOaM85lzYu4yr4mzS34JABYaebW/v4lms2r1KycXrarGvqqV3EZ59JVqBBzznCY5RrtkcmCqrND4rN3VZFzZKJNLYqLEaKxgE0DyBWqqKlgWOhitmjib1NBfVCRRIOsTHkdZwAmDOUaFE3JVk4m+aE9j6aGBVeiXUj/yzL/5DQy749AOiWfz6p/kCoqmrAk6q2a3iqCDkKonZqCn+6iIitGX+5KLC3MfKOdowohO6WmcphlRarr8Eqi4ji4i7Y0b0uKPCCjhFoKQMAJI4O3/U/rm/EhYNEc7jx0EfvYmx3kaPUpc65YxsuDKANV0scB4OhP5zY1uNs/e0hLVSsdHgw0DC02fkb7MnDmtdYUHql0bHtSTyQznZxf48IOnGA1G7n1u0gVGjazKkQCXmaBaZFgRpN6YVeaZ1oZFVozy+e80UKTNS3QjkNdiFd3M7UzGEHovqybzSlNeslGr4NW9TezXCFRjAdWMwMyWs3oNszVE/jd3b+PVH/rb5pkujV9GgMttHUBlPFAGwdKTJuQESSzshZNE3uDXM2LpNAK7kQtGepnlqbK/61HztVbkEDXTPeGnf/FfrrVJwl9JObLn/56mmM6Kzcjs8buSBctkTL0Hy6acotFEp9PF4a37+MRrn8Vqscafvf01vPvet3F6/gS1whCv71dw0AE6pQmK65nAbMapuWuqw3Pq9yOfQLK60aji1sE2Wm02UXID8lOYfzn7/8Dcf8rBi0WU220UyxXbDBRlUjYwN91TnmZ7nQ1FHYsxDdHYyFjFYlXAmGZ+Wigr5IpVrMubmKCFy2kFw2UFi1xFliJRwk4PAu/rdt6H/AUJW0VVrASSdPfNoZaVzDQWAZciVB+DFcrwG9qh4KrMqN/4KQOqkGJEf6Gf+glQuYEelcwcL6bUJTguAzt140dk5mZ0FjXFCR94lF24aUpmaZprhH00VcopuLfMNemDN+N6tCIg4mGYALlZnLBooektijwy5SUVCJw7da6OaTAHHnBQKfk52QWtONiUnQQctR5Al7FUjrKl3qynef4ReV80kEHrxiKbcJvgY3mPGT1fnF/i6ZNnGPZHupZK3aJ3T3+naSHvgTl1RgSkQ3lOO++1xnPx/nO9mP0wf88CBAIVAY+vOaUbLuh/zp5Gvo59Tj5uo1bGo+0O9qoFNLjOCVTTMVaMAltNzHN59MZTNHdu4+EXvoTtOw+k7rfp0kmpWEBl0WwaIRmvGnc07Ty4DlQRHWUe6wdBqnW6DlTJM2ai7Wu0RJJ62iP9bcV7eZz7pX/y33nVz8vCzgRap4S3IXBz8WJPs6mfC9vKnBbDbvOqIqq3Xv+8KmDf+OYf48mH38VwcIxOdYpPHBpQ1QsT5FdzTKYLzOZrzJZFzFfRO2atKhX67DQrqNWMAAzTOl5oNiKrHjJfIk+v9WZHKZ6qP3R5mLPcu9ARzw2ZrzR0WlASocp8vorheIWTswGGk4VsQ1A2r/R5voHBnLZ7ZU8LM1bESXndLm9cVxsrv5DoVZVAVnG8892AKia8+Hcf5kCNljaogxpvueQN0ld5W467NGiSr8aZO0D5UFGLMK1KK997TRMSEWa+TT43kadxEp3JApgAbFVEE5+Gf30wTBnOwJdKOBBEmia2QT5KGUMOB+IkggxgpsCWhwuFmP5dfIzSLaMWLG2mENd4jEhRpJnTdBWbsMJos1auoFmvqXOCbTa81wQnclU8i4LgT26UNoeb/fl3m/tnoKj35pVd+qfL4cCHkMgHfU6KYorLiys8f3YkDWBejdReRfS0VH9PzBYtMpLtiiJ588nnxGe+Fq2PeZ2kWAfEdfG1rNmaUZ71IdZqrG6brEGtXPk8NmslPOhUsVPJo8FWIA5fmYx0MNW7XeRqLYwLVdR27+D2Jz6Dzu6+9cVmgufo9bveEpMFnmuhkqdxdoj55XTOyfdDGkr5P1znqpLXSZAsm2dm2fzIGJOGGav6/fJ/+usRAztvYOVLaUxYXmUqw0VEoOIFkefNWL1+kvYrFDcLlFv7d/Hpt/6GYso/+8ZXcPT8+1guLrHdnOOt22Xc6gKVPP3YF5iO5xhPV4psqAKP6FP2qwWgRMU5OcEiK3weDZQLqJTMKTK3tr42ghX1UTbLjs/DUjQBj86ddLysSC81mcyVXoJK9OkKZxcjjKZrrAoV5CpNFGodLPJVqeWXuaJM/DT0Mngg94+KdCHKyXJn9LK46as4uZkfyEeLi1R1b+xMJEFNk4kwTSnOa6k2rAxpLSBSRORAlTRCh2Omt4EkG8XGnhlQMfWzJl5r4zEVvBT/qiAaUOnn4Y+VtFlEA01aAQyrYXOZjKEPJiYVMGnD8+/uBQ4XmqoQwzXEFCgd4y5Nl18XVRsZefKpDbFT8t6FsRFZEnRJLLcaDdSrZVTYQsXyvEsoQrxgJHyozm0jhDNpRCbJd0V0KViFkFf8l6bKGFCxmfno+bGsYeQ9RcdOTd7O2/gr+qqRF1Wa5mPHxJOZe6eAqlLWAcXmYa4d9uHxdeQQSrcPARVpmJUKWgQq/qEWjHEMI67NWhG3GwVsFtao0tabHBVTwGJRKvRSdxur7i3U9u5g5+4raHY3kJMxZqoTi8DGdUoZVLqJONcBJ4KtiHgyDNX1ct5NHAqu6t8XqH7+H/9rVf3ieXQ6i7sx7NTPuIh0w8jH0K6VboZ2UpiA0ARqh7fu4gc/86M6Ab72p3+E4xfvoZQf4lZ3ibfu5rHfsUZTPt90PMNwNEVvQG5nZdNsojKj+fG0bjHr4FK5gEbLRghVa7TjIDle1sbglFiCqFwRualrdZX+af0yW+YwnFVlgnfRm2K2MM8hSg9Wa/JUFRt7xEGn1YY4KU55ZvuJiHiSo1mg8lKJVbPikHHvdTkSWOqgTZcJ1RUx6Br6BvdoKkkB42dyM/BhCapuWfMyDwINQyCoeG+j2YukTpZkOrgQWXwQOa5NSj0WJwxbAy9PaJbFk+kviQo+vI6cLHcC3Yhq/yyqQNnmMxcHAyKCjz6fgIegGxvT/p1uHGxbMY/yJabiJmmyaOBt6nqP5BxYTLrhSnXv+2O6p4ZwejFVKmjWaqhXK6hVjLeUxEJKO7e2yYS9waEZZ59eX4v83J/LJwEpwnVXieh9VcQ8I1D18IJW2vJVV0kmASWCLd9bg0NK6GE1n3laSNdZclxjRXq0Nubi0dwA9fyV9Dg2J3PNsNPD6FafC8hCEIsj6yWqpRK61C7Wi9itrNFczZFnyw15Wbrh8iBqtFDZOUTt7ifQuHUPnR0TeoZZYSpacdnKDRz6uL9mI6I0MXw5iNndjD+ufk+4Szs0IiP5OFgMi2SPrR/nfvqXv5yR/2RK3iLerAXDOAU2LM9EqM+lp7JNacSl3bTbB/fwN77wYzphvvrVP8TR0bsoFUbY68zxicMc9rt51ErWjzfj2PfRBFeDMaYz+n7b6a/+K57OHICqSsgSlUoJrW5TzdGsCHLsD032+L6m/Z5acrRwilUUGx2B3mo5VeR0PizhtJ/DyRWlENbITL+rTncTtWYHhWpTaZ5GdbEMze51GvlRt+JAFWV8pQPJ1OEUqCLF0ybVCZoO3TRpg53WFkFYlGI2KT6dWFVV29gqa8uW1vU/PpPOHEXdNyyp5rn/uPg765czoHI/AobGJG/lNW4pFCOTxLnBy+/WSO2GdxGJuAAm9D3xXm0p2OYm8Ah0JIRNQSrASqkegYqpsEs8BGz+2XkFrQ8yUlpvG4r35akuAdq0ZA5U5bKiqlqZaaANLlUEI6Ay54i0ppSVU0faQqGqVyJd8pAYCSqyswg3mxIyhbu6MqDq9zjQxA9on0LDrIPvT9XAfF4tO9xY7Djg87DnkMUiUiT8OfcPD7wgz+nIQCBlRMVrTjKd3zk8Qq4aAJrVMnY6Tew0ytiuADVOger3sGKjM1vLWHypNVDbv4fOo8+idXAPjW5TgypS4WzWqcKvx18DrAIk0l69JBv86G8nw04yP0o0Udczw4+hrKyqmJDpuce5n/q5UKZHCpB6WvPNyRtHpx+rJzSps5FaJAfZx0SgWi64+XK4c/sefvxHvyig+qM//EM8+eAvMF9colub4OEecLiR12nA4ZIcBT+dLTQCnkCldIk2KqqeMJiayQ6ZJVUKQDk5lmPJ1quxNiOng5jFKx9LHmGFVa6MHO1bJEVYYDCa4+hijpNeHufjKvpjkpgDKeof3H8FOzu70lvxBRnaDzg2aTAUUFXrdRsB5sKTpEfNU400V09tbo13iWkhnm4wGVXkYZXIONFV4VTEYhvfNrun2d5PGLP9UhlD2Jm436W0VB5ZicsxoEqFfGbdu/aYXxyKP149eNHiw3Q7fMw9uhFVmRkuYRVZ+yxK9whQBCIBldmpWPTlOrPgowRSIo70R9FNMpjBqlyMlthCIkGrd0cE/5ZMrNFQiBiDThcP/l5BzfMaaut6sAAqe7GQPXgtKTZLJi0J8jgGwSaprD6v3Q8eyOQee4yojl4IsNidoAYHrTXK/tjjSgW5RS8T2rn4ZGTe9+EonevHt8ZmY/6cqR8PZxYTeOf4efma/Dmfl4eqWmeWKzQ5ULdTx36riluNMmq0KOpzQtRY7TbkSgq1Bhp7d7Hx6ufQvnXX5vlVOM8vTfuSa6NLlOWC0ljoI9W7wJxkjJX/Q3IiOAmeOSL0bMHpxM3Pfufrhy/WdUzLvkUeso9zf/dn//lavFA0afpCUiOyxGi2gRjZyE3TBz6wZ87U2oy0GCHkcPfOfXzpiwZUv/e7v4/v/+W3MR6foVYc4aC7xt3NAh7sVNCu5KVMp43KdLHGeDoXmciNK59qLlouwAIbPskDMNyn4JGn4EQeRRyFzVRP8oYFS8hsochjtqbsoCiB23y5xsVgjvNBHifDOq7o2jmdoN1u4uGDB9je2RHg8fP1+j30hwMMRiOlfhwWYW0RVp4XGSoLWas+hmVLdkhCcB4SDaofzjQ73ASc5xcRVSwOGQln5vpZimgbg5UipZBuzBajpRKhpetylJq61a/GZlFa4lGChJwaoWURh2QoPgDB+vXcjiWEo6FEcBtjGQZ6jkugsvmD/GLEa9VLglW8b26WSKWsWGCfPRs5JSr8AJ0y3TgstTVBYvT92XVWCuiAyp8zQjE7G3NU0AAIb3lhS/GS49LDgjhkETGvUNcg7SVUNdFzEFOFG8+miFhRo0WJPJDJEVnq50DF1I2DFshjEqgSXyp6/ufEPTICp00S1wDXHYGHqR2vET2yGNdx/Sly14oxfRWBKuxgNAeQPYOzOVqVIu5tt3DQqWOvUUVlvcR40MOY4905iZkyiVYbrf172Hz4aQFVo9OSaV6iPkgAJ6prATDxA0OelwNVRDkvC8FCWJAlp8IUzwEwE9yGnCWA6qXP6G8iR5uXv/8Lv2oOn7WKTlgSh/w5T97QmJhuyFTglCXwO/mj4La4Fpmp3L/3AH/7S1/Sxv63v/0Y3/3etzAeniK/GqBVXuLBThk/+KiNnVYR4xFnqi0x5aih8VQG+zqVSkVU61U02w2VoNWEqrDJnBFL1YqcFRrNKpbrPC76HBLB47+EKZ0Q+hOdvFtbXTRaJMQL6E0KeHJSRG9C//SqVMXbO5uaSsuVwUV0dXkuiw36T1GDxBCalrdq0fApwLx9im5czmH9WHYqWetJdpIMl52VB0OmIH2ViHMnjKmzcSAznsc2CA8AOgBw8et+SCNlG9bK5vA5gOl0Gm06tZbQM8u4H74MQdc2bhrJGIAGR5FW2IKa0kL1uZ/xGZW+SlLgY+wTAWx0NbCy5aoqX5A2MNXL9ZzsUjb3Vn4nVyMBrwY1mE5I06O90fjaGC2t/Zi+Qn6SBnUreY/ZgDDvPSRIsY0luWdB0huvxvdi6vTsyHvfmO4vHyClYoinsyyQsG2GVT8CFUdmiWqgej3WCCOi5PBIG/z9iPBwMga+WuSpg01NyExrmZ7ZEAib4WdqdvKxokpGI8kS3jjcxu3NNjo8uNfkeoe4Oj/Fi+dPxft1t3excXAPG/feROfgPtq7O6jIj+qGDC7RNaVyAD/NMqFSiiw33VmMWkwT7AT/bgRaCQAlqV8KgVkhhAUDN/4kLy+g+hdrkaxVAlVO4635G+JEfKqsl0yk9h2NB6ow2LAHszmROca6oHTqJ//Wl7Rpf+M3fwvvfOebGPaPUVwPsdUEXtmv4HOPOthqFNC/GmM8nmOyoGneFCPavnB0Fk3gGlVzJqSYk1EHU03OFORaK9dQbzWxsWEOnWdXM/THS0zmTN8WmI6GWvidbgfdbgvdjaairKdnBUyWdTRam6jWmbezfMwIa4rRaIBh71JFAlU7acFRqGGVt5BZJeooHDivQhAlwAvMZaubch5GFgYxbUDGRRSEuip8oXh3t8zsRGL1iHlURbDi3wWS3qnPK54AnIhtK+mrYZdchdTVQRqHhUlq0xvLISbKpG0Uofa29xxRFx+vaMr74lyPmbyu+AtGcvoKPynnHNU1wKkpVVXE6LhBMly9Z77GTAHuB6MqmGmko0Gn8n33YgA3LoGane9sNgctAhlVmZ86q50CKkV0VnG1Pkz7bDYQwqOqzO7VNciIdMn5WCpubhkT+aZf4vjoWN0IFv1EddRSnCigWOHC9FFRpWKKrnUkbsq6LQhU4yn1VeSqzPWDGYqi96Q31ATO69kMW7USXru1if1WTZOk8xy0Muchz/f1TM+3sb2Dzu4h2gevoHt4Hxu376PeYUP+y2IW11ElIVQWzaJa5EAW+qqEFL/5hGl6HYCXjc2Sop9+P9W127v6K0DKAPFx7u/9/L9Y66LwlJLp2EKblRyASDylDVaSphiTwjJqNmziMTvH+bsUJtbw8JWH+Im/+UXdsN/4zcf45jtv4/LqCO3qBJ+8V8WrhzXc3W2gnFvh/OQK/d5YSmLK/TWLTqfJQmlbu9tGvVEXmcgFyWESo8kUg+lKVQxaEldrTQyneZz15nh2OsJ0Nke7ZinjfJlTxLS3t41SrYXBtKom5M7Groh4muIxzbugx/uwj9V0gFJ+JXNAqtZ7i5KGU9g1IVCZcpnKYG6seqWqzaZpIlKCOyeS+qH4/XL3AU+RoqoUkZh9J/C4B7k2jEcC5H5cQBoErwUX6YSZACzjxmzzGmBZyKT+NW1Ic4MIKYGWS5TsvavvI4ekghBbvJIfJKpizxEzHe9ysHB3CJsiZAMSWI4nMBGgEs+trMwi4zahwaJGYrk40Q4JuR4k7qn02bJ5kPysJbZYxRxEgpQDVQpSVpmOiDLSSAOrlFw3zaABm3FtvAcsjphbBg80clSnx8fq9SvS8YORDqe+uFjT+C5LL5O+QlceKep2e2Rep3q9ps9BuoFaO9IMjKgIStGTaVnMXBFjvVSWfuqgWUS7sEKOgtAVJ46b1pHvg0WkWrOJWmcDtY09AdXeozfR3NyxQyQTBF0HjgyIRViTBEsONxlXVju9r0dTSSUw0rWPBlseVb4MMO2+2/oLJMw+PPc49w9/6dcsJtYisfSF19sk9wFUlgsQREyiMMKI1bbZVL/DPrpyuYFXH72Kn/jSjxtQ/Z+P8fY7b+P88hk26lN8/tUmHh3UsNWpYjVf4Oj5Ba6uhiKZ+ZnUTa78fCZeiqOwrdEzFsQU/dEMJ70pypWq3A2phl+iisvhGh8cjzCdL7HRZjqRU7Mzicj9/V3Umx0sczWwMbnZ3pS+6qo/wGWvh4uLc8xGPZSWQ9TLQLddw7JQxem0jOGCp56NmLIKF9NVKxtXmcp4dMAexeT+JvP8/Kzw6xol/JB02LUOvteqUElU5uV/polKP7ygYVKQtFKjzeXOB1ZpM6AyHUH0ivnqZHtHtvnYT9GIm/ZPDQAAIABJREFUxgJfo68vhG1aNxlA8jgrIeIVQVFM6G0+5JAIUhY1cSx6WSJH6aDc7TR4tnRjh1ra1mGS4vKklV+9jZcKRwGzc2HD+gqcqVlSxZMRTgErFlhk+RLR1A2gCs7Loyp+PGtKtsebrs2KIqzgWqXb7vug18fZ8Ykq1tVKTes89E9p07MLd6W8tT0VLVdRKdU49kZD4E+gogiWrVPsYeVrEqg0UZmN1pOxxKXNSgUbtRJ26wU0cnPkp0Pklhze66p970Io8HBgxtDeRPfwAQ7e+BRa23sJUCWygCQyui5/+giMZIyjPBiypfExQPXR37+Zzt1EsDT1/iuB6uf/yb+OczPhW/jUFnpaGK/35SXzmEAz4QUWUHEhFVHM1/Ho0SP85E9+UTfn//iNx3j7m9/A+dUztMpTvHmnjru7NWy1Kop83n92hd5gjFJ+iUY5h66qgez5o6rcxnXxjbM6yIoiiiX0pzkcXc4l8ry7v4HNjQ4q1Tbm6wrOhjlMlu5AQNK1mEez0cDW5oZ8rnJ5Nj0z3Sgriju+uMBVj0TkCLlZHw1coV5aKoqbF+o4nTUwXFJvZSE9qzIBVFzIsuoos32oLtGfjaPz2W6R+jlGCJRihl5mqGcQ6VnxnFIdBypxXs5ZmDbLgCrRaCm9C7mAV2fFk3F4q/WsJa6fSlGdnwmyPFEZ+7CGpCIXKWBa5k9D9MzG0MxDS+1ICrNDoUqQkgmgqcmTaT3u1CBAcRcDA4nEyMsHu1oF0FpULMrmGksOUh/3RYqCK6TGJnYNzbX0kKkfE+XF0iINZgEWUZm0JAZopOmfX08dRguPnM17jNEMbVqsBWYhoef58al0Yc1mW/eid9UTaBKoooKoJuIyK8b0SGdHBB09KQpdqc2K75PrjBEknUilr6rWdb9m45GCClYPuREoU9AcAwCdWhm3NxvYrBZQpfWRxrwv5eNflP6Rcw/zGqpb7uyge/sBbr3+KbR3dgVU2QEjSUR9o+qXRl0vJ86TSCzw53oApPdsYBitOb5yMsDoP7Xo058nicj87+oFTTAu9zj307/yZZvr53PfNL7I+RAz0rPFapvNLHjloiAbjYmpaYskqLfw6qNH+PEvfkE3/Dd+43cEVGcXH6KwpuizjK1WCe16USXtFxdjTKYzlPNLdGp53OqU0SgzeqHxmBmdabT7ZIbZKo9FoYbhooTzESstVRzsdLC90UWrvYlCuYnJiv15JfFKGjNUKaBR49itpk72pMK2XKI/HOLo9EyVPi6cen6CvfoQ7SrdMWoYo45juigsCFRMlyyqImiS5Fan+nKha8YQXkb+/sdStLQFJSp/QbhHOmbVMauKZdXBBlJ2CoeGzcDLHh+/r9TEvY+i0hbODpKSCKi4QazFRgJQDeekTs0KBNnoLHX2tNWjSMkrg8FVWbtNOnVHIlQ2TTNqcpKcRLnxm6mdjYVkbrcSYOlRWqSm0SKjdFHWN+kcwmgwDuFsqMhZ7auXiwIqDX7g56RGiUMVPApOgEq8l3NHIu1dpu0cpKLm+dyKGLy/DlTm7EoAWyp6IlDx7/RI5+caD+lcwIk29oH4XrlvyMfxPo7HE91L9sTyD0GNf1jdXueYOk51b8hR8fHcV9xvnAzOP6yG8/3wuamj2us2sVkvKf2r5VYostWG99mHWrC6nKs2Ud06wMbth7j1+ptobe+oYT0ouSw4JJF9AERCPaWRzjVAuS5Lux6OZXNLh5kAtiSjuwFsWaYrS6ZnM0BZEf9HP/XPfK6fkXm86HwNtq2EhkV+5LoQlCIYT0XOiGjP06bd3sArr7yG1157hB9465HGEf3Wb/2+gOr4+AMMhxfSNbHBmOZ3ptmhMR/1OFMB1f3dOjpVyJWTFUWdjkxtFksMZzmcTcoYrSqaalxvtDTRZmtzCxsbnLLRsmnI5SpKlDdoc7INh7qski2YCSuWbB6e4qrfx/H5mao3JCM3G2u8dbuInU4Zq2IVvXkFH14VcTlVDc2ByvVQSzfNoxpYJ6UbxMWE5Cin8QT3wZqR4sTxESm2gY0Tmn7H6ImtoyIRhLqbgJNZRj2lIKZxUzxEeC4nx501aMuiOJPqMDVS974+03WATPgaQrr2PDd/KNZNY2djwZjKlbTxbKCFNUqzxG7XwqQDYrEcPCwkd3lEuAV4uwy7mniwUMCp5xTI2TBPqdl5OOorbXNRyxHte/M5CT7LLli1wgaBai35C9ey9GuSSBgPq0hNei2/zuLpzOKFoERZgIaCuqbNnF0tmuXY98vTc4204u0wc0ADfvFbzinys0vaQqvh8UTRNzsrKGUIHZ2iycTehSQ/nRfsPciNoWqCZu4lgh8PAPLGtXIRzVIO3fIanVIOnVIeVe5Pqdk5rn6CPCmO/VewdfcR9l99Da2tzVTwmfh4BT/nDhi+dpK1GpFO/Lsv3gRMrkU89uDs8IUkIoo1meEPsoCUnPCZ6MpAKhrftZIe5/7jACpW2NxBUBWfpDnWF54ORdsA9HQSoS7vnym2t3fx2c9+Dm+88Sru3t3TJNrf+Z2v4O2338azZ3+J88sTjOgRpJNhJaFeq15VRzdPrmYlh4ONMpqlFdbzEfIc+8AeP9nlFjBaFHE2LmOKOir1FprtLjY2CFJb2NjcQsOjJnIh3ES82EuW9d2yhs3Cl1d9s6aludp4hF7/UlILNjHvdvL49MMmdjZqmKGEi0kJT3slOX/O17ShIeWTDgJl2sGWB56+jF74J1wWEvncyiJRGdxl6/5+C1KXAG8xCKBSBTVaPVKCPYiiWOhmqhbRV0YKHKQ+o1JWKGU0aNeR0ZQ2FrVV4ajpZHn4IJnEwCyNk2Zg7xqw5mYDKIKKpkVLAOsz9rKDJ5IT2j+Yk+SRimr58X15CZ6TjuQbb57TSaVVrgYOOFK1q+HbdGo8iKolS/Ml+nQpBjVcLJbwPvEeEUTEc/H9q/3KgcrTZnFSsjHi5JqJRTBufLegsl5NxRBAXZyea+yWuFXOBdQQB4o0U/2VRdR5Aa1I7jynytQ1UcfOm/B/M4BM7qObt1tDAT3V2Xpj47WYCqrKvF6jml+hU1pjo5LHdq2IGjl4RYT2/ov1DjqHr2P73iPcevgQrc2NRLwbXvdxeIRNTxL5ZEMcL7hERJUFqQCYm6CTcLUJ0Nl/aFn6gZX5luBUvGxkjRGqifYhUP3cP/qybF6MrDQ+Sj1a6p+zyIoLwNogWJGwAaRLkeoTDIdj7O3t40d+5EfwxuuPsLvbxdnZOf7d7/4JvvH22/jwyfdwfnFsfjwaDcSois2bJOCt4ZaVmxInH2OGwnqGamGlNKxRs4Gk62IDk1Ud62ITpVoHdRrXdzY0BKLd7diARR+/zeoZQ/M5U0ZWFDkhZzDA6dm5jbvW6bMAlmPNCiwsR9hu5/HqvTZazQpGc+BqWsbZtCFr4uEij9nSUj+74u5PNJ0qbWTozihTjpgy8rNbxcgoSZlMv5AUKwRmmXFbuonxewZrUdWOrMkGdSZRlaXndnPDzC7sUFJeycCAbSphmsdohb1/bqznKaERsqnzpQIhlwNYGmYWJhExqaVFAk2TsJiJXnpCx4JU657z5ElVx7mkpEnapQrRIhQnuqJpTZQxsCGvaR5ORuczVaTHVkXfOSU6Wr5YoaWQmJ0P5m3PaCz80sOJ0yqM5B7NwZZOnCTN5QrqabMiJL6uE/o86OibTqDie7EDyr3sve+PqSvviVxxGQXyIPOKKK+LjcdiZdr3G8GS+22aZjKmk4sigDX+V9gkz0iTVAuWaBRX6JSBzWoelZwNX5H53mqBansL3dufwM69V3H48AHaGwSqtL8uQYeo/AaIJIxR9hHX/zuN2m/8+0cg59qrJCliotoz5jx55WCrPOHMPF6Po3vCf2u6vMx4It48y62tW5s/44XnTilpMjWBzICK/XoHtw7w4z/2Y3jttYfodms4PjnF7/3e1/H229/Ekyffw8XFsR6fjIcvEqhIRDfkDMrRW5NBD6vZ2KKpwkIC0SatidsbKHMwQ7mFYqUtoKrV2/KsbjQbqDcbKJZtYgxPXLYujIZjWXGwjEzA5QJjhY+gwvdfIWlemqNZWqBVmmOrXcTeblPTbIczoDct41xAVUGfk2roQOqDMrkpGbJrA8U0GvFWtCkxcWayUQNEGCG5I2lWHpCCVQS6Fj8HAOnnGcFp8IfJ6RMTXRLNjdlIJxNfhKsmUpV3k6puBlSMZKg70mtourOpos2LzIhZ+WE5X8TfCRsamwadnRxj70jVswBZV0UkQOWgysUmvyYS8KwGMgpWJ4Ip7JP0WNot6yPktSYpLe0U/Z7kmU/CnS00Fk3xsCPWy5aY3CY7H6YzyQoEVHlzj2A7liYr8chl6uUgxXtp49CsgyAiKoKXugPyOdkcn52cqimZAKbITq4dps1ihMmCAj+H7GLCsdMlBNEjGbtQIl5+ZlnJ2LxBXgveAzY1i1rIF9Q/uLm5qes2IkjOOJR3ilp+iVZpjeKaNkMz5FYruYs0N3exde8t7N57FQf37qDVva6jus5Rxbu5EUp9DFb9+wGVF5riOEtA6qNAlZx4wXHZUfw49/P/+F/5vkpJYJKVbKrkpmTlTMMROV2WnECFDoVLjKnilrPlDIcHt/HFH/9xPHp0H41GCUcvjvEHf/B1fPOb7+Dp07/ExcWJjMBIbEr6UCn5BJsN7O/vqyueojUa8nHyDJYTFFYTpRetzjbqLVbu2gKoKr+qdZGPDOOLFVbcaDQ2Fw81HI1xednDycmZwNYU9qFNmmnse6UwxUZjiZ1OAbd3a9hoUzFdAvIlTFclXE1KOOqVcDEtYbQqaQagMhfXyHABKh0RjxH2IE7CRquMx8Am+nO/70w1T+rj5GZEtBWiUfOHIkiFD1QqWgwgi/TcW3qSsVxukObj3GXWxo2sthOLjCSupKKa1ybze9FhbwDqgBJAlUzTSUdUmbgzXeDiXbwSGdfLQNMjP4+mAjBkkeKvH9NqQploMaOp3gkmCVB5mq1WHFnUQDMNKRDh1SKY875M2Jbl+ifjEs2Ti8JmbvgYca9RaC6uVcTmOip+t8KRCW75WZnuc7Zfv8dhptPEP4r3iuCmKNT1UGbrEkJqVq9tfh/fNwGXAyi4dswdwxvF5XdvAMooMoBqd2cHb775qnRoTz54hsvTU42CW89GyK+mUujzhKiWiug2qtjaO8Tuw09i9+5D7O7vqU/W+MJsqG5IlFScb+RsySq7wV0FUN1sTk5x7XoymFBU/oAU6LSbMhHVDWRMSHf9x+Pcz/yjf2m6Zu8Y56YieSmEZm5dbxjKM5oqFuQBxPSPI4nY8c2G4NuHd/Af/OgP4/6DOxqj9fz5Ef7gD7+Ob33r23j27D1cXp5gqgqhGdrVqhV0O23sbG9jf39PN6DPiGdCEdtMBPtyPtbrsqrXbLEdpoVanaPeayJ0LacpIF8q2ty1/tBM/ScTXPX6OD45V39WRV33eYk5y4UFasUZGpU5OrUFdrolHOy30GqUjTBHCfNcHb1pxYBqUsKIU5M5fCLhkCxysPFTLuIjvxHVQLezTUWGvkkT3sncFBR9eR/cdXLdUjxvwEmqfNEzl0S+oTdSyu5kt3hFd0FwsAmVsxHObl/MtIM9al5SN6LcbJdNOmDvmUR8TL8xkLYUMS0qWyocyy0M7zxDTTi6eD5zkjWeiwJQkvAhxCQfGdbKkafYCWrSDkYo1nNqqm3TLRmUawArd6qLZkmkU4LCqjL1T1q7zq2xQsn3IUAjj+Xyg3C34EKw5vJoRp5iRZIyB0xGY5yfnwuo6JvOc4aKe3FUdJel3ZE5FyqylMkfjfHyeWUU/MO1Tn6L3lYESPYCGlClDeeKCiUsZjRVx53bB/jUp96QFu0vvve+xsr3L04xHl6pY4OaOR5CDXpVteq4dfse7r/5eezfe5B2eDhQJUCRAEfKHSWBjkUxDmROZfgG+P8GqEKYlwLVx3Fb/u7M5sVChYDX1ABNOXhmRLlGvFetOXjBsiqdfVHB7YPb+MIPfQZ37uxrYszTp8/x+3/wdXzrnXfw/Nl7uLo6w4KuC97DVK9VsbO5gQ3KCzptbRL2UvGC09iNpVTyPuQgaHPM4Y3VWs19qEgyAhOS5UxpKlVFUxwOSaDi0cJ5e/3+SKchu+sL6znyy5G18dyuYZu+WLkpquUcmhzgWOTobfpQlbAqbmC4bOFkXFfqN2REtc6Wsq1aJpDSJnJOz61OwrWS4ktL87zilVRNHKjCM9tFgQZe4QaaEj4hAlUZ39OycFOIkr6cOpNRZ5a2KYoLwGFEJVLd21vILdGgjd0I0VvnI7TCTVX3ntc34S5TTszw4/rSUtQa6nVP8/QcDmQEOW5IinUVSbFQIm4rlS1EE7L5Z9lGkbTCVd2Jn3qiU9Mr+qgwAyreFw6NHbLK6xwlX5spGcl6zUxkBCT7YU4SMrlJSECSZmRGzKoCmg8+byRHo12cnataTD81qrdIXxDMTdtmAC8pjITQtCT2oQzeBkWg5utxehEjRb4nEuTqn1Xxo2SVy9VK0prDgwPcvXOA+/cPlRl88P5TPH36FMdHz3F1ca4OEUZ/vE90Pu3Uq7h7/yE++UNfxJ0HD9UTy8EOSUAVgUtELMnw2EwKmM0NX5ICpnzjxwdEN2Oljyjh/fVd1ZGROVx/cfs9KtN/8ctrzvqyG2ibLvynQmMRfIU4AYr4ctZeUMqX0ah1cef2bXz6069jf39Le+PJh8/we7//Vbzzzjs4evGBKmzURulrtRQ/tdkhed200e0aM2Q+1bUaR1ezL8qtWKsEKDN/U2qCnE5CLkTWtcqVmiKqq/MLrBdTtBo80ej/QzOxBer0r8IUmPWx2QIe3etgs01SkhOXzbCP10JTkFHBuriF4bqLs2kTV4saxuuyPI5UiUoEnZ6qSV8VZfRwrIwBDgZUaetLlMPt5zYAwpXmAj5vSk78xqPyF6aGRvoomnAAsUZeF1U6r2StG7ZhHCNNqiE7FLc6ZhrIDSKpAjHNUz2PrMzW2US/YXWcXa9p5TFex3r9rqUSKdPmE6TdYbTiY6X8cLSWGRtPZUaA9h4j/bSoKf0sAdw2HMLFoLQDkrtHANU8ASoNX6CuietIqaZ1EQiolFKShLZeSgMpU6Qz7RMHyXXGQhLWVvU7O5PwczqZo5AzhbmAykFK1857P/kZRIATbD16ptSHe4yFHaaLpCZMlmBWxJR5MEakwLjb7eLRowc4PLyF7a2OHEWurq5wdnaGFy+OcXlxgQkr2T4JurCmALaAe/cf4gs/9hO4//ARavRw47j4mxRUdDg4gsSxEyPWEri4nskly+D/DqxuYl02BUwqjJlFFQd6Gq37erJD73HuH/7Cr63pWFCRewJBwOxF1CvmUYMuOHkNH+PDygIf06w1cWv3EPfu3sXrr93D5mZHJ8sH7z/B7/3eH+Db3/kWXpwdYTDsYbk250d1hVPVTceGSgX1eh2MsPjfBDDT0jBNMX2NzO7XZs9iCyqn0vNowgmzLOMyFaWH+hSdOnDvVg2V4goX530WiLG3WZLifDkbosRKCRs6S1w4MzMbMzWA+annahZRrdp4MWmhv6JKvSpr4tic5krARU2yl9oq01cZCHupOeGi0sqN6Z8ylb94jEdRqhpmIjC7mVEjCU9zM86Te0OSKqRj482d1WfpedOz+BWs1WZC0pm/J+91em2prSat1llKZRFHpGSJcDODSdeASjsgkr7gPLx1xOFSkZQT5wQLyQN8JSdC04jgMilqWo00VAveKpFvuEOn1NmeSrNaNvOIilU/pnQGVJTDGCfGzxai0SSl5Kfw/j4p0r1YMo9JyyCZzqrficj0+ZStX/a8poEyTooRIyuB4d+le3qNqAmv+ZiOI42E+UlJFGuNybQ+4nSnh48eYnd3G/VqCfVaGY06bWKWojeGw5Hbz1zh5OhEbW25+Qy379zBD//Y38KDV19Ho930UVsfZYSyYPMxePSReCqJjK6dXC8Ju1JI8wp2hsuMaMofk7z2jTeRxOy0efl7P/ura4bhdAG0Kbt+w5ia6JiwTcKTjmG2lV2tRaPT6uD+nVfw4O5dPLh/iG6nJfD44IMP8Ie///t45zvv4OjsGfrDnm5E9DyJD1vRE5qOiHU0aCtLsKpaTxh7/VRSd4Eeb7SqMhLeQUDFG8nXokWGKh1lYG8jj4cHBkxseGYlaG+nhnp5jfl0YO0G3CSyVyZ3QaCypmoOQEWe4+Vb6C2aOBo3BVTLUk0TXbQ5Y7vY2kpaayzFc82TTxvWZ70m2vR0KSImdzeQha937V+7T66eCzcCExdaW4pFHS4nCLcBV4JLt+VjtPiOWfEiqrLFQuDP60qgIs+n6IIq9RCduubKNzOXVlJBzJ7IyWewlebQ7QlfTFY2ZOPvm+7KmpITQWhGmW5prb2WRMYuNrVm+ZS8D1DV/YvmbZ0wS+TUNmSmfQSf4WSmFJBArZaWiinmSVaELMF83G2ohJJIiTYtmlLrDL/UAmMHJHnZ0+MTlyeYiJQ8lFJvcnqsLNJK2CNVSUocqKK9xg4jt4t2YFQlU5/Tii7sgKD1UbVWx8HhATY3uqhVi9joNJS1UHNm/Bp9smbiuzh0ond2jvlogJ2tHXzqcz+Eew8fobNFt5DaRyOqm3KSvwprsoDyEqFnBpNelih+BKi8hvRX/1qG98/ROO8/+an/0mMEdnCT/Kvb1IvxyJXXltdrXpyqZ96wSaBqd/Dg7it4cOcu7t09RLfd0nt4+uEzfPUrX8G3vvMtfPD8PVwNOFY9CS49vJ5pUTZqdUVTIrzZN1ayaIobX8MOXDPD3ikp5+ckVpeYaIExgiihVSviVreA/e4Ke+0JGmWzvmX+z7mDxTxHufewXLA3kZ7tc835k76FSvZqA6XahqYmr1DF1ayGp4Mqessa1gSqvFnCZHMbWet62mdDLg2owgfd0ohoc4kxUv4c4nPsMyYgdY3zsQiCdb+w6dUGDxW4+B3joFw1YXol6pa8VUSTTOQu6gS00ivY+Hemh171i/lsyfMkfXiWcBl5f71aZMGec1LJgjcOS86hXv2TJEB+7yWzj3b1vsBUXl4uovWrG8CoNFACVdd3uYdUjHeyiM5TPwcqRlQkDBnp05d9QCJ9HuR7XkBls/HcAia83gluGUtotc94REWwIhhYRQ+q1B0fvZBC3aqyVg1mJbVI2UcIaaX3MXLcZBy8hq62F+m+lm7O5hDYXEAVF9gPKKDiaHpyVjmBTLvVwOZGC7s7G7i1v41Ou6VKOa8Bi16sRvb7A4xI8l/2VHA6uH0fe4d3sH14gEa7JX7LDpVMZJPS0i8FGPvH6zmjuYR4rO/pbhxX/gLXf803zs3q302w+sjrJNtN4YEp06PqxBCWpDWvAEk6Ll6GsjIHc36TRLdaODixtd3Fw/sPcf/OXdw+uCXnTC7vFy9e4M/+9Bv45re/ie+9+w7Oe6fuN5RRty9m2jhsYq2Wi5qMTHsWoyfoL+RmfUsCTgkbrYa67zkIgikXeTVpewrWP3iwVcB2k7qoAaoF3nwCXwWVKhuSqVSn9mUCOpOSqF9Tk8OFVK6gUGuhVN9ErtjEcl1Cf17Bi1ENvWUdiyKBijUlCwF02zwCCWtec5zwkD6qgT7HLoki3Z7A6KOIQWyjKjWwXMudQ20TmG4pHeLAwQ5q9C2mIktuslh+pKaNvDZwifK+Kn/mGmbGetxk3LQis61ClQJeSmTrrer5XEiRWW0WYZpuyqWwujaKLYSYVkmU2rxk/ZfR4G5CUNsAlvqlsaThb86ex51Uw6deoCqtlvcpCrAYTbExlyV69jguwUGkg+lckTcfb4M9bUiCXtPtVsKsUJwhiXgXf0pPJQGoiUAZpfEzjYYDHB8dCaisdcaqh6y4Vei7T1pC+imL9A2oqPuyWQASTocnOw8R8pLi0HKoSeFObioEqBbp8bPXqmVsbDSxs72BW3vbqpjXKq6w9wGsPCCnozEG51co5ErY3L6Fzb1b2D7YV/qnOPcGdxnL7uXBVJJ4XY98AqhuFFOSQCT7a5kU4Ub262CXxUFnIhO7l2sFm8e5v/Oz/9VaJ4IjtDQlHvIqt280TUelQYs2vkp6FU5s7WzgtQev4u6du9jf3UWrSWP7Nc7PLvGd776Lb377bfzZN7+Ck7OjpPohjx99WTsNga9ezmOzwdFH5J9IUpqjAj/NcLZWy81Oh9xTUdbFlC3QjoUhMJXzjVoeG+0cGuU5CivqsOZYzvh+i6hU6X3OthGq6ceYUlhK9wOG6IyUyOUUzKsK+RpWKGC8quJq2cZg3cAkZ201AhRPZRJy1zU7ZkXiG1etNukAhGylKkQr3pmXcBfGYXj1SzIBFixMYCmdEb9HTyEjTqXGdppzg6lkL34jBYDgxJyB0iLVqHJdc9lTWCuNp37ei562AiU8grsARaUvTlNP+cStJSaBlrrw/UuQSV9zb4tRFJc5nUPXE/xNVKXsDHcL26Qlx4H3hsWNAI6fW0C10HeJcclhzqhz82vjk4vVeRFOnu6oGrY7vE+y8iGvJW6LDquMqKYGGEz9BFSMqIYuTuU9YLpaQq3aELyGHEK8Fe8PB4TmrdVG+q2Es4pJPkvdDwIpo3TN73Mu1mgJHk55DTVpt+rY295Gq1kX10g+l5SJokXKdKZz9M77KBZr2L11D5s7e2hvtFCtmYXS9T9pccdx3+KnG49LsSYKGhEiRcjz0ef1s9yeL3u4JYd8+jsprqX0e5YC8fXxOPf3f/GfWwuN9ysxjJQal1U3RliNhk4PNSuTlC05UC0X2O5u4c3X3sTd23exvbWFeoOqXKDXH+DDD48VUf3hVx7j+fGHEtrxhlBvxIiGTcrqk1vR7C6PO5tV1Eo5meORBO9ULb0ZLZi/57FZLyjy4jh23pztzSYaNYbblDTg/yLtzWMsT6/rsPuq6u1r7Xt39TYLOUMOF81w02KhHEb7AAAgAElEQVTJchzHQSIlkCxHcYhIieI4GwwkcRIlhgIngAwYArL5PxsIAjg0HCWRSImiKLEdM6K4SBSHnJme3ve1urv2evVeVb3gnHPv9/u9192k5BRR7Onqetvv933nu/fcc8+1ZmPMShNYhQAk9CNCxSx1tchjHLg9AhUXV7Vjg4kqfdYxOfnIShqDjsrnWMUOxqds1xq2dVi2/aNxzQTkjQxnRyG+BohmFrwa3eeRUpIbDO0wpXyJgA4ZgTt4UhMV33qtGMSgKTQZUCn1U0QWQBVLYBiodHJJb+TWL95GA/bFhwzxodFGNcxrZoszQDWIfnU6BokvMGJ7i+uWwmI4q915ZuDrMl4nZAwerqYeoqhC8VGjQOWfHbo+VP2gzOZAWHCYfXhL6fDIdFduHZ2cPN11NT9VxwWgkN+orQZFG+eodsBRweFzx8W4unaI3Ot1VOXGWUXEZ8LPAKJo3MeXegLHqFGUFsx9991SCVEZDlBotfAZNHFHe0AUQY/W3IymMMkG2Ui5xCwG1fN6o0ZaY3drn9ZHy6tnbWpm1uoN+IJlOsAMIhx4Us+n1sgono0CVdz3HJPzDAB+P6DyM3k4SsvrtkZywgRUn/3rf29A9W8PJCKU1tp0LE2jD89baABUuIBKfUAU921+ds7e+OBHbO3EmrXbUIyj3WbA/Prpxpa9d+E9+8o//ZLdvH3dyrT+1YlBO1aKC1BdPLLZ5pi9vFCxZrlg23sHNERrVsbZGnM0htLqwIp2SKCq1xrWaNSs1cR0jgEHoiJNbDRRNVRVhxsYJxcWRb+ngaRFDv+mrTHGuk/UZu1ovG3do4od9Ao6CY+h3eozHRyrzdruoG4Pd8dsp4eOfJ2ecSuD+EwREyuB7ifuE3tFpgPIvHrPwEnRk8+M0NN5epVAKRwiYzCovy43HKexxMADB0/fxcN8t9Ikvpa/AVwBumFS2Em2ihN3aEbguZ8inxSHpWMzignx/mOleQszPwNJaxjnIdVjW4zM40JqoDRSX8GYCOaU7sWr4rXC812/l+NVRJC5tkq8IJRLNCDmuhRQdXtH1k9tT+L6tOljEKlziB6F0RGU2inpp/pwUcCfyX0BHNVeAipGS7T+ObRisWKTnWnuFzYRFwq0acFnQuM+nlvRFNp6unzPSYDqI9vxxnDAon+UPltliEA1WLV/CD1XjHiXsh6vAdlOo16zdrtpk1MdK5cqHIXZak7b6to5Di+p1sARiuzPA5FfRu98GMEav+LDFFScLPlE3e9j7lSLuzj6jFm1MOfCyFs5ciQOLeJYJ/RM/7sCKo69UnmdQr+Smk6pO0GU4Z5IDJ2PUL7t2uLcgv3QR9+0UydPsSVGZmG4sOiv27cL779nv/u7v2XXb16lJS3iCNheaLgiUpAjpnmLnQn70GrVJqsF295BTyCGLSLcxUh2TJWBP3RPZni1utVrVas1MOr6yLq7m4yiqlW4SZbZVgO1OnrZAFTHaDU47lsBE05CnzNetbHypB2OT1p3MGnd/rh19/fsqL9rheM9DnKcqE9b1+r2aLdgO32kSPLizjZe7LiMYwqSN8R/qbeL4Y1sXwjygXcBUp6yhepcvXYeueVSJrW1aDBnnMjBISnai+WhFwgZAQsTzlMFUFGdDU0aZRbZegnuSBAXXzn30RFQDD9zlubRS+d+UrGZUgncuaf46HlmKji1GPOVLd7oHcytXidWFEkKqOi75Z7x4KygQerC5oVl4bCXcT2Tp7CZx5c81QEilCyg9693YAfMLNAnqOo3Puf+7q6tP3qUrFfYnXB4zOip1eww80BEhT1TrzUJjnRv8AOePbQYROrz/uj2gUooAB37DpGYDawyUbB6BZwWJokfsH8V74WFERL2ADDYi4F7m6AzQ6fTpqarXKzazMy8rZ1+mePgqlUcGvKjz0N+3NtIvdO9Tim/HyjDJ8szVNQLHzeCVENAlQ+58nkn7s1o6im0PF/41/7qrzD1Q4qEx+BiIr1hdDKOtEinv0hdnbZoB9jd3rKFuXn71FuftjOnTlsNynFyQWgORlPzvr3//rv2u1/+Lbt+4yqtVnH64kRhlzf9qY6sNGG2MlW0N9bqNlMrUKiJ1BOLleORAEAltcCgeod3gJMEvuk4WA574qSQ+iBcLlUrVqxWOd8MN3rQ3aS4kzkpeBlMRx4HoBbtaLxjvdKy9Y6rfF8oIOzvbPAzW7ll/bGa7R6XrXcMkPKIyoWnkSJ5+clPed3HcAUVUCG9xU/VfEqgYkQVY8ujNcVbWILvcU1ULDABUW66iRviZRGJG6PRkTW720nRHq0mXv0TP2UCqtQInUU7w+RnAIaDcgzR4csUCOz0k0LvJRufRVrjSxFX7tT0o3xIkexFhFBK8VmdC4sm5yxlEC8VkWwUIhCZ49oiqoLNC4AKqV/+ugHJw95GWYG86UlqRxUQTdAHB3R+xZ/Rk0mOCi000FHt7JBLxWuDn5oYL1lxvEQwk8BUkT+iJi9d831wUjSek2tb0T8iRx5AhTFrwRivVbepGkwkCzzQH29usrGasy5xv44gzzEORekhokPuic6DcpFANTk5aUtLq3b2zKs2N7dg1RrA0JvPc+DxQqBKFdjRJDBLveOWDsdCI8iUfy0PzXTrn/OoiJLzUJrNxcDCP1/46Z/7lUF0s0v1Lc9mqllRLmW1QBcyTnGg+/bmJgn0z3zqhwlUSPuoU6G6XeXVixffsy//3m/b9etX2FtGQzPP/Y9pTA9l7sCWJ4v2kbW6zdXN+vB5OkCj6BGrRY12w2oYtgiZkx3a4UFPYS/nobGOotFd/UO+R7pNVqs2UWtqLH1/j3wYnQIAUBMVcVFYpGMtO6ycsH6hwTI0mpmhR4EGZ7zStEK5boNijY9jRxkdLj3aGbIFiFKFTl5WprwPkG6b3K3RmOyGdapgD4OPR088/Pz5s5Bd1bSYTsKG4mhPCQKa4OdVN0+lwsmTlVRyVHpqbVqzHmeDDqdkioKGBTMhzIzUL4EmDocSSF1XfkczdVjc5qp6AhUBV0R/+CtePWteVtU3sC283NWKKjFFVKkzgazaZzTUQkCFmZH4U18CePyZBKauw1LlLxv+ymGjcAXZhYMthpfExipQmf54fd22t7d4sOEaVMp1ghV6XnnPOaVogmkYm+ZdFa72qIhMPd33a0EZSqFg042qnZmftNlG2cqFI/a+PtrcpJMColWOszsu8LPtH6iyuYWeRmQO8PGvVuiysLq6Zq+++iFbXFpmpkGg8kpw/tjIA8cofDwHprJKnf/ynx2ovo8IK7Xy+Ct7DimMwwDSz/7qgIgeVaSckhakKNIpKtbdiI7DEGEct7ttC/ML9ulPfsbW1k65kZr69HAKAWwuX75ov/f7X7Rr1694Vzg8gnzKMgeZ9u3w+NDmmmP2kdWqLTbMCv19O6YH0ZGVqlWbmp/jyKtGfczGBnhddJ0fypoE2quSojzrH/J0YuCEcJrVPpnoFcaLNlas2mC8bMcF2AaDxDoyG6/bcXnRgerY7tx/Ym+/e8WebO1ZvdWyWqvFZmjY7MIXPqWOwyWq4aMkFOgBVE74JgeFNAzTDwDar8TUEpHRKdoI2xXfaCx6eFqID6poy/VOkfo5WOnU8yk0kjlymknRq3+8BCinM6LKPkKASXBSeA2mgWkhZb+MtKVarSYxpboXYmaga8VyAlfCX+ggkj+SaHbNOQ2nhZFL6uoNCT1z7qbp2mqeIWdAUuQKoNIcQq1zFUHiQI8NqpabbOoM1ejdLqMpOGsi8o/PhM+Pn8PmZWtrk31/KHLAOx3WOb0DNSVzSAPsnr0lDEJqfC64P+CNwA+LpDptkzCWrigb5eMjm25U7OXFaU4TN5/2tLW/R8AFdUJl/TicTI5tf2ffNvcP7NF+37aRrmLto/hVqdjqiTX76Mc/YasnTrA3F/s40QL+H1nKF9zTiyOi9C9D8hT9NGOsngttKbrPXi8D/qFXTBg28u+R+n323/k1LcFo78jpTMA7YDBp6DtwY7GVQPph8OHi/KJ98pOftrW1NQcqqIrVywagunLlkv3++S/Z1WuX5S3khnwgBw+PQFRiVFbfputmry2WbblpVhnAtqLPhYb5e7PLizY53WIPH7yq9mAf3JMPNdbeREl2sBAIcskPoD4v0o51rIjOdfTDla1QrFCGMBiriBQHbwVZQmXOesdl29o5sGs3H9o3375kjzd3rT3Vsc5km/MBYcwH3REVyHkg8EDJ92Z2+DLDc/V0urYCjow3UjRFXVQSBWa1sSEOJ5fyBVCl9+EbXNvQA7fcCogFkoAqF1GhljUEVH7CE+ASoGgBEqxc/Kn3O0bpASOpkqcxnnIGV8fPIJTzCC27JnlyN3FzLwAqv4QOlrlJxgmoIjEX2QadHVK/IceJ1IIT9YyQB3hPptsAo3cOCnS0y7AXz4dM4DPhZ7B52drcpFQB4NdstG18vERpADzpw/EToIcDHkJOXAJwszjo4EaLdQTgQuBIaQEOHRSVGlUOGMXwhv7uNgl0CJuR1YieQa9tkaRif7dr2/s9e9w7so3eoe0ArI4ROZZs9eSavfXpT9tJ7Evuj+j/zIjMPzNQpfMpNHUBVD8I4Hz9OMi9CNgyDHwBUP3Cv/c/DLDpwz0RFzPUsTifMAqKjo6wnGVzJZwT+hSXLS4s2KcCqCqqLkDghnAafj2Xr1yy8//0y3bl6iWqhTkC3i1OGE3RC7tvnerAXpqbsKUmPKA1VBJAVa7VbHZx3tqTTWtUxxlRdfe2NQAV4+VZNoaivmKVxqQqlLipAKjKtNk4xKtxQYFqINE7lDgc9bs2Nl6ycmPa9g4Gduveul26fte+d+Gmbe11aY8BgjKAiuAXPB1zNr/kjDj8fzHUITZ8Tigp4BrO0bnh3co3hJrxbr3RwouC0RbjcoWoBnq0g8fI98r9oJ5zziHaSBEVH8ek2Q5kP57qmSm1IoEc4KfhELKnlu84+ChW93BI4Kbn6nn4nO4bkZWFciAdJ3GcwVm1M5NqxIsnzdpI61EUKqKyGVU/XGREUgeHGkAa6B1UMm+Bp4+arJR9g5NCyodoqXuAJuFjioypog/3BNi8bG7a7jYoBbNaramRbhB+0h0C7SqImKQsx+gwCqhZDYQuEd5QY+zRwxcHsqIjY8xsrlWzV5ZnrVOZoIwG8ohj+lPBafRArVBYg6gRoEp/dGz7x0agegCxZx8ke8VWT562T//op+zEqRNe4c3AJKXcsS/co3+kHJtjOf2xaR/pP4b9qJ6XBA6z8BmZnn++JCXO1xmHA62IqP6tX/w1ApVEi7KgBVABWHijKZabkBIW/4ZKByqEvb4tLS7aJ956y06ePEEzPOg+QAXghm893bJLly/aH3zt/7HrN65Zz43mNDEFYbl6Bo+OAVRmp2cnbLlVsOnKwIoFWLVAJlC01mSbcoQGqhdjeO19Oz6CxYyEoxDUjZerVp9cslK95X17dSuUp0icY9xUeG0VJkCy4+dFPo4tHuWGPd7cs3cvXbcrN+7Zzbvr1j08IkjB5rjVgg8WxHroUxNRrGgmD1TZ2KdhvVDcVI9QAqhY5RPfxdMuX9nzjRQbPXrt8ps5Ipohot0jBnmx5047vlWV+xHtFunhTgEKDJmtB5U2nBIiRdIqzBTzDlBwmUAVWK6fAqpoiRlW3wiQnwtUIZXIhfmiy1wrllLqTJ7M5T7Cd3EUujeAS56AtDaGroKbGnCobaR+KSTMzyeMZnAfLEsnUQcqaJ9gFYR1Q6BCkzaiou6+PaUf1RZTL2Salao4KnxmcFPo5MAXeFx8LnBV+BMcKMAevYAALE4Fp94KE5OKHIW10K7b2kzbGhPgw7ZFcfhEZfBVEFnjsBk/GthYX0JRK5Zs53hg9zF44gAWzGVbWF2ztz7zCVs5uer+ZLm0LDK97wNUL+Kn4oB5Fqgi5s5jjJNMsRZHeS0v7z0bYQ2DngAOVb+/8ndY9WM0RFU0vHDEJUH1jMVJR0YHKuTHWPRQxq4sL9nHP/ZRW1leViMx21oKPHFuX79tly5esO+8/S279+C+Hfl0EM23Ay8g616AVadWsDMLJVvpjNl0FfU4lHHDuhheQkXqptCYWRxHk6k3dfqgCfBPtalVKzZmbazYZM/eGEhwln299o52lCL6+hpqyKXVrdlBf0Bw+uZ3LtiNOw84Fr4wMWGNVtMazQa/0VbEMrIvWvI21CZFHiXhJesOnr5k54lzNRFRsS9QwsqU8o2Y0cWpn34vtcW4KV60lkQamt/IucgZ/8n2HoKUev3EUUnFBg2Vqn5aaHgbiswCqOTDjqIG3QccnOgb5fKJ3FmdW6U+IiJKdSkaGi366M0KqJxvy3Gpic+PtMGn7UQ0FelpHqjEO6EipsgqSz9TcCUgTyJPb0Km3fGBbFNiEg3Wv+uv8LZgzbLx5IntbO0wlUNUgc4HdBEc4UIilUelD0WK/gGjmVq15jYw3vw98jmxjtq1sq3NdjiqvVMas4ljFKN2uU8wixJPGEYAhcMjRlPWPSBAVtod60+M20ava5sHfdvpFqwzt2wf/PibtrgKI0sFEHnJeTrInE8dCmF+wF9yyULC/+//kOEILIvEcsiVQutcpDZUHWRT8n/PR7DI5AsQF49mYjwB1FAK72w8H0qsWKSYmXdiddk+8saHbXlxnhU2FVYKHMp45/otu3L5sr3z7tt278E95tpScbsXNsh0ms1BmV6wk7NFW56csMXmmJXHjxh+o/qC7nVUuhBV1etlq1Ux3BH9bhq3ddQ7YKpX6SxZsTFv45VZGyu3bKwI8elYbkoM2jpKVqpiQu04rWq3d7v2dHPHrt9+aN+9cNUeok8K0UKlzNHYtXqdil8QoCg1a0ZeNsiAGh2xwF7Z8964nMI3UjjxU9IuRPEiKngRkejwyFKT7Pey8VMsaYfGakRAmYjweB4v4+MZ4Z4ADRW+eR/h5MrvTEKQ4a5SfJL3XtUjUIV1cP518wdguN06+a4yUZ6fElAlLA1QypnrRXEgFn/ID3SKS5Yg5b9XT1NEhahRmQGACmJPAFUMxYiTOw4ZRvY+iTraxlDJg34Kjb7yZ5fwWa6mACr4UQVQIRUDUEFxXuSUohhyyttM180x9rIiPdZgAk3r4XVlawxa18ZsttOwl5ZmbbpatDEMJD3QhCOQ+TGAlVkBRqBBuoPCUe+Q67nc6digWLSdowNWAbf3D60+s2hnP/ymLayepC0MorYAqqFoO4okuXs4nLA9C0HpV3Wa5oUnL8CrHwBU8aj0wsOclv6Znun/8wBl2HAcDHKXm8Q3Lcf0jGlqLX4XHfGdVsvWTqzaG2980JYWZ9MUEzwtZ+dtbNutm7c5Muva9av2cP2B7XX3mDpgsYEDQHgM8Wi1OLDZZoEyhVOzUKhDwb7DRQPnTyxuOHnC1rXVKEsbArAiZ4ZTp2TleseKjTkrNpZsooahpDWlsbCrcadS+KxXak1axNy9+8hu33tkd+6u2/31p/Z4a4e8GGfWVfFaNTqL4huVT9p55LRLvEmuddImCpG5ywhyNiZpk/hdjnQuXAQkzowT351DfTpwRC9h3RItPCFkJGyONGgJD6MULpkq0r4AKrxeAJXcqiQJkBmdgFRRtqp6Ammfsuxv02utQ2pnERsuw8jCoVR9VOUwSyzi1/l6/EB5mIoF7tbMUewZakpWCkhAcSti2hEHUNHdIrRfzlJFs7aLPBGpcGT7wYG+MavSfdLxvGGng0+GMWtPHj+2rQ1YEe8TmMK/nzzVQL2q+By8ZuC2OA5LoIj0GdYtHNnFeQRVm5tp2cr8lK0tz1odDg0PH9oBZvnBqXa/a7tPN2TRjftydGhjoETcYI+eYuWSHY5jSviR7fUPbe+gZ43pRTv94U/YwolT1mjW2HoTrUiOLwlUEqnuCzBPJ8S61hKLKm7kjqO4lAvl8/+Ukx08T0KVl39kbyoHgMpSzhc++0u/NqBAc2+f5HYareRTOxBNALDwNkE8wheqUizbzNSMnVpbtQ+//rLNL0x7eVkvBaVvDwTfg0d24cJlu3jxfbt46T3b2HzCMitbaRyoMHZrHO0xxWNbaE/YS0s1m64XrHC07/MDkQIiiytZqVK2RqNCF1BwYlTOY4yTR0rl+pRV2stWrE/bRLmmYZs8eV23Qn6paE82duzytdt249Z9u/fgsW3t7jMVgtKXk38RUTlQlVHVQtrLAZtqENaprM+qVNudFfLTfPx+xrCDTNHgmqFwOohRUzneBouHrgguG0kTX6LPMIDJpQZpccVrMmqNuqEUz9BQMf0jQVWwPtXNBVMLo7tWKHH1CpP0UTSGo4+Tf95Y0CGLyBMacS3SCo+LFLICKqiG1qYekl0Tf5V4NWll2YIUaVxWdeJ1cqfU0FCRHRscW99TPwFVvPtobj7OkeijQNXVNBo3HIwxYgQqyBMeP7bNp5u2u7nDKApAhaiqXK4xWkIkhAMSdAF1iTB4RLpG8CpapSagwkEwO9W2l04v2YnlWZubatn4Ud82796z/a0tRnTd3T3bffrUevsi9sfgrQVuC58JLTmQOYyP2RF6aME3wjm017P23Iqd++gP28JJWBGjKquI6lmQ4o3SOo6LlIuWnwEqD/n/1IDjT6BXcNnKKL497+/5SC2A6l/4y//pAJuzTMJYnI4m/LoRP31yMvtWXMBapWYLc4t2am3FPviBUzY32xk61EmmHh/bxgaakx/Ye+9esK9//f+1e/fvWJHTXmB3ATsL9FRh2jLGWmEyTMHOLVdtuTNh7TLEiQBGcFn4nCJzARr4nqCgrmoTJQBJ1UqVqlXrbau35xldTZQrBDC+dyjuceLsdW3j6ZbduffYLt94YPfXN2wPI7Mxddc9xHkaoiu9UacXEJXu4GYAVF4BTUCVb+h0rkWldqWA+a8QZ2pfZi6cWMx5jx9FHdGfl3FZmqaTORAwNglg9KBKKUdEZNrQjIwJUgIquIPy5D9G+pfZEIftMMrfqOZxhBUMBXP+5bGs6RP2nAZW9SxGPhdOVzlZhkeO+YXuZ0gSr0oqwxhTGyj+njuwmT56Gpiss13sOeb2xEr9wkYmnSh8RraMoRATRLqP4wKZjqiKMy1RUfbUL6hAdFtgPiSGkG49fsq+QJDnACm6dNBlRB0VsD7GW0eTMT6NIlOt/ZAarC7O2g995CVbXZxman64v2+7649td+Op7WxtWw8zAGAQACM/nNbwRmdfbs92MPwXnwH3E6fP2IQhd8AsgamlNXv9k3/Blk6ds3JFzc3PRN2J9xsmvbM1m1+/udww0+w+N+3LC3n9BjoQprPnOdAUdzv3T7kckxHVj/3kfzgAJ9Not3iCHlPYqVYVlqKB/gFUzg006g1bWli2UydX7NVXTtjsbNvL6HHq6s+9vQN7vL7NsVlf+f0v242b12y8DF0TiMUYD99ldIX8v1o6spXpoi1PlWxlsmyNkvzRNZEbTaUTDJ9hPwxiHEBVrNStUgWf1LBas22N5pSVayLMESWhetjtYjrygW1u7djjR0/twfqG3Xu0ZZs7AClZ1QLswHthYyD9q4NErwMAKxTxcTyTj2giCIWwM1TcHo1ESpYHqwxQPP1wlwJpiTwnT4rrSFWUSwbpDqASP5b9Pq6xPMX1NDTuywEVIyUfAjpRCJdP9YpxqKqeIPEl4CGhjVLnvqf7I4rhlOKmNZUnOARUCcQ4Plwrm6c5/8xFo7mVLDI9BiREgpgdreyTzGUdYTjIiAogxQNWHZmcMAOgilTTBaMhZSBQkTOVZAZyG2QK0DalFq9IKZ2HxD0Hb7q+/phAhdHu0E6hioe1g5QOUTciQABWtSoDSgAVDhjop2SXBGeEMfarrp2YtzffeMkW5yZZSe/v7TOa2t3YsG2kfPv7No60kd7uXVX9wB/3DmwLMgp0eeAz4uCDOh7TbsxsZuWMvf6Jn7SltbNWKqNIFuLgDAiylG+YlcrOg+GDNqfzSffyecHQ9wWq3FJJsVw0973g5XRUFc4X/qWf+lsDnQBlAlKMmGa6AF8hkOgEqqyQ2Gw0bdmB6hUA1UxbPGEeECFxODiy7e2uvffu+/alL/2OXb12hW0vbHtDWfwYFRcp1RFZ4TJXi0e20CnbueW2TTWKbhmMqBotBMi1NeaJUgG4O5RKVm+0rDM9Z432pFWha4G4c2zMNrZ27dbte3b/4RN7vLFr2ztdghZK16h0QYcCozO25MBADykO+6ZKnIUGfqqM0fMOVKqKihvLx9HZ9c94kGiPCbW1IirpRvBnVM30s5iHlxOEMvUTUIV5Hon0nHc4Xk2piX6KNBP9bVm7i+4JZQk0cCN0aVgrog36XDkXVfGR6j56Kxet666OgHO2vJ8FqnAbJYD6hYpqj6Arr5/xdeNtM/kWl/w5m19b6qV0R1UCijddw2vLSXb0wbGa6Wl6nnyPiIoghWgFinQfrUWgYkSl58xHv0j91tcfaRLN0006jkwUAVSgI+pcl4h8sC5xcLIp+eCA9wx6Ke6v42Or1yu2ODdla6vz9sqZZZuZbPI+oePjACPfdndod9yD5ctBj5HV3tYOVfNouj7CAGC0CfV6TtkcafQZ9mqpbNMrp+2lN37Y5ldOWaXqdjEjEX4m+RhGiAyoIm334GNEgPX89M9TvHwoFYGU5535qp8yyWGgfN75RzL9p3/ub6s/1svSMglDiuDjuqn3gTDRu88HA2s2W7a6uGKn11bt5ZdWbWam7RW/DKxYOewfE6wuvHfJvvjF37HLly/BBkE2rOBRQGQeHtCJAQK5Y3wfHthsp2qvnZmzxSloVNT+wY7xY33jJ7jpmkxbpoK92uxYqdqg3gk65d7hwJ6A0L993x48empPt/bYHzUYwN1S3uP4zNSKMc11zgsmZRg6QaCqGjgqABe9yn0Te9yQ61fzKMfvrWQF0XQ8cpr57wTfFQAQ1axMuQ5dWyb0VMUx64JnFYgcVjy/AM0IQdgAACAASURBVIp2JXnscGlCCdfRwRLXEmQ6kAvXEJF01T3F886boydmREWOXCGdTBxQpLfREqPIKnsziqaypE7LOq6TDsJoGpbhWka9S4iaRWZ088ilyYim0JguoFLDLnpLcW+ZJjqwUXrhJnkBVEj1AFQAFTgVAKhIgeD1Y1iGD3eAZzq0VDsbm2yDQXQPoKohih8vaiozPdpBpUzQcRRfnO5MO+kJm+w07eTKHL/XVmZtsqUBobSoOTigPALyhz4kOgDQ3T3b29ji0F/IHvro7eP+ggA6yP9jG0DrV6nZ1PJpO/v6J2xu5WRqSh6lIuKmZffDAclverpvgVf/f4Aqny6O6qd+AFA5v3W+8DP/5n9LmxeoYGMIIy4o9B+IHiBUIzlYQxl2nFWNVqNla6un7MypE/bS2WWbmYHQMms09ao0U7Z+f2CXLl613/nilykA7R+je/yImwwSiO7+rvV6+279illsXZvt1O2NV1dtbWnG2s06e6FwkyBXoIc1UlOkKZWK1RqwGi7afg/TcWWYtrfft63dHoEJlh9ocIZSGeCIPixkkjhJsU3ATcmSJMAv5Ak1cVRotiZQyY6D5WqO4va+NL/QQfp6NuVANXJasRHWT+nU3+eK8tTHJuJZBJO4Qo2RksYtKbV9EyMiYhjtjwdIRQ80uUYHKngbgaNSNIMGaw1vRdpPhXlEUukgTRQoo0ANgIjgKuOiaAGYB0bP0NL1cedRhtwEoiyaUsSV4/R4gAX5naV/4aSQcVMuOwgg43X11M8lCog44lpEBBalWfwuACVsfzkWC/xU74BN8/h5BjDSBuJ/8qN6ZBuQKGxuUjoDbgj8KA7vIvygwh6ffaeai4gvSHHQagS/c1gKryzNkkQ/uTxr7VaNxQJZzcAGWXbEIOEZ/aHxeHeX7WMYfkrAgu0LJBRHA+t1e5w1iAJCoVS3qaVTdvaNT1D4WcvN9csOmKxDIm5dvuDwvJQu5VOxPp6XxuUemLjK4MI818vu6sgTPO9F09uEjurnf2Wgap78btjUyzYJNe+iGRmnACwkoOSG5USnPWkvn33Jzp4+aadOztvkFCIZnD6piKDTj3PvCgSqL/7279r7F9+33lGXo7PYZnCEaiO61DHjDI3IB9bdP6DN8Cunl+z0iQVbWZhji8HO1obt7WxTHUyfavBU0KiUKgQhRE9bO13b7x3a7j6+4V0Nu9Yqoy/6rHsqS3kEw2jwUehlhGQCz6mmzkoN31WmfYlMZ7qptC+qcDylHItC8KloNoYS5PgnTiTRyc5IKHylcs2ySXHtQKXUDrobAZVsdvSaISOIMewhR0hpn89aZo8fNFRM/ULLAyeJiRSRMrrMEUCJzI/I3O17U1qQI82T53mOk+X7Dk1VyDbY9O7nNJ/IATuAyrVKyRaG+qi0ulOPpD5nCGz9dxykcTKOO5mORl5wVAEcmq/oGWwOqGhW1+txPWAP0D8qZ5YXwxlw0dmUHEC1sSE7orEJl87UDfIXrDFmC9A6FTRUAp8DvBIttDttW1qYtdNriwQq8FONGtpsXMbAth7JGWTRI5/1Ppqld3Zsa2PTdh2sQKoXIFre79rWxgZdFcZKTZtaPmVnPvymza2epOtuiTYvgQRB9Olu/mmByssaGVX1HJzJ0sYR1MlV8Z5J/V4AUGk5KT88X/hXf/aXB9wgACk0IVfKPJ3QdAlEZw4O/VFF5vVQjM9Mz9hHP/xhO3d2zRbnJ63ZwmwzARXZkiCaCVRmFy5csi/85m/bhQsX7HDQk5cQFfDQZQmkMPIICwSRHYBpZqplJ5fn7bWXT1mrXrHtjSe2u7PlimA0I5dpebENknyna0+2dpXauU8ARJ0AM7YsIBVEOO9eVnh/OD3pTU27E9l/gItqNiX0LDlYMaqC7sUjGnFG6nljuP6itpDgjtyVgr5H/FZzCW2FkXr5aPKolIaHN3UzyTUhSzuVUvptjJSdf5UanB7m8djwSQfv5oNLcY/lJlFkYSIbMJox1akXzvm0ILmTHsxtWRgpePqVqppJvqBtoL96epoDOEZTrpviY9PnCnDKOJJ8ihdAFSmyzAgVhTL9c3IdQIX3hoKKorQsJGS/KipmiFh8rDuKOeCnAFqgJDSwI3coYe3v79uT9Ue2iSGkGxsk4SE2RnQPgALtwOJTAUNF5R1fhjc/D3x4SqH6V7HVlXn76IdftrXVOWtxQKh7lXnVIch+Zq5etcbegJ5qd2vH9jBxZmeH8oX+fpe81v4OhrGM2UStw4jqxGsft+mllVT1S6lc8KsOUkmW8ALAyP84SXJeEAy9CKiGHpf7JZ1X2VpW1cV5Xn9hL8CcL/wrP/NfcQoNvmGbghMAPXQ71HIc0b0QYssKe5gKbDFZXIBh3scJVFOTdQ5GZOo3AlQIHgBU77930T7/G19woMLodHEH5FSOkMrBogW+TYcEKhje4fRZmpu2115es9nJhh31uiQTYe2KVA71nb2Dvq1v7tjGzp5t7cGN0QisEN/hfSOtm5jAwEYBEyMot36h7TLC/5jDZ1Dhg5iv0zGxCo6qpvQvxHvR8iJlsTi7TIeShdPcmqwIu+c1P6c7SMb4Kp9CjM8pryQvMHi4T6DKG+V5asb0zwFyVAbB6YIBFN4qo2iqYCWCIqb2gHR14tULA3meVQsjI/Uj0soiNQdQf1AAVYhYo7KWCc2Ubkq2EcR/lkJmvYz6XDz5nZ+KgkUGnJlHfByGjEQChFD1gzeZj3ZHLyPTv7C78ShNQKD7P8gBVURVbFcJaYdPbkYRAi6wTx6v28bjddtcf0QyHZ0OAH6MTsO1xZpBzx9AECk7I3rausDbCutzwlaX5+zNj71qp07MW7OmpmTeb9/ECagoVJbHW4zWghnA3s4uU08A1sHOrvXAZx0cSMJTbltncc1WPvCGdeYXOeOAVb8UO2V0RNzrPwVGpV/5QWD13LQxhW25FqrEoWsPgbdWiPcsUFGe8NN/9W9rXJYL56JBWVatKneHopY34MhsdWXZfvQzb9q5syfY1gLz+Mz4zENKH9KJ37904ZL99hd+yy5ceN96xz2G5CI5IUxEhQXtChFRgSNQ6wCmGq8tz9nibMem2hiXNWb7e13b2d23je0924AnD4hGGO2hB3EMvBUEdWhbgEBT30gVAVRYAFLeZ9OAyUcgwoHy3AdBgERvTU5SooBqIK0+gpvyPxkBBJEdIrlQdhOowvjJNwpsbhHCc4STGsA5sDIHVEH6xvhvMiOpJ1ApYFT5gmhWQ3O4Jvgy8Z49gBTtbREps11DFs3ogTzGqZ/AY2R8Va43L6sODek0h8ZdRRonfRlDnOyX+ZYy1bmU9U7Bsa3H+xdDSBv6KXc+yGpCGXcVpLoak7VO1dN4bBPu9AkKGzoxecI77+fTbWJcFjlZNCMz9dtn+sdI2wlw9jm6ewKuMg7Jp08e2eMHD+zR3TuUJ9SaHR6OOPBwMDaaTd4nUBjgqECy44CQq63AbGF+yj70wTU7fXLB5meQ+mkoik4rVTRpgcz0WG6prPZxpsEho6etp0+ZAgKkENkh7R0MJuy4ULPW7Iotv/qatWfn6YIbabjHqkNYEtcy++FoFW6YZ80fzM8NrIZ+mAfFUXIrJfYRO2WLF+s+BdQuT/ipn/tvFIGxEnLIqAWLE+kOFh5OHmxg6EKwmbEOTq4u24985k07e2bVKlXZu0S1KP9BoNwFmX7xwvv2pS98gRzVAQhDnlZSu3P4AcdxIxTHqC4Qmj2majhppjt1m51q2sLMJBuj0Z5DoNrapaJ8p4sqiEZjYcGUMUwUUgOkN7zJCv25KN0hAtUYRFwMybmAQDVI3AhAh83x1OwMFx3FpWxGdhvgcNCMP+n4mRM6hhjSJxnjimNjaIS4JvOm94E2FQAnDed05dI4pRQZ+bissHZJVT4tQEZjBIjMNYGuDPh20r80Pm7VEtI8WDEDpFT1U/+ZwCx6FmPOYKR5SruykzAiDRHhmaI54+uGQSo4NQ9RXAgr4MI1hQCVkWoOwJTKearmh0BG5kZ1MDeSzAGLQMVkT44QWdN1FCgkZlYkL2sjSALATQGkhoAq7LdxeDk3iJaujSePbf3+Pbt364b1ugdWb3asWK6Sl8K6azRbDlRdH/nuY7IC/MYnbGqyYadPztnpk4t2dm3ZpifhaeUHDlt7oJxXZS9AnteEPz9m4zSoEERWVL5D+0hZCrRUTbbQLJ09Z63pKRcFD0uHApTy9zULmRxcAimGRUcOmiPnUB76ElDlAC60hkKaBEjDQOefNQ42/139TuF84S//6/8FHT4VnorcxkXBSCo1M6KEXVJIOz7BnH5lccE++dbH7PSpFav5OJ7QC4WSGNcYG7O737P333nXvvT537CLly5ZH9wUJ8sopKX6h9GcLFuwaDhSy1sYShMFq5YxbaNCxwZEJIhMEGpjflsX02MMkgLonVytPiGBpohIpUNSXwy4OPE5MIcNEQ2ACs8nexS10VQbdZucnbEmJ+uAjATohRQgUi9PU5KZXICVpzcQC7MHFZN5YcEM/g1VyOcB1bM+52FjQvo8oo58BBcVQYqjUNp2OxsHHY5/xzfErCgSFMVHAaTQcsH2mVwbjFK8nAYrzrkQS7qOLl/mzvHnQ0r1/BmcOWv6skxRnHN94VqaLJR9MSehaX5beXYQwtaYRu2bG0AFiyABFQSfHlV5RKXKYKjatRZASNMv34EqDWPgNcekZzdMhBtqt2ubG0/t8YN7du/mde4V9I4CqHBIYv3BDpjFGU7M8PQ/3C9cXIt5lFOTNUZUH339FVtempPVMNYrG/X1LUmFsAoHD9cvxJ/dru3ubPsACnR39K3f7dux1axQmbfm9KLNry7Sxps9nNzrwyR6EhrHeZCLZ/Jw8mzUFALeiIiGU7XsbqWQyG9a3LuhgC4Trzw/cAv15vnCT/3sLw+oFUE6AMM7mM+z50/VP2xqjc1SIyVyv+W5Wfv4G6/b6dMnrT3TsUq9wgvh2WZC3f7Boe3tdu3y++/bP/sy5AmXbRekIFM/AQmBaoBR3N4qQIM9zRVUOqpKZNHb/sMMDWkobhzASk6kaB6ukpMSNwWPILdQ5jxCjcBGUzXeqbiDcRHcPoEELwSSvlpvWGuqQ7V+vYbnLZHnUXorUOFtcEaYP4d7hP+7uJhwpFBEF0AleYUGr0bbSvBOcfxxQYI/QaUyRm0lwllVxagsKqJC0Sjjapiy4J6hbxFaMzSX0ytMQEWwcqBKKaSfnLm4LC2wjJ/Sgk/EeRy+zudoP/gZqNDLa48un/BKn8jzmAQtqYc0XqMbKhMZK53MaAWS5TE30f/kgA8HKtALBCra2Hi11St/bBLmtGRNnEFkBDId0hia1THyllyFVsGgCtBL19WsgPUH9+z29csEqmqtZeUqovisZYt7xj2qqMkaYHBvjHKDwd6YVSrjtro0Yx99/WU7ubJApTr5U6U3fh1dqe9VZFIxPlILfBnFqUhb93u2u3NgNt606uQpa00v2PRs22p1ja/TZXVgCZIp/T1rqI8l/X2BKu5Bqsn+cwCVg2+Ousp0n7kDModw5wt/7d/+Ve6GJG4bH6PgbGsDvUw9plD4kLRDxYbHMIaZKfvoy+fs7LkzNn/mjNWnJ9OFcN0oPz18pHe29+32jTv2vW9/165euWx3Ht+1rb0dGwzQ7KDcm6B01Od4K1av6AKaARXyTb4DkqTowdJJpVQpOLS6xs/jZGMbCCxgNfAUOxlFAnzBWRGRnqNMIqYpeSgWqcuq1OrsfUS/X7PVZFRFU8B0c7MdSs4Im466KDeAS9ogHWQU55G0lbBQHAiASkJA8U6KjESUO/B4bT1sjbk2fCBE6I8SueFAxU2GKKpU4mfmJF1EUx6BDQKsktFetpAzjVasloxuiiEfMQw1U59nOqiIWoXfSg4j2hffEiPr3bHBo0WkqIgYMvogSyk98Ryq2jF1c3GrbFAk/eD6BFCBxmA0pVaasHoJzQxTK6biWUQFrylW/fo9VU0Z/UwMARVADT14D+/dsRuXLzAFa03OsBsCtAiyD6RmSLGhVGeVfH+Pz4eDFJ8P1T9E72gjm5lq2rmTC7ayOGPTUx1rNRsc7Q7xLXyk0DGSriF2AN43x3lB99X17wPb3T2wjc0DGy9N2tzKq9aZnbdGA0JUcLHeE5qJPVJIE4NIcprcZ3LEhGu5JfFsjJvP6IYjt3i8opdooxqOqob+lh4+FJGdL/z8z//XAyw6TINhL1upTI7o6ZN1NVRC70THxL6hX6xZGrcTs9P22tmzdubll2zp1Q9Yc3YmhZZRCKMyvXdke7sHtv7oqd2+dseuXLls7178nj18/NBPdHFjACsOC/XSMoEK6ZhHVPx3OHr6sMioiHFD48zGgipVvEEU6R/IdJnq01cIvlpoCIWhGbyG3BeL/ExU3PzUq0KaADU6xKT1urU6LTp80oqZ4bcua3AyjAS8ChiAkyIOvzsiR4+sx9MwA6oUdeUqYpL4e8mdQ1RdVY30hgidBeOprI/3E5NvAOo0cMMIKwgRG1YtFTl9RgQ/oirN9MtXfZJ9jD5d7jATq0DAYE+Ze7wTdCRH0ecIfZceHjYweqxfs7BM1rEj2gpdBl6ZTAfBCBmvql/mP4W1hYgq86XS9UKjF/oS8IqMqChD8Epo6s0caEQWQAqbvq/UD9IDzs9D+wyey1Xkiqh8TJzbIT26d9euX3yP49Xak7NWrQOoYr3B2HHCarU6K1jwX8f7pJsCnD4Pumwdw71AtXymU7PpTsMmOy1NPK7VrFGrWrNRlUsILJ/pCYeMBrMq5fxAsOp1aUuzudW1R+v7VqxO26lzH7aZ+QUrVxBV454o9csiqrgZw/2qCSxGUrAXAVU+7ed9DFz5AQr2oB5fCFXx+pH663nPF/7ST/zcAIM9m6UJTrktTFQIImzS5Hff9jF15rBvlfExW25UbG1pwV5+6QN28uWXbf6ls1afnh5ejY6e4IcO+0ec1ff08ZZdunjJ/uAPvmo3b91kp/exoz23BjYaQvE+Whi0mcnTQMzgE3ABZJyT56V7Rh/cIPJKAljVG03qvsY8tQwNTZSzsUgBLHRL8JA+IjNuO4T7lQqN8zCBRkAFvk7NnTRH8xaZuPkZUIUgM6cfdwKU3BrsmPsCXMGBR7Jxc7ii0pgGVbN8Ycb1kBI8eDc1jkfvYUxoiSocgAoDKuqYFOPkOvRrAKkjxh/6EthmWqcMqCKdx56jrD8TnnqqJg4tgDtb5dGuExFBpsHS4pANjR5H/s//TByna7hiQ8RnI28D4HegSjqggVwiSlBAWhjnqeJHJ9CoZIZUhHwhVOB9pny76Hw40MBRfCGTiEZ0Uh6gDfo9eqo/enDPbl1+n1qmeqPNFi5Um/EYFmbAbbmPOqkUVJs9rYtqHo0mSZhhCK8sifF6RQwvrZZtslWxKQDYVMumpydtemaaw3fjvbDwhSIAZg0+3bHb97atXJu2V1//IVtYWrJSCX5yWYAUldYU4eRTwVz9Q+l3Oiv9mHmWQCq4jCBzpR862+KsHX48CjjDAJTh1ehLDKl9CucLP/HxPzdoVSu2PNW2Vq1hhQlY+KLNZECiemtn1zZ2du3J7p5Vx8fszHTLTp84aac/+IYtnXvJptdOWLXdfvZd+guxjQbtLfs9u3H9ln3rG39kl69csccbT2z/YE9FDW9IBWfQO9hjr5XIZOilwvNcXusAGm3EbHNgu+N1ICXA+CLxTyoEKHvCKHexL2xJQameQOV9YEeuq0EkB5vlUtnqLXmmtyc78vQpZ0MMgh9KH9obh8P7PDgkpbF+AjqRztYIlt510hEupFoUdHnKRPYOnARK0kEa+0BTNKVSae8OF+z3I1GFlEjcFjY2UlYMqWjCW8vJdTy/IipUOPU4Aa9bgTjv5rFS0HBpuEOyUA6gyqVzQTSQmUrkuFagrr4TsQ60LHL46zMFjugriVZ1j1UdjhHsI0AVAQJcCzgOTINIGU35FGh1DaiSGPcjmpFjjh+BimJPiYBpwT0hsBI4qLcO5nmPH963W1cuUseEtI+VZtAOE2g8lkcaARYHNYonGuzo1yHrTOBYuW6XXFkUoziZpjhurXrJOu2aTU11bHoa31Mc3170SjGADa+ByHBr+8DuPdi3amPGPvChj9r8EvRTXswJ3Ik++hTehj9UxvsRo56JqHIclwMaPfhTu7k+VzpQMuhxsNK61r+7fCXXjhUPToHUM4/ns58v/MUPvzmYn5y0D505ZUuzczwZ0ImNBQ8ZwKPHT+3uo8d24/4jpg+vLs7Z6bMv2eobb9rsmZesNTdj5UYt7dk8/Rk5KWQKh/1j29zcs3v31u3ixSv2x9/+Fv2p0AMgngpgAXkClOo61WIQBHvfsFxJoErQF8gvrkoXAEJPTKiFmRmiK2hQePK61obDHNx3KokIsaBxqqKFAifs8RGBqtmatM7UlE3PofrXkPd0mjibD3zVL5INBFVkwnYV55rYokRuAaVwFQrwJamVwnMn3tJxxk0FR1XX3yDiCZJdBQD12EVLDzcTTQsFhPjM5XLJWu0WU4k60gccsQBneMk7kAdA6sCQXCH4JUU7HnG5wDUiLxHgmjOYQM6P4oiSgmblteZfAqgy3yzyQaxqOQc4oiIPkItIKjRTWJ9ZX6BHZlgD0M+gOMLUT4LPJFJkdAVaAZEtqrB99tGhigYuCZKYMCxUNKWCBO11XOICLdXjRw8EVDs7Vmt06ImGQxE8VQWGjaig90BlqK7KJmhXu3Pb+VAPfjZIayAEda2ewEL+9RyqgqozUncIdsFp2pE16mWbm5m0DgaPVMt2fFyyrZ2i1VtzpGOm56aln3JHk9E0bQgLHHxyhIJjhwPYUOKepXh5nVNAVT7Nz6f78Xr8dyyEkCtkwVt6S/nH6fcdqH72Y28NFmdm7GOvvmKrCwt0C8DkC3AqiKYePnpqt+49sCs37xhmKryyumSnXvmgLX3sUza5dtZqbQzoRHXBsSoUZPnwEVENRlEfHNvu7qFdvHjZfv8rv2fXrl2x4wFSIfmpQ0dFF4VjOSJigVMl7BHIEHC5ewCjIifVKTso19x1sc7TDUI8bmr3AAd/hciHgOfujwBIcBQqTR/Tf6rR6BCoZhfmrD3ZtkrVp946XyEhpBrZpEDPzMkIVKEL8tQPmwAghVSA0gsHBnbZ+SbWnw5wdJcAwKnliJvFZyaK8/IqH21cxghCeLykG7qeWOhQ2iOialSggPYhqpCHjOPIlSI6L7ZJ0WDIInKeWLHyA4horpjzcM8XKES2Z8dzUh47XsUkaQo1yTN6RJWLfuIahytEVDbVSYFYO/gzf2Uq0wFUap+hfo7tUcH5eeNvABWG4cKtoAsdFe4/+kPlmIBULcAK15e816GkAQCqm0j9dves3pykrRDuB4CqXm8wokKkhAOakpABXEQONKyBU4e0V3BIIU3kODr3o+d0IxSNgLAEcEROA1lqs4Ojb41aiUAF/dVkp2HV6qTZ+LS1pxY5IqszBV2W39YcKmVgNPzD+LnHTgmoAqoCiAKz4sxJ0ckQtGX3JFvNgQ2eR/xpgSqlpIXzhb/5439hMDM5aa+cXrP52RkbR08fDLgODxlRrT/ZsvsPHtrtm7d4ep45ccJOfOB1W/jYp6xz8jSBbaKETZJtsGHEdnsOEtkg1/t26dJVO3/+PP2pMIiUYTj0I4hoIE2gu4JuGDVOzkuJUJX/kNTdOs1xQVFtwcYpQfRJIzOZ58lORgI6fEXrS3AbABls/HCP0OQd6MYa1u5M2owDVQ2Eehk9Xc4/xTHtrTIi5UUSM6WjG6d2JclP6F/gH8Sqowh+FjH8T91CV7t7qEwdWq+rbn7HE7Q5UaNGnY3uJD+3D8rkZ0EK3e/z2qC3DBFVu161SqnEewsDQpuAoNf1Wy6vyEBKSyxI8pAT8B7nBkuoUufN0jmvLEZIFJvmcwnvTo6r4gpsRjBxvZi9ZjKLqHYyXfPUL8IjRgnJDSIEog5Umv/Oex/KdFb+PA2XuyyidxDSiKgEVErTBpzCjchbaV9WPMDj8LtI/W5cukC+qtGaZmM8OiMIVBgwWhiz7l6XxDeiMqzfvf1d/lmELTBU8xgX7z5o4LOSOwb1KLEaVA1O40SoupdcB+DWrJdtZrJh09MLNjlzxuYWV215ddFanWYmj/GFMwRGsZj80MhX/cJbPUlBfDOnI2cU7YZCp1jxGWWdwll/nheT6c9J/qKdC2T63/mXf2ow2W7TrRNz68fKJSmX+wCqPXv8ZMvWH63b4/v3eHFWVk/Y0iuv2fzHPmXtlTXpq9zbiZ/7GdjOwn0A1c52zy5fumpf/eo/s6tXr1i3t8f0RqH9EclNujaCnfKUMP5NIJWpjBnNeCUOITSrXePwqKpxMCRcQDOTNR+b5TCv/jNFQtSneNqHiIpkaKlizU7HZhfmrTM1SfcI+LRnHtr+QZOmSa0O2Tw+AZVSOCnSBVQogas9AukTm4W9VCqg8CGj3jWvShTAXNwcS9aQPIQXvAMV2mTwfIwioIfz3jL4ZdfBVaF3EZ38bEpGRAXQUmM1Ad+Fo3mSIp/CRVoY0ZdALFPNK/WU7IDpqMs1omWGlz2XVoov8mky2dSxdH9DciBuKvykBGoZ/uFgCLthTaFBU3KMdkcgnoAqp/hmxQ+FDWiQWObHUAfJVvD+6R5Cax+lfXEdyCkd9BhRAahgbqcWGtm7AKhooIe5fSDR0dYFzdoRLIgwDOKYawhrGJEZfg8dH9L8aT2Mo8vDnSYUsHvi5tN2mGd4QaA8UbBOo2zz88t28syHbOXEGVtcmbMW/a0ivhVHJPBLJGC6V0HPhINqGG4GeI2mcKNVwPR7I+RWgoEcIPA/R7urUlQzAlQpJeUznS/8vZ/5K4N2q2UnVlesM9mxQrEkv6Z+33a2d+zRQ5jZP7Xu9hZLpTMLyzZ77lWbe+Mtay6foG0vW0BG6Fe+MgAAIABJREFUWbh8dOlvsLt/aJtPu3bl8lX7+tf/wK5du2zbu1sEKupQSFgqwgouikSql/cVWSmiigBTwxMUtck+eYI8QaM5yTYZpkhuXUMggTSBPAGsjT0KAkC6Ijj1/o0XrdFq29wSRspPscwPzkdd/umOp365WNCxi9KvsF9SHEUCql6P3BkuWYlEvJZjACcBgPwWQAf2N9pQWSTmqZJHRCTV9QwEQDw3+DaAPZ4bw2MnG3VGV5xNiG5/RFS8b2phCR2XUrSMqwpPUa93JKfXAB1tYm1mEd/uSopmXveYV9rq0UHMA0xyiihyxC1V5JNZ3rg9TkRajlRB5uKzMjom3zewMcgzWCX21qVcrx8rqAFSudYZAJUmzwgIw5sfDcThU4+rq8i7b0/XH9nNK+9zECl9+4sYgAHdk4aAkEzH67IlTZVE6sjG0HcJ4TFSQWgUx5UqjmFyMoCrQFdZ3CNKaOTBrQMcUTjGnnnkDEIbJRFwVvPzS/bq62+RO15anrMmgMoLTqPplwf5UdpwfVq2WWNYSdxvD4BzCJNlTsFBajcM13Vz218vGZTQqPWwI9pw+hnkfHrO84X/5ef/2qDZatnS6gqrXDhteSr3+7a9uWUPHzyy3a0txKpWLlesOT1nU6detrk33rTm8qomweR8kkbfYLowcDDoHtrmRteuXblu3/zG1+zq1Uu2sf2Upz9nn6EEzPRPJXz1r7kjY6SAXJjZvyn8l1sc0g2cToioYE8Mch1ABUAiic6hEkgluWzS5iEn4La0oaNBVFVvtWxmYcGmZmas01E7TaR+GUGs9CYioRQ1BEc+AlTqJ+sxPcMHRhVHtsQCqhgbH+E+3SohD3EOjYLORL6GkV7WvoN/pH3OkSJTgHoFhm2NGsWf8ESHsBVABUI9FOICKj91Q4GfeH51mEfVLFOvaxvo9Hb7GU/HkaLCNI7OE75Ghg0APdr0cnXq7o8UDRXekBREC8xQVUrRI/nHiLI4sfGI/umKwhVRyT0Bld8wyxORzoGjGC4CWQJlIzK7Gy/CY0oRFe+n/08FnyN7+viR3bx6kR5Q4EEBVFhzWG84AAFUnK6MAwOVRK/8sXCQikTHauWqwVtdU5jxWtDuBVDh9bjJXaDKlNptgQDGx4c9O+x2CVQf+aEftnOvvGrLy7PWbCKiyjNO2pUZY5gJL5O8I1KzZyKcSOP8+cKhNRIKf9Y0v/K5AJDLtJxMH34zuVRx5PEuYjlf+Aef/YVBvd2y+dVVa3Ta5CAoiDvocZDow/sP2SpQGsOwxYpVGpPWOXnW5j/6ljWXVv00jkrRszR+pnOBTOGY7pvXr960b37ta3b5yiV7svnE9rq7fE0tLoVfiTDlglXPEwlUJ4thD8NTtOi+UOAIxsYp+uR3SRIFuXri52X+u0hRhOLoEUQjqXqsOBHHeQtcHCy6WqNpnZkZAtXM7JTV65oVqGA8/hebNYtCUrThgRdAF6kfu/TDSRIKaKjhXZUdgBF+VylwA0GOtJHTUfAevZqUI/Gz6TS6D6oyoYdR06hLE+AzqlbD/YPlMAoKDlRhwZK3jyHspDFeA3ItvD/ebsRGco9iySM5VETqKhscebFzeGsJnQKooBUJXuE9T2CMokSQFyEhiGpt0j9hbUndHvEsH5JeXwzhOKt+PogUUQ2/FZUBMBA54Tqy8d0dPZECAqjI99GmumgTUIZ7pqCZiuAydYA/WV8nUKHvj/q9IjzTpd9jpO67EI/B58XhCL91NNSH3Uv48INOwRf4L3w2tGux1Sl/XRPnqc8elctDpK17uza/sGxvfvLH7JUPfNCWAFQRUfmmV43GYWo0FYts8Bmg0g+GmJyYDsS4IOKpuB/5ev8w/5PM8nIVWL2nfDr6fIRTsFw4X/jffuGXBrV2y2ZWVqzWajFNgjzgcL9rO5vbtv7oMdW01SK8deBN1bTG8kmbff1j1lhasXHwHnHyRGKce80s5AMBjJ63I7t5/ZZ942tft0uXLtr600dM/0AuSl+UgZ40LyDX5WuuEFLRT7/f5QbByUce4PBQpHIJLTTypIKHNcWgrKxIUIfFh0UAUhsnbbhE6DnVmsCTFaddvWGd6WkC1ez8rDVgi8xBnN7mEs4CuR62eP86ifWlkxgEtyadYIMgqqL41DVHasHxKboBXt4ziMcjqgryF+9Vko18JKf0Te8tNw4KfZvjUEGXyVUBrHCNQKaDo0oOCl6lTOFJtNj48MyUGnuzrDgkl36kkEbkenyOACq8HsecYf4iR3F52Z+v77Ul5x85QNTdDUL/pOpfftdx4LTzoTnrYhRCBgAcn4Kcqn4unB0CKrl04JrigFJqBTW3ZAmIqlihiwgR75XdFoc0z7t59ZI9ffKY9xbrrV5vW6monlem4JTLwDG2yv/e3d0lvxWCY6w7RPijAuYkvE3tR+y9GJrSLcviHo30ujvb5Kje+uSP26uvvWbL4Kjanvrl44bvA1SJN8qHXLmKatrOOaAKt9actNmB7RmS2nmpUMLr2dLbGcWn55L1hfOFz/27f2NQbTZscnHRKo0GFci0W9ndt73tXdvc3KarQaU4ZmWeiBWrzixa68yrVls6YcXJSZtA+IrTh2WeZ+g3vVFmD7J9uX3zjn3rD79hFy9esPuP7tnWzmZyFWAzW36DowcQFb6ccRxOn24XPVQowZeIzNq8CN3VSI3qH0Wd/PcCiU22NjC0hmuCxsuHSDP4MaRYWLhse6jXbHp2zqZnZ6mnajQbrNoMK9ozjiROe4kY/XOgepnU6Ug3dJrzFAd3AZ9r59BiYyAVJDnuKSGAGu9XQwiyAZmKPvHxM56JbT6eLnPKD6brFtDrWLRauWxNNwKElgq+6ZJVpLnHili82hLiSHA3lHlQ9uCCVUYzkn5knQKxsWFd43MhfVIQIlq2g2AMebmkyM5HcvElQz/l464i7Ut6nQRWcjJNEZ0f+yxOQOVNwaucVCH6RAmCAy/o5eStM379ZSeEaEr+ZyzGeLUPw0ySZswV+cBSRF7gqG5cvWiP1x/xXkKR3qi32WcaPBfuv+yE0CuLHsAjOX5CGErXTu2zgx4ssY91LZx4JzERfm0QoHpWoKlQqBrKcLJ3gD26aXOzi/bxN3/cXv3ga3bi5IK1O/UhD6rnxirBDTl/zBfJzYbNoqlsGAchOIYzjJDiz4GnoZdNWraUMnrE9pxin0OZByaM+c8X/tEv/vUB2kWmFhet1mmz6oeLegC7040t23q6Ycf9ntXQYgPhWbFipcaklWaXrTS/ZJWFJStNTlJLBU+n5wKVVwPloT6we3ce2ne//V27cOE9u3Ljoj15+khe4mhP8XaFpCKG3slHsnNEFvzP6bW+4+VeRFRKj6LNRM6KiBwqNoGID8JPd1xEzxUWY2TsjCj84gHs2EFPsvuQwyMQTU3OzBCsGq3wp/LiQXAkaYCB1OHxnH64Jm6HUVUAFcSGPpEX74XpkFfKWHWKQRI4dbkwReSC+EX6QIW79ywq5cqZ6rERWg3c7CtDdRGeYuWSNWnfU6Q6nbMSQ8iZeB59BkU1YamjlhV+RwnfS0iR2qtZOabmyGOLVjOIUMD5oFEcjdL8LlsVQzNGgSoo3kgrle1lB7qniVwbuY2SQO4YQHUoHRXfb/T8hfeUF01SdAoSXb2fWH8cxoCeOnJqDlQ+MJR9du6F/uQxgOoSq3/gHHFQIPVDFB8eUpI1ICrTgYPDgJ0TdRjpIR30CD4HVPigOiTl3sBiCooix6Iv5GQiE0dAcB+tP9sbNje3bJ/45J+3Vz7wmi0tz3BYxJCz8/OQKipw6fp61DoEVpkvqIdLXrLJcVzPRcHn/DCqeP8cQMW5fv/g3/jsoN5u29zqqrUXFqwyNW2DwpjtPd2w7YcPbePOLTve36cNBcdRo/xaqtrxeMnG2jNWXT1l1bkFq022CVajtFhUZyQr0Ad8sr5lVy7esnfeece+9e2v2r37t3IhtuxfyImQTOddklunR1USaO4qonKDP2ljpDjGwqjVNGobGpeoxKTyuY+rJxcQp3OUwN3b/PC4bxMlVP6a1p6EQn3eUHRACgOzO0ZMzqfoBIxqiE8qjmgnqAEsLTgoOFDhJA6gwjVREyyiEG1wVvLoyqAn4MZDVIXH9QByGhUujsetV1LlTeQxHSjAJlB3g4NmwuoeyeAeB1AF76YTU6dKENUa1KmJLtr8es2wZgn+JqWtPoxCQCWQQnQivqbIggTACrovpNHpQM/9V8YgZE3gfrym9RVFpIi8GNlBUOm21tTPoZmehQWR6HAe0LfSaHF+0VeqaiX98QEGKaKVVi/rsTuyJ08e2Y0rFwVU+6AKoCzHXEjXXuFApedaJv9QQafscoQJl5eIS9PcIEXecRDgctB+iE3SEn5yXfiaQDUXa2B3e8uWlk/Yj/3YX7RXXv2gdSYbbHaOSvLzuKl8KhcHTaRywxAzAlTukKq8yekPvyMRGGnMmeL84S8B4eh4rhfi3JA8oXC+8A8DqE6csM7ystXnF20wPmE7T57a9v37tnnzuh3t70lHVK3bWLVhhpYBcEHtKassrlp1ZtbAc028AKgYRvoHwB872117cHfDvvv2d+3LX/mCXb95OU3nBaiw7cCBipeEi189VLjwCJn3uwCqY5npUwul1AhkNTYRyr4EKoTyrDxpqk6E5uQh3JZXP1c5WJEcIhEAFZTdDdoST86g7Ntm2oJIILkusOr0PKBSi0uoznGT1PWuqbwEqp70PNz4Xs6nW6p7mbMC5eOwmL5gw3GUEh4roEoWJr67lblluiOezvSnGncDPbTSaDwYo1cf2x5+UFhoalPxGYGolCGFcvAKNb6KADHGS0Ck6UU+HBYbHaDrIIULgX8Dz4mJzGgJIQAHWe5AFZolXbfseE8bwVktHXo+ZcYjKCi3xzDhyKtleN8HuObsetCm1yiqPsE+gCqqa1SJuyJ9FKigwJfQFlW/dUVUD+9rAOghGt0hTwD3psIBHWaTTi1GsSHthbGe1Or4TNFHCJujZJYXynpIa1wvx4owhbmyFAIQgUtGU/KJE2v253/iL9lLr7yarMGhzVNE/yyJngeH4JDzwOM13Dyepf9Wn5+ACl9ZF2OodoKOGAYqllwIPqPg9wKoysSeeMz5wud+8ZcG1VbLJpdXrLWwaLXZefaC7W5s2s76um3fv2vH3X1u+kKpZoeFmk10Zqy1umL1uVmrtJpWrFZZ8g6V+BCeOm3FBe6LS8LPA/vOd962X/8//4ldunSBlsY4zTiZmY6Vbu0xxPRJ94SK1kF3j4LQmBCDx0DagJ4tAB2BqlwZmqqMBYIbJ74MnIFmsmERKHU89OojFMqHFOe1Oh0q1FtTM2p4RhXLfc6jwjZ049MNUWSirn//M7gqH3gZoIXfUQTi7gSeNjFK8ffLtJbVN4EbIyqmf67KTmGIVyPT0E18TqQ04BfHXbflnBYqWS5RSKO4ciR5lPjD+wn0RACSTBVjOo7AFdGTihkAIpHRVOAzfRJYEsgAxC7URIQm8arXDqO3UHoNFwa4WDTpcbToI5piNY4tUUcCKjfIk55MEVWAPHV6PXVBSJ2uVIvXmoeFVyXDK90/s+Qz8hUDUN26dsXWH9y3vd1tVmLHMMnbo372CDLCUgrJ60QABHUSB6YKKQA1vN9eL5qT3WuL3JR0gYyuSPabk/wAIQ0QxHCKtZNn7M/9xL9o5869ZNUq0mzcX29hGlFoZj16WrX5AGJU0ECoicjGcScenzKlUbJnRPGd/yueP5+y5/dNVnry95WKLFwX5wu//u//B4Nyo2HNhUVrzi9YY26R1aDtJ09tZ/2R7Tx8wBtaqrdtvNaxsVrHKjPz1j6xSsM8kMs89YOcGw38EqBnQIXN1e8N7O23v2v/++f+kV248K6Vy/CUwo1UFY/CzJjq6UMdo8qFm3ZwAKA69Mkq2igIlcEZ4EsclRYLxXhceO6LTlIfLQxjBGBU+LgpXavFFp7BkZWrJetMTlqrM2mN1iTlCuC4sBGHW3EyIiVXrPcTP9uIobBOXJWngQSqMN8Lbif5PmUOD2w25pgn32j80yUdIO219BIxrYhDQEVPIwKLptLwJAdQwQ4HmymEmDm9lLgfAXs061LE6VETp9r4RmQkwqnLAqqYQ4h3RKDCANRoPNYOkYAy7Hy8cphFVFk6K8DKWEXpfWNYqSxj2BOKz+pVP5LVRw5UnDgTanQBFHrnSBV403fiCAmwOjRCyBoHCC4wQGnj6RO7feMavdM3Nx4T7NAFMQY6pIAKMzyk4NsvgpxODJDH+N+5YTmI1ns0qVtEj6taeGJD87Fod8J6jfdJj33dZ+oGC+N2au2c/eiP/aSdOXvWKmXQB2HbkyPyRoAmVmweqPSsITsYTdxyf0+K+efon/6MQDUcd2V/y6rBAVT/0X88QERUn55hRIW2GHAXG0j7HtyznQf37PB43IrTq9ZYPGHTJ1etMTNtE+zxQ++bq5JfmGyOIqQalHFAvPO9d+zXf/1z9t5731NLyTj0TlXeKJDGnDUYjDR0515JkWXyLku00tZIKInHBTGKj4wTDII6LBpO83DfqujtU8oFIFO6wkjOVe9YDJVqmWp9KNThjQ25QrWGQZPRNiQQUbLlx0+Ek871RI+aQENpFTaIKn/iSliiJm5kJ3rWYzaWBhJIoR9ApQgQaQdBPUc0x0mp1wQIFjQNmUAl/21M9OGwTE6jiSnM2SkbKYFsD2A/oz4XbWiPEvxPpN/gnthYG4Na3f8qHExjonPmgqBBBYwUfXHLEttTnJiLGELSdAD65mPErdSPaTGbkeGyBTJd7hLg1hhRhcWOg5N6SrMImgUvHhQaua7qa0zDVjtQCJJxyGxubNi9Ozftwd3b9vjBXWrcytWGFOpjiJxQ3USK59U+jHivamxWTLjh2DJXsCO6BPmtCc59csRxYCNq1v2VcaJoBtlYF8eLVilW7czpc/aZH/5xO336VPKhCjI9gCg4VGk6dD+1dIdW7hBQOeuav/Ja58P+jS/c+XrqeJZI/QRu0kcFa4zgMQAyXGGD03Kg+sd/878cYOJwGSZxcws2e+o0S/pPHzywnSeP7WBr0wbjZSvPnLDm0orNnlyiY0JayLnWmecOrvCPkVI/vElU/w4LHJ/1+c//3/bue9+zA++FwsmEDwGtEe1e/MKikRYRkQzJAFR7NNnDKRqnVvhPqY/rgCc/poJAAJptOK9qhXkdF2gQldK/YHNNlMatVqtwwEOt3rBSVfYxtCkuQ/qQ8VRRdYr7kiquKf0ajnLAl0gTJaBiyklrYvE43CwuMmT7ietySJCzEocxT15qJ0+FhZyJMPPRRkRrSseUEiCiSkCFxhMfHxaRS1qNEj5osfmgCnI3yUtf05ZRYAig0qHh1T8f4BnXQ0JURZjUOjEScmV5TPmhoZwqiHkuJNsN6OlTJ8IoUGFdoOrHQSGoktImB9+eLgehTpACJ5S1qagYIF4tDl95aikdR9qKL9y7rc1Ne3D/jj24c9Pu3brOMVrVOtZZjVEVIioQ56oUqsk5USOsEKs4pJROnurkDd2hAfdhHJkFuFNKJ9D2xe5X/j+2HK5RpVy1Vr1tZ06/ZJ/81Gfs5MkThsJ7WLxEiKA/06p0eMgAIeKifOqXj2306Iw8z9U9hl/iOZAVEVpo4TwYTo+TH1sWyeWfQreZ7+p84X/9z35tQDVtsWit2RlbObtm5XrdNreQe8ObqWhlGK+129RZYYIwNlJ8ZRx/rq4Zye3oBYp8lwWagl2+cs2+9LtfsfcuvGM724/soId0LrPlAFABsPCGcUrFNzYfSrMMl5naQNErVTBOUirA9/e4oVrtNiOq4HKitw0npNIYiEIx7EBVRlwXgBAmRmMcNooI+PzFMr6rXBzlijRBsXgTX5KLreIShNrezwdeETYp9/DZNKqJbUN0HkXkoxK0TnTvwQt5R+ij3EpXKWC4S0QTQ4yOD0IdwKvhqgAqVgB9ICntbmigh3BO/F1y5sxNauZpzAZwjzq8TE65ASIpLzAoYnPRaozx8mpqXj6Cixy2w5qyIg5L6VY2fkwnbyb2TBGALnjiqRRRwbYZRDpm3EHrBRJ9QLDSqLKIRF2i4E3oHKDhE2fi82WeW97S5ECFe4rnRaUNLp/3bt+0W9cu00WhFkBFJwRU3USs4/rIjUTVaKwrgRSqdn1OksF6wLXDZU7tPh7pjMO3lIUNb2TPRZ31WtNmJhfs7NmX7OM/9HFbWVmS9zwPleFIKQ9TAVwpF/BNPJyGPT9Qiswu/RkRVoq7snTQs/kESkxpUxAXA1dF+mfkiT+h/56T9ecL/9f/+Bvqy0alrN20+ZUFbsw9qGjHJghamBYMshsbM5GeDtIJqFLbdQ7C+Mnz70JIJUeDgt28edf+4Gt/ZO+887bdufO+bW0/UckcxCwnxBzScxqLiaOwqDgHGSmbjMNDdLz3uNCwIKDjYjSG3rjdHb40SHVsqAg0Q7MkXY8ITnz1DqVUjxJ1Db1x/NxqyRnnKC6U1tHXBSsZvJeYlhynTTapmE3FLnJVk62WBS+HSw3kT6Ux4jj1sUlB4EvsKQmEQvbM35wnawCVV7Myb3m9Bhe7uwUAKAEAka4iJaD1radW0FMxomL1Tz1q/BoaKQ/wcKDC/MSciBOgneekVG3y7gK32EEEqF46NYTzPdBuxkd2pdHpucc66OfN8eJ9BUeVr05yXiLErQFUjN48okrArjRZPX/uIhu21i59UYVZFdGIslQ48Nap42MS6JAmYLbftYsXbGd7m5bEJc6+BFeFwhLkIBgQ0uQHhpAY1xAHH61fYCaJg6oroMoGy2Y+ZDygvQcWKSGWghTtohxajUlbWTpt586+ZK9/6IO2sDDrQA/sd6AKEAquOJHfnpLlOKWh+CJHkufjDY0b8/Qtw5ShkGTkx0PIReDxip7Q4dnqYB61ElB97+t3EpghPC1XUSkDSMB1AOXQqIIobUikeZBzQ8Cba97J//swXLo9sNmjh0/s3Xcu25/8ybfsm3/0e/Zw/a7VapAAYOxViTzCzs6W3CorILEhEnT5Ak7MHsYcAchgn4F0DNOOMV77iDorEKYsmaN1o4JBkAIyepyzVULf2Pwi1zVEsgrODkMRalU5e5KTwvOXCVRhuI/nYJrgi5onhpv8IWWS1MHHOnn3v3gwAQmAik3KMG/DKPtCwSoAKpc/SCioSSS6v55COqnOMd85RwCkPozY3MlS1TQR9Rz5xZTSgcL9vJAnoFqFdJ8SkBjZm1vgGmiqFJmDNDjoFddCZoK8jgTXANVMjX/UDzfS8J1yct2BKvytwrpYLUCxGbyiyaArt6Cjx895KkRLXVTvELUM+lYYHGquH65xX4NfVTVVqsfr5vMVQ1qidM/TP9criY/zAaQAdq+IQmy8sb5ud29es8vvvWPbW5sEqnJNY7PggwbPfvCt8PDHZ0Q1Gl84+ECQc+6fp8D0V8vtbgqu3WARObdasOAwMm6NOgwhxyjF6bRn7KUzr9vZsy/b2XNrtCxOxV9vKB+KahCx5fern5357fls5DUcWQW980z1LuzG8iA2knDGWZ0HsiFoyD1HvCojsELhfOHWdSkTxQdkaOmH6khIlpFfz+i5nqkWjKBTLkcmIg/MNjd37NbN+/btb3/TvvR7/4fdvnPdWu0pq4KYHC8SqHb3thluQ2WuipJP4+CsvAOeboi8yMHwu0Qg4MwzqnoxFWTcypWaWmq4CCXEU6VN/WbgLPDf1UrNMIkGU5Ix1IE2sJReuE7G3wPN+Ekei7MJXRWrY24RjA9JwthL8K4BTTVfbrDuARclvulXhOqcDwtVU6xLKuLeuGngwDdeDI1gh36Q6mkuoDgNyRMEVOSpUICgNzhwcJwgJasSpZy6936TfJBFzHcEd4J7gBQG7zWijTAKjGiOdskky73FJqY3u1QheKAMqLQK0xrMtczImUGnL/HKI1VVakWWQz93dNgjR4XRFTTNI1Cp4CCXV30rInVBsbDVo9cMqIJYjzRc0YYef7C/Z1sbT+zOjWv2/ne/Y5tPn9CtI833o4sCgKpitYYmJ2M94ouRP/yq+gDUY0bP6fDyA4zXzsGVwym8GRzvBY3xEAbjM89OL9mHXn/Lzp5+yRYW0YsqRfrQ1wsiKl7GPytQ5bZ0rOUA2PSy/jsp03JUCmOmQMpITLOnzGvmsp/665wvXLkAzfEw1RYf1D+HL5Ls4yfUfUFS+7wfDz3G9VT7ewf2+Mmm/cl3/th+8/Ofs+s3LpNToijO+6O6vX2eKCAmxYnIaAxfiKj2drZ02njFRr1QCp+jJM2KIjdrmWQ45AoidHXeyIMJQ0qLHH2EfkDM9KtVwUmpiZYmc07oI/IkR+XgqJHsWdTD6+lasOQ44M4QcQvUkHrMlAj9f+iux/ul68AEehXdZsRBVUI5VfFof+NRgRpqXWPF8WJucZKIYoCRSuR4v+jXROo3ONL8OpQBCT60KVFfGjEq7/NEVbVGNnEiNcEKkZRIZj0mJuZ4Jc+jHVZWIYkgzyMBK1XTrpFSU7R0iYpIvT3Gy0Ix5YYwFYMkotLH/kdxfQAC2J6M+3AHGQjKRBCAFdGUfKpcioIrmoRBUenzYgEHgMiOOLV1+cAR9FuCpwJQfe/b36Suqo5qcLnqnlRqiMe14sw/tMwgtR8ft1q1xs+5t6sWMN4PrzhHJIVrwDVOOYRSVBaMeK+iQXnCVpZP2Vsf+xFbgyV4vcqDI+uU9eQnX+zKp3NR7Rvp2Xtml+dSw4iEssMkw40sookcUys9cbXqMUngqNfJ+EeS9QmfcjCmA/N84d1vw7FHXxFVpZf30yYfPiYQyuW8Qwie85XLk2T5xwmFEREhYurad7/3J/Ybv/k5u3r1fV5wmvGFW6WTnrx5aAOBIyK1VhhB37Pu3g6bpmWYr/JyOqHYZS6iGrEFNhtOOAJVGpDg3tTj0FRVrN6GF3B5AAAgAElEQVTEhFmkfTUazVVKSm1E0gisqEDmrDVFcAFUvNi5ybTRjByvxQ3iGzAU50wBD/oEKrzXrN1F4lelf1nFJQEVP5tahhJQkZdyHianQ+O1cccCpGs4ddG/yWZvgBhT47pfV/ioh4OoABzXFak1VeUc8qqKpxTSMVRC0RNdMnPtQ0yzCb4o8Yc+KecskTt6M6DyRZ6bHZgBlVYb+ScHebhzAqgGR30rjmsQKSIRzfXz1Ds6D9zvKolwaf2L1RnuE6IFFKFnhQ2m0f6NajNm+gGovvOtP6TwU1VPdUCgnYZzJhGdV9EEX5SlDyL7coXAg6k3uFeUjfikG1w/RdYDVbfBnfa8KggTP+/xo51RqWonV8/aWx//ETuxcip5fgVQBUw8Qx3no5BEbGc7eDQPGspJVWxNUW8eN4aAKnmMOabgEAvONiJ1ByrxVcNfAVP8N6XF5wt/9NW+IqpAEv75LAGFD0zcyllfcxnHr4469+U+hTMXCQ5Dw6HhBX278P737Le++E/s8tV3NWmDPW/SaMnSQu6YeAfiosSnIKro9/a9xCt1NxYL7YVZ/nYuAqX7pNOqkHcQf6TTFQsA0QKGRjbbHRKg4KnQLoOZh0rrVBkDB5YtZKWDFJMGgewkQZIshE+3Rz0STmbe7QBsbThUMWXfwi57VulyLqSejknm4SmMj6KnUj1VAD1aIGB4Xx50QG6vgkk6uB/gc/A8jHYQqVIHVJYeLYoArinDRoJlLgsI4OuoOPcF5r+r+XmK5uL0JzDR5VOABqKdwOYFBS/e+ULNFlY+bSCxnZ3N0huxCjbgmtjd3bP9fQzi7NLxslYe51RoVvuOoPIWgIbfGe+LC4mZpvLVg8R3S6AiehKd88x58uM52PBMi5Uugerb3/hDe3DvtrRWPmILYA7dHXz7KzgAADoevVPM7E6huJeh8A9fqlQldumG2nPGeO1x6VA8wmMqlYatLp22j7z+CVtaOEGqRIeabzPPk8KnLqFB7O/49wCMHHDko5YEGtFxQfDIRykjMON/jQMbxUceQNFJkCJ1/0Wf75gLp9I70h7i/T5f+Mrnn0b07cl64EkugUtirFyoF024yZv5OY8bwbzsGnmapNDKrt24ZOe/+tt2+co71t3fQuJG8hwAgMUEohtVEwCLnBfBU6G1wL3Oj6RFwiKgQR5tNLRp0mh48DJBCPviixQHwMXx542mtdqTHDwKHyHyU8AnH3QKbguumM8DKoGKh6DPEN/evQ/ewYlT9mz5PD4a63F8kxwR+Dl8ppw65eVmmYXGGdfC1MYjK/YNOqeBQoLGnQPAQaZL+0VFvU81occ47HEdqEgE89qpJ5LiV1SaEImyJQmVTp3sErL6uHTvDfS96HowpYWUgZAX03WkLCGnL+MCzkX0yY+JgU7ObytXUpCYEwWTrm1t73BtoIKGe9VEdXoM7VRye2CPYlyTiIpSm5PSzDxQ8bArlRhNM+V3yUAS1gKMqcfq2d2bNwhU9+7c4prFRwMQI2rCGC1IFpD6MToKp1GnAKL9hwqiNOlHLUnYoCoAeAGCEVS4hBxwXzQabVuaP2mvnv2wzUwtUvGW252MIAJCsgQrtyHDriWDBd2FkQg3Fc+8kMPn9dwvgyiP3xSA6yDyg0xNypHOO6WQT7k91GLMlU8zQx2gdX++8I//4UXXHvvHjL2WRFjBJ4jMTJ7KoRjnYlK4LSTONmv+7/mijQJtpQ444R88vmd/8vY37fLVd+z+/avW6+9Zo9lW5Q9RF7io/T0CD1MPpkRKURA14JSBrw9uDdK32IwR1UAox4XBieY5sth9o/B8qApiM7Y6U6zUYJ4ay+7cYCFKQ2+cql+cUkIeSVW6IQFoXIfom/NmYvJmdCz1MwHC0mjOdcDBZGq8bwAVevPUn6gCUfblgzDA0fj05XABEAejEjwizugjRAsH36OX2Y1i2mMRuuCuMO2XHEuRwEgnUSr3Bf6QeVQg03DHgx5FkzGyy/kj71JQy4m+Q2kejqWyLEORwWUU+b0ROq78bEFXqousF0cHTRLI853dXdva2LJut8e1WS6OWaMSQIVmao3UCoKfTgXeIRCusflUgk3g4AcBVDU0tDvfyQhIIltGqd5qdf/ObXv7W9+ye7dv2OEhevVQvMH1LFmj2eF3E979pYqiOgK6mtVxU+OAgkYK7xEABAsctoMhkkIjN9LJRLir+oei0mR72uZnVuzk0hlr1Dp+yOEA82IDkSLJzzk/kzjkPw/SPdTuGUgE1+rb2RuJUyHIUzfJlHxeowNUyrZUqYv2cbJTgUEaOpRxgwF6MjOKKVN4UfT74kBEBGznC//Tr355ADMsvUguPHKT/5imqw/mIDQEUsImbuYUM3p1Jg9cuWySjoVsEwBAlGx3f9du3b1l12+8b5eufNu2dp5Yvd5kmoGNh/QQeircZMgD6HzgGxgLow+gorJ9wHRNfXiRS2szScHDcpxX3cI5cYJWMGhxQESFwaPYlBiHLjsXgLA+Oq4xGD0NMpV+iDa7nlZF5S+rEcsqlxwVOvZZffKois8jknloegwsksFReMOv0iwR3HobMfFXJfcMqFxpHXbNMTqeYONWzOSWvG/OLXvR00hXgyrGkqMtCp0BBWq78JoQ/IJ/oXuGW+rgwDiIE5+WLxrkEP19HFcehHn06fnSwoGW0m7fBLFs1NsW2jGPqFw2gPVCd1c4Bhx0OSFpZ2fHdrZ3uUkRuYFPbFQmGFmxGurGeZHuMf1ynpAbII5/z5cYTeHQcqV9SFfIIyYuMAaLDuzR/fv23ne+Y3dv32QmACO7KOyg1QpRT6s9TcW6F4OTU23QDrRy4Tg18JMwOPSDFjMA/L7h+kbTPECtVmvYwuyyzXbmbbo5axNjJY7jwj0Tl5Y5oGobY7H5SedAFXAUV0HrK5wRIrASLhBUuaHUFZBojXzrWICVo0DmkpATIkdamGOlAqj4/qJQRDAMHSLf1fnCL/8nf18R1cAHBfjCUk7N0S5elfFO9oFHJHxQVrHJgCwCq+zfskgAH9x1R4hKkHJQUY6pG2Z379+y73zvq/Zg/Xayg4XHD04j3AjqpVhxklCTLQZwsTyUwhsLOfVqOSCxkdc1TEkzw7vkbqBcmFWrNlDta7LMDK4KERUFnW7HwcEQNmDvGICDUZibwLH0nwZIRkOoLwUHqqSMjknGLqjMTsuYViMyOgkn0xy9TIiphRIulpH6uZEeORSZssnqOFvwIVDVbdPCKGAytMs3AFTFSo1ABdkE7i8AHNFFHQ4Z0NcFQe1DMvj8XhUMq2dadY0MF1ACi3Wm1ZpSWT/0QiQq9bynLVSpc0yneDUfyIrCw+bWFgeA8n0OIIQsEqjqJfBhzlEx9ctSFWw0gmTOsiZLX7JoCvc1RKx43eS84Op2rEPcH1T7Lr9/we7fuWVbm+ss7NAT3W17KtWatVrTmjHp8hbwgPgCSY6Nh0o03hPSV1V9lZ5D8KzuCTXMw9GWzdR2bO3WlJ1aPWfTzRkrDsY57Xlre8P2D3bt6Fi9o1nklsUP2rJxgnvNzf+erkPse57nebG2RxreuqSIykEooqsUqDjk5a2L/ffZFJNeLBMy693oOT1VSi1SBKr//G/8XcVSiKpyfuUxnTilvl5OHiNQKayLRlVGVFGgT3xWDqjS7B18EixEOUuyXI5opoJprx17uH7fvvHHX7E796/z+SnWLFeZKmFKBwc4JnsRTQZW/xvM3TJnRDa3OuGrm5YJB4MTiLYJpJeoJNabLUoTMHgUWipEEdzYSBcKakPB8yCS0MAIVYbweyFVYJnZhYxBrit6gBeST4J2J1JseF6NXAQhklijntLUqucAFTece07FiRyOn1FAiKZuAon7QLGzIEU4moOHdpPgVVClghYILTUCqjHKNFhYcFcLRCoCfw1MxYYliczDI9wsdV+ivzPYkgRWUTnSFUhK9pAxJNFnTMPxFBpN3PvdfUZSW1vbFMviOrI1BVFQcdyqRbwnABXeJ1wfcv5HKf/QdtCotUxHxeuUs6kh5+iaNI5/9+Zm/Az+VFubG3bj2lW20jx+eJe2wLIKkk0QDjNUmStlEOrQnVW51nQwI7Ubo6sC9hMnYrPvEYeUIjtOsvFx8Dx4OEG8YNOTs3Zu7QM22Zi0w/0DdmFsbT+1bnfHDgfosFBRRmCidC8SomhdSpcioohkMZwLjTKSy8t3nlYkD7F4DWFBUFSpwhbNy+n3qVjkNVUAF/2GGUyFVIj8aHpc4Xzhv/tbfz9n2hB6Fr0kP6gnntK96HTLE3VBfiZmKscvKPPLf1pdFT9bNeiTKueG1WtT9nD9gX39j8/brbvX5BdFoJJhvoYhhNeQKjd8TyDG4fPOxl6Rv2yuReqRV7/xoigS4Ttwa1cQnZVqnaOxAFTQaaGfj1UfJ57JqdHJBhGVesiQOnDcETZxLG5WBLN+N6mpvRpG4zZFOtzs3mgaja9pkKoDVVSJwked1y2X/kmC4Za70cvmflq0kfExTXgeAAiKA+BcfF8qGEY1FKe4n+z47LgGUKtjSg8Ok0YD9stl3nlqk9yKGBeakVipSLI9RmLpfQYX4yRruuPp9njUpIUa/ZesDLq9iha+Vn84XSLq2N7eJje1v4fBtaqIsSpZLhOoyuNKOig29Wkp/Ikbvql/Mldmd3qCjcLOT7EzwIWvCfjpqqoGYdxVfHZ0Tdy+c9Pu3rpu965ft52NDT43ovze/8fce/bomV3ZYqeqWDlXkezATlJLEy4wNhwwBi4uYPjP+Q8Y/m74gz/ZXwx7jBncK3FGUkvTo1EOnZjJppotNkPlSGOlc87zvMUOmvFct0Ax1BuedNbZe+211z6BwPMF6QuZ6cGCeYnkOlJBRFbstfQ4N/19hvwXJSrTmrDMIpJ5RDWsz5Yrm1fLd9/+87K+tE7xKZTy+/s75RiawxeIuvCMazOpcsFaDlQq5/hIEQxvk91Wu/YWvbLmck759CAm46qre6RI9wDs+tBWTivpXfe9wpOahHqDaykmm5L/p//xf8vTZNT1G3zAxL6e3HTsVBcNuYh2Qlycjr4Mw9XTL+lApBR4OJRCYdfeKI+/+GP5xW/eL3fu3yi7GPhA33IZ26lxVz5CIDRVBhexzZ4xNBU7ytMhGKhSOeLDqunLiWRw0zEEAiE6IqoFE8pIRzF8gPop+6GDg8P/qHaG3uUEVUY0mbr3zw8kzdEMVgFKfi+qUF11jlUkExdRyTMlMlAxYnGzLnVUTSjezo0RmEAvgwvY8MxUuM2T4zSURXF7aUXho8FG3hMBFUdbLTEFnro0y/ND72TtTYv+iBGmPLzjw07vc3uv92PYmWp31ToCfghzVzMDVHIL9YzD+jNV7DjR+PCAk1wQSe17AAeuicBllvdr/tJ0mZsCm2L9FHduLEAtN04iNud1PshqREcAfPqUj+4OrshClEtbYFoP4XpdYlvMZ48elgd375Q7H31Unn/xuE6WOYYR3vlpKdMWG89AODxPuQKkBYhcQWuQB4RF8fIaNz6ImJlaAsROzxhB4ixk4Yxf8+Xq5ivlO2//WVlfXmNKCBNJcLTYBMnGOpoNFzhItVomqKChkme6Tg5RKvtESDN/RXCyWFt/1ran9zTBpgKCtrMK1LSBaQ2GOBfl1DZhw9Xo9S+myvWp/+V//hvRZd79mXOYQFP0kzPTzWajbEtoNcWqAlUYc0df+cwLC6WKhmS8Nl/mZhf5EN689QnlCrfvf1R29p7RWgU7DXgopHewxaBQMQBUzcgUfgooU3xUm4zaQhTdpOQu76cA1SIjCQAW+CrqYKrRmW4FNDqMjtjAfFb2D48ZVYlnmyuLeF/aa+wHzt43jpzHbDwPS3D6IG8pgQypQM6Di8Atu1yqqCJHcSSDnjgDlUSeGrCpoQGYroyWEg3VRJQHoOIilOtanZEIoMJhosoIScj88mqZnp3luVG2gZYPVqH0ENEmBk6dKIRYN4RFhcNjOmVFup/UiU0MqSLTD1cocGVJxkOjVsfAR4Uvn3mAFKYSI+WDbgopIFJYzeCT4SKiujlUKCFD4bgwSxNqamkdlwGV1DIf19arGcdSpZ6etEz1O4BSQz/YkgXd3ewc+ahnz56UT+/dKR//9rfliz8+sq+UhcbnUJUr1VGhQIJkbI6M3Olxts5fS8vrfGgRHaHhPqtXG7KuOd63NLdcrm6/Ut59+7tlfRXVPrhvxPtd8pSk3NrdDBBZxxWoqkapi6gMOtWE0bEXP8atUImYbZGcAlsEnYakChwDcEshxdFeCPMuZ3S6mpQ1PFi5PvW//68/rBGV13KHuTXw07/VibhCMJ5WBYWEiJ2FbFeibKGmv46AYjUwbuDUpYKWmkeff15u37lRfvPBP5fHTx5Jy4JyuYEKUgSBjXv1oKdyBRBPSQUqg2/6+vLw1RTAIkg9NBpcgYeHPYUcYorUT9Ga9hrt1PhepBx7h5h2rNSDrTf4DLyP1UDIFdSKkfI3dzc3EMuaRUAFKx38DFUt0Xt9bt7tWAaqPtUOpxXVdB1ZjvmEJ3CWAFChwCDjNnJpBkRxYUr9AFQchYbjhy8+3CYQrbrtBlcA3f44vtk5gBQWm+yGwdXg/lBXpVKy0wKl/eJG+ohGflPiPhljNaDixuV0mba/EPqinxMyhGdM96Dip8uFfbvqlBuAJwDERYLTDK21BCVGhBKcspTgjS2GjJ5HmJSv84ynbdDhgYFKnB6eD0Q++/u75eH9e+WDX/2SCnVuhoz4ZSuTftNwo/id49zYzrVallfhHAvN1boiKnJReNaab1oEqssLy2V782p59crr5c3X3yqrK6uM2tIuFn/18OECO6dqA6ByNGQQC9joKVeVMLFIIqpERbyTuDbmwHgjO1FnfWfH+CS64hqwu4eirviKJWgzMIVby2umXlyf+pv/45dibjulcRK5IUyNlZ1dutc9jPrKFvB7a2hyFf7YpzNIEeHPg4myR+Xe/TvUVT387L6rWycc+w6QwtAFaZGU+klTFbBqx6jRTYjaPAlEj5C61j0aW2S+2kK4kD1iCwQnHiTJICRWBJ8jbIUY8kU5QH8ZoiOmAjIxQxTGQZvsiRNvIzmEriSlChZiNqDKKPFI9hRIJzJpmbvvRhPAtN0n6WL1BscOi51WvkxUMi8p4iNQWR1NtwWmGVMahQYND5qToT4n76Tx5AybmWbNqPeRQtgo9nVe1AkNGNq2iaWilxQ3nlOiCBRVx31BPV8wvbMMYXePNiq7z8HBIPpTJBVXVgIWq2RTVKRzrhC4uwCVDQjjSJGm69oka98vab4kFWF0mJFb5vuODiEqFYjgtUjF8B/6/qCn+t2vfl4+f/ip7XUyW/C0nMIA0q4WikoUIbG6Rw919a8uLaKQgwhLHFYmLGtw6RFTzq2N7fLdd/9dufb6W2V7Y4vHEGEzi1/pr+TD1ojqAFbDjq5vpWZHxrTKIWcV+/m14JhFQooxh44PygRrza5GVNWj/dyuIQE4p466DxHeGrxqEUA4MQWO6nt/87G3vWDhBDx1/TU9u1aDrBE5N4oxaySWiEswX5tBQ9dJ4kIP8M8++6z89ve/Kfce3C7Pnz8u+wc7jBBO4D+F9M8COQHVHHdXVFL4EIb8rzqeVlVKVCOgkmmepvjOc4YfG27pOyWXBjal8uGl2YY0VVPTrv6Bp4JNi4z9+DmZWzevdBCLHQp0+Tz5Rlk0yIXg3jg1SCtCzY6VvsCa31MdryiE99ijgrVhqlLIwZt0/oTK3UAFIL00Q9KfEZVTZUZhFHyih1JVM847hOof585WmXhiCZQQSdH2Bte7p2MJVJJVhAOrT1Md7tCmDgewkr5nYERU6/gsaqX298vzZ89JnmPaCj5fk5btgopzoQ4Nad0LWMwpRSdQxdRVANSAynxKFiRT0TalWp0ABioKajFL8bgAqJBSx40D1xPHjYjps08flN/+4mfl0cNP64AQAAs4VY1Ek3hWlTiQ8XqOIkdUtXGJ8piVtS1WChcXlnkciCLRy4h7ikGj/9V/8d+Vt954R03Qs7ON4O6eBwc9jhH6ylrCBqeEihkMFVrbzZFTaV+9zyNAq/5q2ledZequNwsYv1tdX9bPWYHeceCiDRobX4n6GlmV61M/+k/3fAjRrrSgL5DjyL0rAYxSwt7+yic+KjIocwz/lr/U6Etoxmr5+TndRR88eFjuwO/n1m/L48d/KKdnR1x8R1AA02NcI7QYUdkniZxXZfZzWubC6vQZ/btK4dJyAaiY9vhXFOckxj0QQUCljAU3E5T80fEpFxOHm3oqrgZs4jOlxQHfk8kmVFbbnkUd/IhCdM7p7q9aH/fp1SAFC8g3ovKYvfgu/X/W+nDaCjVbsbkxUDFKUgXPiEdhK5X4GNaKAQW4pgADm/fJ00tKeURVdEvo4v1U+RRYO3r0gacgIBM6pXkEphjU1cGl7X2o8FKCsLNTnj+H8hwEsyyie6DSdG73AkKmUM4dUWlnZ8TWDaCQIFd7tCgCT4l2sUjTckTuMuJ16smmZ3JU4pzAF2FuJAAb9+2zh5+W3/7i5+XRwwcavoFfASgKOjVhmildqo8U3qo6Gv4qhoSIrNY2tsv8/JLSag+ffe3qtfLX//V/KG+/8W1GU/RX83OtItoFplC8zco0UkWtFbYqE6grvW2WdQFP2G8alLqIymAlgHRUNQK9AFWVTdS0M+DZEeJ+NpMqFuio3v/7R9VmXRGjxQ/WVeTBq4S5MapHXsHMIHfs0rsO3wav6SA6qZHTIzyY8Kp6+IcH5ZObvy+PPn9AI7ydvafl6c7jcnRySEM/ABXnp3lySNo19DVS4qb0Tb6IbQvWKblJmcpyRFBO92Rj4uk1AB8ap2HXlam+9E0se9GUbQe8CTrcPTAUglRUoegrRSGoxYNQhTPlkhULHR1MSJJbMoA1UaKOs2407kEJWGUXUzSmJ6WZwnknJ68nexE0FWe0GI+jMpnnJMXhZsohGJfwKwM41XuGaATpnhT/DVD4tTXdEK8S473KaVTfL6dWbE62VclAha4+MKSrqOo9e/as7OyIPMc5cFMxN8boKA3bOR7whRD8mktkbdeSA6aKjLg9Zqr2EGacvXlVe281oFKrDkAKg0YpTyBQqRpK/vRFKY/+8LD87pc/L589fOAp1hkTLykMgIs6KeigRN+ryMMUXw3zCpbxnGFk5qIiq+U1FpMQEUIZj+bjf//f/vflnTff5b1ic31q6q0Ip6002d3g30cCy0RT5j9Z1OkLY12GaLKxcl5qTnI05d8V8juqGgFV87g3l+nKoDIIfVRTMukfGlCV61M/++GzwLB+WJNKwU89wHCf42CqqlcbXe5xu81Zgcffv7EHqaC5T9ENmSAwVY5+Wh5/8bg8+vyz8uDhnXLr/gfl2c4X3inlOFl/jaIp4YndPJHWTE15aotnwDGdUZrDlhgMuaCNiYBKtiQBKitNYl07M1NOzs/LweERNUdYYLjg3PEtgBRgqQtfyvWWp2c0F3veuqZZtRH4+sTFIJeva0thBGpjPlaVnALK9dNDNkGqH6OJdaYsQ3rBEU725rZuBbERfNqZGtpyGV5KmTijyp5SLYBz5AfikgyQjuy4CA0+3m/ropymF5UAo0VTMaLS8QMIDg73CVBPnj4r+xzumWZzTHbRdSQxbhmMUmFEqtLYXWKrCGWFtOWhWt7z9ZJu0V8qYtJIlUNvpkr7Qu1JiKZApGOAA+UJaIynbxlaiqAvK7Ql/uC3v6JCHV79ADa9VtESwAi9qNQGGqQ0R1EaOxyvgEsLHX/GBgfx8draFukIRO3XXnu7/Pu//h/Kt976DqfcKKJqkVJlwAfBSRfuOBvAbQtAVH2Tg4XaStdRMtz4u+WtaDrsaYjwbGChhzqOTPxEBR65VuQghYaJjypqVe6KB3t96hfv7Ru+dJEa458ja78np27Qkrc0EKoRmXGuvbZZy/Xvb/WFnLC1FuwyF+eys7vLauAntz8sv/jte+Wzzx90UVSAymPWfQeCWfJDmiEY4YxZCeMUFy2ARD2MfOiHHl8hkbS1fw27naMWfjacHZD+cTrzMXdePHQ0iHPZnIvcXFcbw5TStyQFAio5PUSNm0sXLor3mYWByC/cZjICKlZjbG2D0jnSPxCxOJ5VOFBySq8eIKjOcMURZ4JIX1qGjcsCyXREVFjIII3n7eJAMSKbo/WQ1mpQ99CSJNZB1jA6fJSupa9pre7puWHhwDMZd3afl53nO3RFQIVPU57VKJyoTkDVrGZ4/XA/X5yVS9OqTtJljWJQD0O1JzoBgaRjgCFksfdl28hw8vYpBt0KqMAV0S/shZ6ZClRupbn50e/oovD86ROCFeQo2m8SUWmqkqKmyGZM6LTCqCILBYOsQC+tbpRFEO0Ly+XtN75T/vq/+Q/lrWvfUtQ/iqh6oBLjmfim0tD+NyxzseKBm+pgERV76BxzfX1oodPquz1qcOVD8DX16/Sl+qZY61Sg8s/6hubgQ17P1O+X7x217duxXLVTSPXOoaGi7E7d6U9kEMaUqCfJzRFUVJoIxfJtRqiEjd0uTb2FGjYP9g/LJ7c+LNd//Lfl7oObBhEPFbUVcPzLq3zLhyt+xOOOyCHAXUBNoPJpgs8SyPAQ6iKSe6CiuT8uNgSnODW3o8gX6aTsIzVgqR96GWlm2K/FgZHiUqhap88W+DgAlXyVAlTR22SdC6gQm7T+wWjFkpLHwQD6JOyOjKY8BRhgBSIY7RjrmE0Ilb+JSwAa9jWIPaHqXltbo7i2zMxp3pItS6g65/w/P/ggzJ2+JDznnu7gqK/wERA84SVA1ap7LW3AZgQZAszkMDNvd3fPBnISosbbvjU+696Qv2E0habvYwLVHIuU+HeBUfoPRRNIq1VtkEM5eLEIJRyhse0JJPoh1eEY3S6XTg3KQNMxvc+mpsrzp0/Lgzs3OOsPaSBADdccyM7Wm1NUrJU2coa+bPkAACAASURBVNyVqRIBltt04h1mEJuZEbd6NjVT1tYul7ff+PPy5+/+u/JXf/lflldfuWa/NnNUSZv4wAwDDEchtUiTpWoMrW02CXC6sGRAMweo+veNI7gWY3UYEYFVTeXiaNGnfC2q6uFCt4X/D6A6bmCZeLACYoeMlTCfBKpUrAapY0LJQfjVA10uYRLhC1JHYbD6+U7Pyic3Pyx/e/3/LLfufGJvpS6a8k6ZyS29GjaLR7ubRJEYhc0IADsuOCr+kn5KTo0ZWCDFMi13sSgAVIgoPIEGjx0sT/b2VRVKGiajONvuciqxBYqoBLIfx+OequOkmjXrQq/biq5TPa9edc/zcYTjlpoMKMXCgEDxxEC1sb5ZS+rsH2PJHD1rhUT6xsYG+9CwMNDrp4EOBlpUOrtIHccjmFB0eBFIsdRvwWs2imiZ+PqUs+mOcUwbH8gQnj57Rj4I1yKgwKEUGcPVbSCMkKNNOzkuGP4FdTqBiuCezSYgNfS3T2tNdvxccrWeGKgOlPaBN8MzqGPCKLUA1TTtsB89vK/xWbdvlb3dHW56uD64ByLS3Sjs686V5aWEjQoiYhUMYFe8yPsBd9AyM1s2N6+Wb731l+WdN94tb7/xVtnY2OwkOXLWSPVuSLE4/arVZMFRBStX3sKD5vzzrlbZbQnZGKgCGdKldfmRE7T6ZT1QpcDH6K1V+5w8VsSoQAU/ql/9WA6fWg3jiMngMfhtHBm1QI3HNvrxha/u/rGWsauRVz+KwuEiKycn5ZObH5S//f7/VW7fu8FUjnyFvamUlrqa44uikrBOT/IAD8BkKV18AStyTCsWKmAxDaz6HC1Wtomgp5BcFFTbHolOoDrjg6y2FSmRGVV53FUiixrxufpFEWqd+Ouu8koL2o7FWrM0jIdfCfPIc3Q6Ro+lVJnQV3iMiOqQuzuACs3WEVSiPQn/YRDp8tJi2dzYYER1grmKIbvtBa8KmR8jDVdrJni85i5le3ADuw1qqmU/s6on61oyPDaMyvOd50zxd/d2eQ1ZeeWQi0wuVrokIz6JM3HaNBtEOk+/9Bfs98O9eSlQddbOvmxiPLrwIBEu5kYCpPCL5nykCyT2XF6RkSBSUPTbPfn8ERXqNz76fXn25Il6+ez7n24IDV3VBkHhKZ5HuIWenJXDEzyrU2V2eqZcvfJq+cs//6vy1pvfLtvbV8rmxuWyvrZZVuDusYhpTHPy8PeEIqVxbR16a+M/JBzgyu7yt4DVRSlc+7AGHRWgFEb3VFL9c4Aqrx3std6YIvSsxbgcZHjZDqZqZRk6ql+9fzrCFh1c/f9hJNn9TJ+Yc78YvgY8/QALu2vW/n0QXLWIS0MajspHNz8of/f9/7vcvnerzNEqVg8zy9TtoHVc7riXhF/6HqVG8hQn2IDYpIk/CHWlf/pMEeIi0htQ0WvcD5r8ljQTDwp1kOoa035cXpzJ4leFbiOPy95c0lzQbYZebkiVt9W32dep3o1p6bJ8sev7IlOgq4E8r9gAfXzEAZeISDbWtzhYAOkT7hqIYnzO/KUZTjbZ3NikRAPxNSKqvsk4PFOeIY0gTzoanZqrVnUAacbEB3m9k6cKxaIJNEpH5WB/rzzfeU7feFpOe04jFmTIeaabbkEJ8cxIhECFHjz1LC7MKYriNkR+Ur7nSvts7Wx5hlJrLzw/zXpc5MiBewkQApBiIwJQgTyCSBhTiigRwP0/Oio7T9RK89Hvfk37FxQkauSsvMDFWQyZnSsr6ITgjD41aJ2eI2e9RKB65cqr5S/+4q/K229+u1y5fJX8ooTNCVNUKJBJQNMq1cioPh/hffvKe0WC2vw7jqjEJ/Wv0wMpAPLPxmDllyf9G+NOBKFaj8GNhhr595Zv+pP4QVPXp379z9hDO2gKbPVRVAD7gqyvO58JEKtQNkCRznQ91FaAsYdit9/gcOUGcFA+uvFB+dvr/0+5fe+2zPQ5b087LvGgj9RMTsvVUYsIIT04oZj0U79ClbPSP0Vpmv5CUSHFkSLj6bbJ6EYyBV4xun2iL05DTwFU4DSwwyckVqjddCy67gIgEcKZrjIsq+p1BgTvCEwL44udh1HxsSJHuxaoCHFKEACxi8W0vrFJ7Q+iKxwR0i0AzuL8HEvta2vrZXZhgST0C1dKAwjRFzW3Tk9xdhWygZafpK4RnOff+T+lWklvKYDU3l7Z20MkJeU5RbwUlqKJ2rY5fE4UUWV4h8bBawoNo1wA1XRxRAVODaDeZjcmfdRwSj9wdUCsBLRaQ81rH0CPAaFsiD4AmQ5w14CGVQMVeEhsCvu7O+UP9++Vj377q/L480eDAbJnL07LIad6gzNbKhur2+WNV6+VV66+Ura2LpeVlTWmiiy8TEMqslTWNjbkqsoxZwC9TDpSIaOBVJcwpfrL8+vI9EFU0D84HUhfFG11gUiLSnKdRlxAYrfeVidwx/vvQGyEYPWv/v4cBotyJuCpTP/tLzzcoZYju+qcQ3quk2qE9rLUr4ZhFbsGOWdFkWEMVnGxBl/+eR1EqZ336Gi/fHjjg/J31/+u3L5voMKOSw8kAUFSEIWXbWqItrIojm0fQReANrkGoXqiqURUlQR3VEU9VTgZW8UAqFCR0wy5k1rGjl95vVfkTN1hHo9sp1QRRYogdze5r2KNzCzaExPbobLBPUCVlgoCwfEh++QAiBhDJgIYvZOYAHTM67a8sMChliura+XS/DwXOMW0nowSt4PKETGty8SWltaJWxtmBHm4A1SuuNiI7pgE9e7Oc0ZUdfoKq6+yRpG4NOJMRbDSw9nMzuOyWPGjrxZ6FhU5nSPiqD5ZAiyKOX2ceUjltInxYQHUDCgFx3fE1BkuCbv7ewQqbF5ol8L1AreHTQzXGrzaF48elfs3PylPPn8sYzwMI8FEpRlwfC+YDi4tbbBf79orAKpXy/blK9wkFlFt5qAQRX3N3sfSk8TnXh6SuWatiiskPqVK54rSBBD0QZk3uXqfDHDeF2va2MsZFFS16DjBSDbmmlI6+tJnpQG6Kdhz/a1wGcQ7LZfqyPTf/8rjshJB9fFVF0HxzSZB+0+tQWIfzvgFX8VPta0tGdI4IRRqI48/PNovH934sPzdP/zHcufBXZvVaQx5FknWcN3FWfY/labfNyjOki2yUWVIIKUFwh4/Vug8mCC2wJyWe+6R5EpFCkvE04yqqLs50Ij26GjqTe8EeIrkFJVoE8gFixBQoFpV3bUn0s6YfqBy3jzfTPdwyovz5Py5vR1eXPjA0x2CDceYiXjM1pnV5SVGVPCLhyUzuQ+PtZI0I7yfIxrzT311T4vfj1fXUGrmqgYwjFfgEAo3goODsre7W549e0qQIv/kUfG8/uahmGKzGNHAEQsF1xq9odV6hdIEVAkNVJjBWOUh1m4xbe5S53QFWFgbe2DICFKMwDVESrqzu8MUH2kbNGersAUyUCEaOzo6KUe7B+Xw6U55/uR5efz4CTcvpG2oqK5vrJfNzY2ytbnNvy8vLksKgw4GPGdTzXSQ1zNAVEOMtup6NqYXAA/WZV6UFK2bQJ3XpVofMBt+lcAvSU5dy3Vj1LYTCUb7ug5mOiorh6EBQJFuDPApmNcI/yqfmLo+9eFvRkA1qtbVA+hTwUGYGGF7lxgb1OpvPf5MoFf/wUNSM6cBPRCMwT688VH5jz/6frn76T2Nk2JqIKDSd6kCFRKdlRYAVWCbFy7qXKdg9vum3oZApWZkekphsdBbyn926ocADouCC2gGmiN0mU3xQYbuBikNgIDEui+7JzTx77I1sZ4nO47Bp3qG15SwSxNtpWKlTf0t47MCVjl/HAfM3fB36H6gcgYBjOsFjRCI9LUVARU6+cFRsS8xDbomx5OuVTuWWmH1ghrcUzu/BmgR2VCDJn4PlVGkxwAppny7u0zH1dDtimtIfM5qFNckh4wY6am9BSCFtKucnVGR3gPVC3QseP5iUkhFhW1YiagADV1AWTMkOlJJ2TnrXgKo0M4DfhPXD9bMILYrUJHUPyvTZ9NlaWqunB6elC++gNvnC75ufX29bG1tlc2t9bK5sc4JN9WYj4SNOx6cTTk2im66W8A9WMVIYLTukpHVyMlo0WUoVsG14Q+t8Fa/oG+3SUBR+wL71/epXFCti7j6oK1awdSw64LAJCvGFUk+yxB8fvJ7TUrutr3KZ/FccyCdiK9n2niZupC/AtsILMf4NP57nwL2x4KDw8y758+flA9ufFS+/5MflPt/+LQsYqR4cnd29+vsdczdmCzrU5J2CNTc61atYqRxQoMzPaXQ6BxwMglLsOKDrjaDaRi0UXKgKcovpuAnfs5oCtql48Nms5JQWdWlzJCLFEHXL0Z5BAr3LKraZrO59MplwUaZ7kpSBam0tGAAw7Em+qIaiBYauHzC0ibNtODdeqC6REGoU4/M3+v6CVklrdbIaTtx2m0eTjxaLHim3dStu41ICoteVsLo4UPfJtwIxMsABLg5eJgF5y0i/eP1xT2TOJQe5rZQOQNQoa0FA2Zn5NtEHgv3MEM33PqTYajiGvVsc1INRLdVeCt+T1o0KfuRogKooFmDrxciKgyoxfFSL8WpPWdlaW6xvLp+paxwmAO+w+JfuHTAVYPOE5K99KV/PRedBOCCKCprrhVSRgvM70mG0wiWttKCD8ETfq//sf7Mb7RwwLAxOrgOqCp45H2d80Ed+17lCB6N1uPTRLUvuNwidDp83sRI9y6WnAh4aoL6NZj0CyK5fHZfGr3oZfUY2hWuL4PG5vHjzwlUP/jpT8rDzz8rS3A7YFsKOIsGVEovpJWiwC7e0eapyAHQd8f7liMXuSlAAQ0SV3MD+dqR8BMPCimxaVf23HOIyApcR0h1gBWaWKGhCaEvTG9XmDiUmQ1G59q8mz4466bSdkIgsSqbEYF7BmuLQnUIxdRdRC7PKcXA7g+gYu8YqmJnpwSBVUZUK2XeERUjGJP8uEK6luL78F8dx175td7zXBFLBo9G1U/FPHkcyxDQw4cR9mjmxjXHTMWlJd9Pe/JzFDyakEWoYztF5IUoRaJWVftOj8FPnZVZpH0zMLSTF3+AitwUZhW6gCHbHvFpWEi0LOaAUglv2VCMXx6QgYoenr+d5xjBfk67HADVAgfUKvrGPWWat7BS3rryetlGhRV2w+AvsxAt2G/1rmQBY8Y66VRbJTVW6BbORCzSIcbwZ98MqBoyDd/HzKCr9PVFvzFYYWmJPA/YNF7rfEC2NzK/B+qcZpMXTV2fuvXhaQUq7oZOQUSBXfBfzdRa7MTXdVA/ALuWvA7DtvEWMf4qVzDwubu7O+XTP3zK1O8ff/WL8uiLzwlUNMAnULnvjBcmVZsogSXb50JDRck7Ni+8uZ2Q6pp0q4iK/JQrilFV5/rQ7gVZH8dCyVcIaQYuJICKDpvH8i1H6sAZbSOQqvunfmCY8tSV6KzMzyQC0L1plUL8VXbGbkKN2ZutmhENwNgNnAu4FYAVRi0hgiFQzc6UNfJTy2VueYWpn/RisrLJlGGJZJtTZap87J3rXBBwnQAs+Iy5WUWguCNIzzSUYac8e/KsHByi701jvOYXYIlj/y9WWR2ie3oOqq9MVe15RWsczknUdcbgUewQdPecneYkGgAV7GpgqRwSPYaDLSJUpQ8TldW+JK+yOpbKQIWJyFCaQ+OFY0YkhdSPTd6OABmhn5+Xlfnl8urm1XJ5fausw1cK496SeXVLZPyoDzfx8DcdUNQQqAOvfjUNFmqvCGurOBFS9QzTAqjTX1s21m2lNUpLlOM3uSjUa6H4/hxnrfCFhtH7My1Z7TPtewhSfQZbI8qqg7w+dftjc1TmFPh2Lp7u7LsoZzKkTMzXwdMoKtJPmkjKOOsFOhHDed064ilT5dnzp+X23Tvlgxsfl19++Lvy+OkTDl/IpI7knhTWdeVlclSuAOIhY+mb2igb/HsHxRcKjKCfArkpvipAxe57D4FkTxJfL6uYKm+YnRdPVYeColKJX7IErk9sdpkK1AEpp4LWZ9H9NCkUNpD+obGHUqeBEEFJj2/3SMKJAGnLwZ7GMHFSywJJdQ52PUdEdYmpH6cgE6gwy1DAQJCyFQ1+D1Dp8YgpobVK5LUkiqUlMFwOLBlhJHWIicY7HMyAyARgAAkCFnJkJn1VTpVGDXrg5BxHLJh+nLSvToWBpKHAAQKDJmbKIvyy4NMEHdOYlE+q7w2ZwyoYTanPUv5gTvvsO39ioEKDPBaagGpJESDHrDcjwsXZxXJ5datcXt8slzc2WclrC7hRisEI/OzCDMbblqKYGl9UlLowW6qvG35iCzf07wGqYEpcFkScaxpVUtHxN+s9iZIQHLQsq0ZYNfVzL2GEnl7+nKdorngA0BmRVi9Or6Mq16fufGKOqpMi1B2+BU1tNY23g4m/dwDn3bFeugFCj8Sg47eRyxFgPv7ii/LRjU/Khzc+KR/c+qQ83XkuvyePFKoNso6oED1BeV3bFjzWGw+/FoTQPKE+Lok4KflbEawIVKr+yeeqEbGMpmwJErdJzmszTwWwYjR1rF2f5CzV8HZhTLRaI6lwV9p2w6NFb1Uj3e7GVAdTl6FDBLfKlby+YfwPUhjfjcgFI+vRLoQFisXN1G9lpSxAywP3BNuhZBaiJgoP2NO2vTIPFr8X1wj+brNBTmPxROOn6OGz3zkFnRjGQINBOVWk/06biXRrKTgAIGjbzAEZIuRJpDP9g7TzBWUJC/OXytKCBLvn07PcTSrnl4nLcX71mmMLjiPGHgQRjSJ1RtUPlVwo0/EfJB4EqmVU7ebtQY/5kojq5sr64hqB6vXLV8rq0nITcY8278lsZVQJy/5/wXobApUFlOOWkIveZ6BR9NRCmL66l02/Ckk7OYIwpP++GoIoFOm4KFXeY5jnR4aDgNvr+jaWFkQFJJQM0twRHNXdGwGqhsRd9D2J+F8BVOPBk9kzxpg3kViObkyIZKRZj/74efnN739XPrx5s9z59H55vr/XpoVw1HciDovEGA0IqOgNbn4qAs947gioNEI9E20IVK7+KaLSWPUAFacAc8dHG4kjMQtG4TKK0zg9haYKrREAKlenwFUhfersYvXAqFKZdpth8NkR79llCd4mrANqdlEguPDzlc6oqRY+44jqjqlPWl/fot8RF9bcrMh0SBc4FktDRqPij/6Fj3Xv89E/bAYqjs3CtXP6hnNV6rnHSOrps+cFk1ziMa/pPfLq0sgznSs7AZBCekYgbh2iOwAKp/hUoApPdcZNY37uUllcmC3LASrwQ+bzeqO+8FPYzclRZcgGIyn9wr0LSKEogiolfuH4FpaWNaCWbhOOqJj6oW/yUmFUtb5Z3n71NaZ/tfT/dYAq0UT3+2S+MdKqdRHOxVzNcMFW3qj3saqCgJaDNbsXyxCqoLNFVBcDTff6QQoogCINw+dnaJXcgLtLffnaANXNOlVeOqkajg5TuvEFaxGpU7Q+dPsSMBNO+v8uugvde0NcP3z0h/LPv/pF+fj2rfLZ4y/K/uFhFcQl+giPoxTIrST0ZtLwBFWzpPdRoKbXsUGZE0Uz1UQz2JD6cRSXS/Vqw9AkExXjAlSaZoMohdbDmNgC7uMEDzxSP9iteNx6B1QaNSkCl9UtkvJieNUUqxtahZR+INOcHM4lvX4pGvQaMujPYKGLUeMnR4eMFuFvND+/yGcMQLG2tjIAKlak0jTd8yp+THK9+0xDEdVcNRmkAd4RKnx75enzp+R34C6BUwAJTWIfvBRHzItzw+dFSwV9l4ZGuMqHz6N9jbipDAIVsKiosehoanFB4IdmXgAVh1TAd4zcpJ7ubMRJ/WRaGJBqHQaIpkCmM6o6POK9QEQFsEJUBQ2UWnwkv5wuGDAxW7bXNsu3r71ZNlfWKvkyqMZ5EQwe/6o5GqQd3WowQFTufcglZVNpG0qiGCdDCaAq9RAdVMZcdZECq4GpjLqq371fH6EUseFvk/1oA9ZuxqiK/6efa0p1B1QvjRibTU5BU/LdANUApHpI1xG+FKhSPRswS1+ZH7YXjEOtC4AKcoSf/PNPyyd3bpdnu7v0gIp2SmmyORNGVokoBFIEKqd2rLCRpHcKFqDKDL0Y7pOEVeqX1IbkevVP5xLiTs5qIQhk+AMhXQQ/Qk4FEUUHVPTBUvonEJINLXZ0nAsXrURgGgJR+618Y6pcLcNVLRb11OJemZ4+R4xRClAdH6qVZmVlg8MEAEYAjY311bK8tloWOFRAs/9kPWIRbjRqftgU6ca2WqANAKeqOpN9j6E6lwzhyfOnJM9xnpwcvIxJ1KrYNs2YNW20PPZ19oOu2XqYpSggSYQKWQLTwDPIG6Cwn2Pah1+IHAuiWw79EN8loBK5n/8EVOqNhLpd1sOSJIBERyRaf3c0iGiKE4uWFtlyJZcIVRIZ259Pl621jfLdN94pW2vrnW+XgSPp/iiDaFW0rw9UWZeKUIQa3wSo+BTXKtwwGR02Ondkd/9c1nxNR5IAJEBVwQrHZyNaDS2xntE34kLOLeek11yfunsrE+OMvF3Z/kvh5mXR0Euu88tS6DF/le9USiRr1rufPig/eP8n5cadO+XgCL5PGm2drVHZkJsKDFThHWBnIqBSP2DEkXHYTNmd32VCPeJPVvMi+vSgA94SNjQj1JfORy6SIuDRhgJJQ1IV8lT4ZRFhRmXJvkbTW3BcXEjmzrKaHKuqN5B+7d40ota2kV1SPtks65fElUhhDgpACikgFuoSJ/Uu8nhBCG9sbZTVtbWysLyi4RYAEBDh+a4KVI62fd3Z0m0zP1raIHqBYjwg9RxuCDtl52DfaabGksHCRPMFm6Nl8+qyDQu1A8kvDVRM+5RKM0I1UOFZQBS4sjRfVhbny9IiRKOIpgBU5qjq4NFhvsDUn24TAirNQ1SlNumegErN5ngWALQAqjnMSeQADFvQuOBxfvqibK1ulD97652yvb7Zqr11Xbxk46804BAwRjWXCrS97vAioLIrcF3C/XLt8aW2w/ShSI84+YQuoKjPZc5p8PsFgGUQZUTVZjvwkyPAvhhrahr4/2+gIihMlXL7/r1y/SfvlZt37/LBEqfUEXmuEvFfMo3FO6UM4vJ6sXtxDpXOqqWuIdQr6CBKYHOyhwhY9CSDfiihp+g33gMVGnsBVEkrCFLHJ+WYAkKRv/nejGTHYbeG315r1Vpp6uBOXxTxOpInNIdQES80kuMgUiy6A0VVh/t8FjjAAja26OBfXS2Xr14pq+vr9KLSANX0m3VtHH6K6jI3iU5wry4RkiEc7u9TdY6BoZAkIBJCz10VnHISjvr1EhGwYoiI0r193J1bFyvPD9dPGrUhUOH+4r1ry4sEqspRMZpqJL1siHugsm4qk6bBJ+Y7AFQHuG7iptRpcErSn4UHAFVtindEZYnM+cl52VxdL999E0C11ax++lz5glXZR1QDqBpHXolCRpFZACcRVf2M0ftbIKA/hUivnFGNciocXYghrPjpA/Rb0sBRWjhOA+0R0L2nTVgef5EAmP96fererUr3DWUB0UWN3z3696ba0CemmjDaF7rkcfiT/G0yXzcxXs7KzXt3y/fe+1G5ff++J6OkM9wZygCo1FTKUefUE8GwTI4HCo81VEG8ROx/nea434zVvhmVublwXfkTPyRxKUSGED/OXVLaQ1908FRQd7P/T42ziKiwwELU1ogq7g6dZxZT2FFVCoEFrg25I6eGRO9urFPAKgufvumsOMJ6Br8O6QKAa0EzP3Nqaxub5dVr18rapiqBjAiZ/sKdNHP7vCFQOOvqZKc812AX+XShMXf3+fOyZ0EnjusSFdnyos+kZnnHi3+jBMHpM5t3yWWksiTg5XU0iEDyAeCH2JNR84sXtFJeX1kqq0sLkidgOgwiKrTvWDgroJIsRVyJDRk9AYhqdEdUkJQQqAxWjKhOTghUbEZG6rcI/7I5VxXN5+BYT8/Lxspaeffa29RT8Xo62vce45U9TEkasIzKTBMBltdZF+lWvEgk1PPAiYwnF6RI7RjpdXxT20IaEDUY8Pf3wDuKrPqMQO5lBjKjlm5vc2GonFeHNe3nzJwaUI0BJxHLBJz+GwIVye7zk3Lj7u3yvffeK3c+/dTcBrQ1Dhtj2sbQ2xEFowyNitJIKgFS5qppWkuLRGr7jce8V6DigpbwM2VupZgY0Y7Bo4V6IaR/GhIxX2bQogLPcYsA4ZdEcaJL6Zk2M+7Li75FE29UxcQ5prUmiuq6Q7mnkYM2a2VT3guq+NnhE97px4dMAVEFxMKnbc38YtnY3i7X3nq7rG9tmZNrPvEaE6b0TMfR7HKicZJsQp7g7N/b2ys7T5+zlI/zxfewOmbvMHUFCOzwmeK2NFValjrQb1kkmOooBZ5JyyB3cCXV1r4AcgDVxupyWVlaKEu+X+dTSP0CTkO3BwBhhthKKxaOykT6RUAF7VeACgLZBQCVBce+DhnEur60Wt557Y1yeX27LHDoK+Ygqrpb/xtxIT1Q9WtuzN9UUv4ioEpo868JVF3U1IdQE+CSE6hxjwEqcyi7iCsEe57lfFaPpU3VznmWw4hKO/IQeicAayLSqkfo69vCa53jOGa6ANq7O4PQNe/hmKHTw3Ljzq3yvR//pNx7+JDVIuxSdW6bR4q7vCAaqqZDMslLhKVRVa2tJpEVE+dYr9BBUs6hmWDSVOoeyEnCW4Mk0bohq+JZ8lOzC0tMq1CVY/kblapa+lYfmVI1Wc+2Kp3OeqBCz0PigQCUDXS7oJTjSV/btiaVdSpkIIcx7mmfAlCKPwEgC8tl8/KV8sY775SNrW3PR3QawwEV9pyqI87TQiPiWA6ValdCRQzpHrzOd3cs6HRrzMKSuRw2MovMTr8jri8GmsZjKlWhVDJ5nXgeqqCKSNf1ZJuLp/UyolpdLqvow4Nx3qUZWirTXM5OmEn7FFHJipntMwEqDLa12h3SBPT3IaJS2qeIGIUSRFRI/WYhOHYL0zLFuQAAIABJREFUV5VzWN2+trRS3rzyWrm8sV1W4JLAfsCL10FSqEoBpSr3Jcvkwh/l9g8Jzq7qOAw5XHhsnNfILK9RVq7uNSQdRISOrxqJ3x0c/1i1VYmsukiKn+RqYHd9Kta1z/qXAtUYpJJ8tK3jTwGqAByqVgeHe+WT27fK9fffLw8+U48fzd9sIsdSOjlyiza8q8g5ATul+Jr4ViuSccsEIja4Q0pUJp6I1rcAKaR/iqbAU0me4GnMbr3BMAGS6jOYlDKrIaZLy2UG8/G8wNVHptI60wuLCys/ZilC5vNJjqD8hFcxO6e1I20Xai0uUuT7qsXZ1OktFp88lTAaHC6VJ5pLt7Ratq+8Uq69805Z30REZc0Yiwqeu1d5HTvleOBDwBTnBfCjDcqzHTl0ojo2Nc1+OERSswaijLdiyme5ACdVz8uvKbusyteWmPCaCZiQQgug1EJDwMd9hLZpfs5ANV8dPs9xZ0im5541p4cAFVXpnnR0XoEKlVIo+vdl2XN05GnH50yNl6A5I1BlkrYiQaXfOu7lhaXy2tbVcmV9q2xiqAaeBy/Eyu2M/v5NgGoiyOn+oa63ujQ7LrcPCOoTM9Q91ZfUJdxSt1rWszShCw9bS0wFTD+RHVBpaVpHVXmtDsAMXF1g2Diq+x1H1Yd2reozROJO0KqPHfR2BKhGorROj6MbNXBMdhw33HFw+Bjr/XznKfVTP/zZz8rDzz8vywua+NsIbl1RPdxerDRDk8VLHnQKQO2VzogrUccpBjLQYVtARUACSKmiQ18q968RqOIQSXHlGZ0lsQhxTPAcn19eVeXPAKOZfUo1KZeISj0pm0dlsfqXmYFWm+v6NtIy0VSeS5V6vUCqgrwbN8YFLbvfQwMVeCukqWtrmwSq1956q4Cr0nQYpGCyoOmbk/N9OBZwVzgiumuiwnewV/Z2MH9RDp3s9+OUFt2njKdi1dWuFfguOQ80Aj0AJQ2Z0lkq+hlFWYxpXjHXkW1RkFkszJXNNaR+82XBxQ9sPahMglBnvTTX0U4VsngREKYJWVN7WsUPRQiAFu4ZgBTXbQle6YvSUJGXNHdYOwLOz8vi7HzZXtsuVza2ytWtLfqcV5J7lMvlr1FF9Y283bqtC4p72IVIdcG/97zTSyK0bHx1lSeiyz/4+8bkeRsW2uODCUDHj4PULjMReqBS/iPOcJCuSmfVAdb1qfuWJwzQsbtCE5negOxvtry6eoHhcQLZ9Sz7grVXjBG/Adn+wV754+PPy0d3bpf3f/3r8vkXX5QlgIHHpMdPGx/JB0XbshpMyU/lITxTSw0Fl0r/9KCKP1IaJyO8ABU63/lnV/VUDUsVyTsDR3cfc0lA5T0PMePKOiMrLUwfF6I4jMZiG4jbabpqnVIcRXmq/sc6pSF8dYGolZDcZOuuqKdqkaJcDyRkRNRTger4iNW9ra0r5fIrr5arr18rK2vrtrCRUZ6ASgJZhubujZNyfJrXES1C9BKnr9Q+UyVcftigzNOpQVbCAts2mBR/gbhVzgOaH6jqpQHKPXdsZzG/pxYkc0kw3rMFMd7DNHZxvmysLlWg4uCHDqjohpUqMYsqun/sYUyUS+mD7HlY7WO1VFU/DezAaLW5soiqHyQWY6BiQVkAOzczW9YXV8vlja1y7eorZXV5uRciDXb+PwWo+ohjFEZUJXzFsgHxM351Cyjay1zImAAqr++s31EyNQG0I7AyZ9EcFTojPwJa334TnVWVbICjutn5UXXnUTegMVKNgSpHEJBSvjJxRYYbSRdRuWTcbpjfOvWCrRcPHj4on9y9XX798Y3y+NkzclSZEFOByl7oIXxlD6GIR2AVbggghd3RFR8uhmMPe1BKIldP/2Kvnyp/NYqzxQrOkQ/50SEjstlL0wSq5TVMc1miRCFl9kQ+6SWLNUu4Kv28gSz5si7tioKdAOwLJTCLwDVqdumC9D06d1wDTlNhK80BifXFhcVy9dVr5TKscK9cZZTAFiJ/J8AIBLcWvAW1sZ2xVgqqc9gcg0AHwY3UG8JXDDJFlY/TYwzWASp5z2dOnx0tbbmjiMqNwSTPAbCKptQ94JTdQHV0kigH/X0LZX11qSwvznFcVoBKHBXA0NYxzgAaUFntbs6rAhX7+yTrSFM5dngCFRq4AVRWwOM8+6gX9/QSUt9LC2yleef1N8r66lqzSBkQ6uNopG9C9s9GC6OtIyFFlemMU64gVX1e9HkT5Hze16V6fqUjt6Rqg4XfjV9vwUl/Ni3FM4tVw6ukmpOiTwGWFe6OvETjTv1/BVSTYDVxgTvEDqHWtzfgNJ4+e1pu3rlFoecn9+6Xp7t7jFxoHZyWCE+X4Y5brUvNV1WiVCkXifUXGueuHVyEc9poGDHws81NhVSfRfOsUsEos5nGcIDCYXlxfkJ3SZSsV9Y2y9zistpvqNROhGfZRDiqLnIgP1WLALqxcaJUq4IWsaJGvVYVtzw8ek9cDjTbT4AloFLPH3znAVTwn3r9zXfKlauvMu2DT1VtCqbnlNT2HJphMS0lBQAJyBBQ4dsRJ4U/c8w5+aY5+jWRZM6oMB9rhohSkW5xaxTuAeD03bH9iPIKj8JKAcReW+CW0J2Aa4PnAUBFF4jF2TJ/yVEfo6gGVMPMp90TGN5lFmImSyOKArAn9aP7RdGYdQhjCVTuU6RRn4fb8h6i0wBp4tQMW2m+88bbZXNto5boX1qLijhonIuNgaqGSpbUjPBsgjWOe+jwUQkW1TSyFSEttagc2pDGqYcz4sDGwUnrKWycVI1p+lQvRFDHZcXLSsUVAhpSv4sjqpdyVLkwPPEu9ZuIoYb/MGSgLtBn1EhMVxQ39I9f/LH87qMPKfS8/+jzsovRTx5llfI5Tp7iyi71yftRzWNEFVW4TdEwUqqmGiBRHX1I1+MKHlXpJtbp0KhURv1iOkBNUjksIGI5/BIGcOtbZX5x2fMGxeeER4puK4roRD6yZrHMwA9I+tL6xyTulhGwyjUCV9aDFbpxYKlmxVJXQKW+PyjR3/n2nzH1Q+8auaREcE7vVPG0ZbLPGcBxcCAP8b1MM4Y2i1XERQJVazVqY7TCW0GYKS5sOMBCaXizWYGkg0AFbsj3VVVSGdzhuiGiogvD3CytfVeXFyn2BFCBR2N5BEAFB1a2znT6JK82XHM0OceEjzbJ5Kgwy2+PqS0IdWyCoAUw+xF9fpImoKdQtjbk8yL4pEMGwGqqbK9Bof4tKtSt69ejkzXU/e7lVKtg2rgmc5MB4LpvdahbuuDDu6XYr8NEll7JgwUrYiF41siuyo/FT8qUT4CpaTA60jwn4xyvC67UAxipUeIL9wLG0ZXjsv7zAdXodg1CTy28zz5/VH7+m19T8PnHp8/K4fFxNbRL7xauQR50RlQekMmngUS2IimBFUSgMtTjKHUAVn5+Bs8oSQ0kTVDah5FLaFJme4mBStnqlMc1HZOnKmdHbKkAUC0srcjPKvMG02Rc0zunZ+5FZEUwYMVFpAGfjDi6VC+yAw55N6tKQrmmAHb8tItCUl5ZlrTUD1HUt7/7F0z9cMxJ09KWxCZeR606B4PD0TH5KADVPkacw6t8BnPuABYZjGlLnIy3oqcUvKfkQ09ADInqe8eBD9UdAa0y+hXpRUuRxfXhemHoKzg0RLqwpV5ZWixL84qo0DHAoQcDoLJUxmuOj8cIqDjuzECFIgHA/fDgiPyhRLIAKqS2ASpQAupN1IYkWQhT+bMXBKo/f/tbFH7WZvLRhj6M9Jjm1OiLoNa/YGLKj+99l9LVgOwl3NTY8lsR/0XlrRp0+Q9O4Qxgg17AXpXepbbK2ixRGJBQLf3rgaprRqDwdwBU9xxRTbJKvqK1PJ4rbBJ3HFHVC5OIY+IWXBxijfYXmnfZoeDBHx6Wf/z5zxhRIZrC8AT23lmMmIce39R8k7x3psRNItsEOtMuK5rd5/UCAzshX/A4dkZUVKWrKRlSBVR7QEAnosrkY34n7XCPysnhHoFpCROJV9boUMCmZiu6c/LTlYuBTTHSjkxvjrYHLT8d+dyTCtW/XNuyKorSY9XFn+EWMb0Lme60D+cKOcK73/2LsnX5qiUZ4nWi08LCS/RDl056waNkf1D29zDnDpN2ThzRzFEewNT4EtTgEldi6dKuBaQzB2VIf5X0Hn/UBgPgUWRDXur0mBqnaldT5RvqKJALp16PdBUgVX/NzZR5SEXQLY6vgjQBBnocU68Fo8Kwns3o6NTsfMKGZGioNB15l7+j6kcLF6S2cwtl3kDF1M/WNrh2fOosT0DUB6BCU/KfvfkOTfS4GXTnnyFYDQ46yXW38AfrcgQCis6SM+mHE6lf/4/9CvQLowDPj16W+Qw6ThJWOZrqkXWMj7XnsIZRLbJtkZVM+LyPu3MgjqDhqP6lQFUvTYLaHqhGYDWBXZPwqHOXHcu9Bw/KD/7p/XLr3l3tsBylLpJW5K+HeIKfMT+lql+nOh806orzQLWPnFa1g5ERG94nPyTopmTbolaaOdqYZOJugEoP5xktVA73nvF4ltY2yuIyRIGKqnr2UstUPuTkRfDL7gC1iZo8msrueb3WluLiqLrF66BqpfPor2QWDRXrrJCJTD85A6/zomxubZVvvfvnZXNrW89nqnJOyZiqea4fPle81AErewf7hwQUzqmbgVkdbIQB5vEml7Dz0pRsiZFWAqhir9PLU2o/5Mm5QeqUx4jrEy0Z7mtcSwFScuEUwCMdW4LIcwH6qbkyPzstoNIoZ4k9OXwDynDs7opQFbSa93MlVmnfcTk4Akjtl0PMGgRgHcF0ENIEcHALlCagqgmgwrnJvFHDQiSRAUjpOGHz8p033ipXN7ZqR0Wtjjmq7IEqmOLDy625MAYLcFR4szPnGKgq8IwGSLR00ZFSgCvLd4R6E61x2UBrz9+oWphoqpcd5MQ62UTASi4OTVwq2+I0MXdk+kurfKPLNETeiBL7aOsC2B7DdX2JStPtvw7Jpl6wGfnvf/Ief+d1weKt3epOMVzmbAZ5eQC1gKtbQoz7T1XlaxyVoqxTGOhhIgqdANDWIeP+iD85FBMpISM6jaLRxvKinBwdlP2dp7R+WVpeJVAtQqYwN1/5o3oJTOILMKUqD/dEzqratog011glle6jswq3UEWGXVgt8O2qiKwAYi7iAYENujAA1FvvfLusr2+anJe7RPzPA1T4ZhznkSexIA06wmDNF6jwKeqiD5W9uvD+c/J8l8o8wR2An1ac9hBIGpBhCk7lIEVghHnK6ARN2Li+Gb5wxsgXhYEoygWUsIyBLfUC5CGzM2VuRq4W1kSUqWlPGTbwq1vfVdJ8pu1jkPYhaiQ/xV+IHo/47CGiBk8ZoKKYleeOiM2CzxROAFQnZzTO+/Zrb5Qrmxj2IKHy+L+eXO/WcafTvhCn2s9DJnUZTQ9WjToYLrP6NgPOIIboWJlmVWxIHYdMFdCG/lTtZQbCvK5qk81hVelVFOotsgpQDap+9YJlwMNLAGqMORXRJ8oZF1/g8cdO2r9okcEG5ebdO+X7P/5huYNmZMsGoG2K42aiqmhiqCNyCE4Q8OKWQZ7TPvaIyQkzWqMeqNge4ohKQGV7Yrp+wqZYSmqYUYUnQkS1t/OU0gfsuotLq2V5fVO+T5WkTg9bjkWtNAIhcUC0HPECzs96oMJ54vhUDbFmqoKUKk7huiLRKIxAjsvRyREjJ0QDAKprb7zFdhBcAxVFpJ1S6qs/R3mOZmNEUkj38Pk4f7pzcvSTh3sa6LCZ4Lph7mKNyuqDr7S8apgYeaCRF/oy26280CzEnGc8xTINh3weo2GNxgKRjqgO2joMd5ibBlBFvIWICtq32E8rRsVT0jaqGOahX1ETZwhSrGgKqIAKBCm4knLkmP4cfk8pc1eZpT7rrKwuLJe3rr5G4ecaqoWIsEf/vQyoXrr8asqmV9T3JzRJFc0fkNRunLsEgJiB1NdOKos8WZ2vqF9xIVi9LPXsIq2W63VHF6FquDm6xekZV10CaSFaaDqHz+S83VV6aXPy1wSyvGxwQYfgrovQP8w0lDspN+7cLv/pRz8s99CMzIWh9AuTX9INrwuoxd5bnjDCcqmYHurkpkCs20s9dihMA9WNnxRK5XlFVOn7A0BxB52zmwLHSkkiwDaS3R3qlbDAUBla37rK9K+N5m5kq0AzQKWqoPRP5+Th0oqhB9GcYBJ4kujtfJUSererwx2S+p6VF576C58lgD0qfpvb25QmwPc7zdH0KueABDTaTutYOCxUlS8sWFa/0EjMNEiRVB3omYopq2GyJCbw+ca3xvBeriGQkm+5tG11jFmaqw1gGTShthd9RoBqHtEOuwcEVFJVeMIyhLuedB1AEdCbIiCQg586ocEfJRcH++WYgGWgQuMzW4IMUmiVckRFqUWqiul48GazjDl/G1Kob61tUkaRm1XL/HnuQzqnOikOxLc28Y+oA93uLuwJinSken4+wbaE0+rekzXUL+lB74hShyFQ9SnfBet58Fk9Ep73gNbSTn9F9aciWBGoeA2+GqjIF30FKF304/EF+iZABQ4JvMonaEb+0Y/YjMzeMQgJ2SJhoKqd/d0OmfYLR03cMQxUFaQ8C0/Vv8xxMzcCV2JWvUAOi1Anue5KIPgYtNQQgOwuAH5Lyu/Dcn5ywvRg88qrZWllbQhUjJxUzUpFS6F5BKgiibEoh8q8vqxiwHNlj1N+TVEzUmFkFncIATPbaE4R7c2XrcvbjKg2NrcYFTDq9HQWkt+zl7gSYiCHaAopEcSXeBBIIBuMsEjxH6fxUCSKfkcLcm0BbIFGdStINKuUt3Fs6SyoMgL/nKPbqbCXyWBSfFy2ClTgizDqDPzUlICKWwjnMhqoIiFIdY6UnzYzcnBHUNoDqJDy7Zcja8Twb9BQodoHtT39vPh78+4SSW4ADleFiTWz82VreY09f69sXWYrTf67EKjCRfbA09kEDHnISaAKFYHftWo7aqUuyGFI1k+heSlQKZTQ/9dHsevl6Rb7JDB6E63R1DBFvOhzkwKLp+LrIfgcRlT1YLur8vWAyoc4gUjDd48u7wTG4UHFDndwpGbk7//4x2xGXuZkWngaaaeuvWNuneHirFUx79C2PwHhLTV4q/5VG5jKXZ1o+AKlAUpfAFAEqw6oKFzEMaDUbvU5wED2tQckYfEwb796rSyvrlVPcFacDFTiyOzGaTkCvpeWu9Z05amoGX4ubxaaZ/cR1FwpxXcIBO23hbTOVU24D8BH6dXXXieZjmiK01roJw9fLblu4vkGLwVnSwof4cVExwfP4bPQEeeeaBv3g5OAGfFa0OlokEvYxY1eL1aJ526yM9Mxp2VKzdOArKhLlj2mBgBUUMKjZYfRHTy0MJtYFtHi3GY4MitVYuMJU4v6OfZiV0uQZvgdAKz298RXHbrJGkBFoadACiDPXj+6M2ghV0KdwzBgATRXVueXy5X1TbXSLC0b0Npjn2totUndoCayK0dYemfXojbBMQWIDFTjFdZXkXtAHONeT6qPAFSA2K3rvqewQXEFNgGcX2+ka7jZRVjdfhznT90npH43LMQZn9DXQ6cO174eUH11cPaC5O3O7jM1I//0p2xGhm0u22fiQFlTCpWZK4kcqUJ8qKqY0kZ5tlg5P5dMQSVvRR3ka8wDSZ0OsPLYLIKWXBSq/YunCqv147QcHeyX3WdPWe27/Nq1soweujrVRUMqpbNRO4iii9qOKV1PJh8zRM+Qh/YkSOSprn95rjd7GKY0BilwOZBecKdHZfL0lEMcrr3xZtnY3GTqBkdNRUTTBCrccjUbC3SpKUKFzzMRcf6RIfS2KbgeAAyk5pSPVKO4vveyVWIb4e9qJgU0tmYO0e3UvI6zOm3NyuFdAFTLywvkw0jaI/0s9E1QRZg20jhP8GgZQ2b+w1W/RFT0t0dEtbdHoDrYk+ATQA3Ag1c6Uj9GUuSr/CxG1hEivcoXUX28VBZn5svltc3y9muvl/UVTKUZxhw9UGlB161puFRqIDQCoAuBCs/IkDOaCOVqaOeY5suAio/fsFQ3thUY4984xR0AVZ+iXnCc+ixxsarmT12fuou5fjp3/6c/TEQ+o3+ofx0NhZhI+RIy+hPbx7SUhd9Xv/8FCc3HTx4z9Xv/V78ujx4/ZpuHCFxb5XY7DPU44QeSEiViYa7btEpsn7GzQnzTyRcxalDERZcAkOjRUzF9UMoZiUKm0mBKjS7qOQnYp08ek+zffuVVAhV4LfydG4ndDnr5RPOlMldlgE0qITD11FOWmLP4G5leKYAOqNgWFPGrOTzwU9fefKusb24oKuWEHanPybMAKDsHAc7Po6d7p9jn5Bh4PcmnHu+FOpsDYZE2phfSpENSvDRd67zSDpRcwqAMZX3kCOGtrFgH6S6zQwE001AClZ6LtFRNkZcUWJEjg5lhojyKQJ06c8MSrxkdFVX3mJhjsKIN8bGACgr+AJXSP3OYHmYbkGkK7VJm0HYzNUugeveNN8tmev4Gz/s4IsjdHP57A7AAlTaoup4mcq4ugulXdHK3mrk17qlf+Z2On5jTLU/LpkYh1wURiL5qUouQFFWfmup5+wA/OvJzSwsNgSqRXDeE9JsAVQ9sk4FZcltfhly/Sgm2G5IQGkMBHvzhU5Lpv/7oYzYjYyeTXsdA1X0RvgHIq5165CGeKmB19DRQVVI95nom2qFQp/Wvqn2YRoNfE0DloQ8hy3FTwG08+eKPBLrNy1fpSsDZbzD6C+000Hm5cbimMzoHPpRTLfUJD8XrHFLdn6OBjo0/iChSQGWfLerSpsva+np5/c03ytrGhiMOuySgakUbXQ0MRRqLMVHkhvoxVvHksgFeFOwEKvZCRljph9/3RGmcSArMQ4w8oP67H2imevwVUBInJecE/Rs4RV0fSAZmBVS0/bHinUB1VqYhxUAFcw7+8OkvlBUx/ksUzv5CzwpEqgcDwP29XUZUACqAmCb2LJNQp5aKUZXlK47U+LFZmHm2aQsx7Vaad8rW+npVmreN+U8BqlaB+1Kgyop/CVBVcDUDJdhIJGao6igHfkwiu0yv+YrMSxX89r4w8gKwvLnzTcc/6VFxio7fE1ENg6kGAfycNra5P9D6oi4SG+0Beslgg2h+NROAZukL3vDk6ZPy8a0bVKTfun+/PNvbEx9AD3MPWzDJr3PSrDDxHl07Sjgqlg8sA4ijAr3T3ZVv/go9e1Go07WTERUeSIGV5Ar2+I7RHJlbXV1UiRBRAajgmonyP3bhAVBVzqY5OwScJCnwXTLnQbAwj6MHSVFItaqp7/GlpnRMqWjM+bCIoXcCQL167XVW/mgnbN8pfCWjCreQ4HdUQunUYNlCjAOVyiJeUZRFHy7qqVQBzC5atUopavjY6RwT4rlKMSTCBGgg9U0FUCAlEj0ATCW+W4jYkLwM36tMtXFTMPRwSAFB8HveIqMrSyiyFJNqB6hQOABIoYILwELqK6CaYbO1NFQq6nACDYAbbToTvKxL8njszs7rVBoo1GU66CngPYBcEJH0/1QjHLe7JB9pKVYfUrXR7KnW1RFnFXiyufmTEyCNU7H6sdbSd0BVA5yvOnYGzHmj1soEeCVmq+mBzsxuIden7nx8xraoSeDxvzhcvhCkJgCurxDmwLrP8SK76Lz4Nfylyci/+v3vyq27d8tnjx+X/aOjMm0PqqRcGS3FZU2+wSeVKcGVC1Kqoek0NkvrBj/ECkaEu+xosWpYxTKZjpl9+AWgjNaIM/6QOrn6h3NC1e/Z0ye8EYheOIEYjp8zs5AzdTcrfEtI/t73vPUrRrmdSpem13qhYxF7LmCzfvGunuEVJtwB7uBYwE1deeWVsry6woEDkRZweAKGUBzJOA7FDPFb5nmYBrcihpwWZIkTmcKsW2Sqg0W4Jvts4ag58quvkCVaov4rU4uT3qVRuUVXaXmR8HWaNMDSEshtAJXGdakh+NwR1XSZ5kZjA0Q7bvRRFYCxAdVBOaC/FmyVd+VF5bYtzPGDLg4UBHkqS2XY5+eWrzyLNWpwtLa5oqk0V7pWmpdHVBev+iFQ4QnLttXJU2q4k8nhDRSGnFL725gTaxGVj2MC2Bx/BNC+IqLKkh8AVafdGuJK18zo6NSZ6vWp2x+dGqhs1pbUzAlwgqp6+Ua5cG1yHAk+I4bsc/bhQbVQi5fcbTP4mE8/e1je//nP2Tqzs7enHr+Y5VnpzKqOPzA9YwLtyBFMWlvVjYqewv2AlZXhNpeTt/oJiXU88OjAh0I9vX4YhhDzPD6cHmyJWjh37pkZSip2nj9jJAOHS8yAW15ZKzOz84wMBkRqKmE5ruqhJWI52jD6SiEq8R1vKXlSQ1jytv2VEbULBhG9Qme0vrFBSQLkCfCMCtDjuBBFcqLzsaatKGrRBGLxOyCj21RjTo7h5B3bNAPIyHNZ1ForYLreaf3RfdY9qqmXuSi1EvWiSTeOOxKm1syFAvY2AqhmEVFBMT7XGoPBMZ4r9aNjq4fCoirIjcXPaSI+pX6IJiExiRHgbo2ocC1AyqPHTxwVUj9VGrVxid8T96XKrrRtTX6xsbJavn3tLcoUIPrsx4WNUo6viE1yfbsqWo2y2yf1tFCHXUaYBA4BIkdWui0t9asRVp8Suf3IoVRif/y1Ppcj4IrOr0ZQftOAA/Pn6Yi8qv1M14gKQMUfO3IK3iRSq/jTVki7mB0AjoWhzdDLiD/x/iFQSa8l25h7nz4oP3z/H2uPH3gS8AyoUtWm5IRgtR1CFxGfkZ1XC9yLwja2mU6sPru4JzR+CkAFHohjpRg1qZ2G7gloTCaxLgKd5+j0Cbs2FOB7u8/ZBsJFtLRc1tY3GY2dEqiSSevcc5y9pkrKelcF2bDsVqBwUd11hPsDfbaqwsQpR3g6D7bATL3tK1fK1tZWWd9cpx4Ih05O6ORM8/I8Egoe84xAoUcyIMmHSykf0Egpn4AqpX8S8g7qCQJO7xjJZspetWtHAAAgAElEQVSzgYp6LzpX2LaFKZ/4KMk4orB3/5x76CKKpT8+gQqRIkDDMgEWTuTiyqgKmwlSdtAGafOpG3GTE0wAlaMqpH4AKlY7wU8NgApRlZ0T4oTqQoCGduT+npf1pZXy9qvXGFEtY8MbtNL0QPDlOJXNSpGbTsS43y3w4NEwo+kF1XpjH5E02V6NqC4EqmEK95VA1aV83xSoopg3x3V96vbHItMTOdXjH12zCpR95NSjZw0R/WHdzqXPH714FJlVuJ96Ue7cu1uu//hH5fa9e2pQZoVK/trRLykC65pMs5Ar76F+vgBVP/hT03FtI1IFnwIrKLnxkCs1QmrnpmRquJT+QRnvPJXHEN4KEoe9fUxhOS6oBkK3tLW+TScFAE4FKqe5ABiaw3mSTPY2VsUGws0uGqtA1SKqLPDKbzkyic3L8vJyefX1a2Vre7usri6zSpehBgSpavkrPgybBaMpttS4ymelN/iaGfTU2cCQ588hpPbEcuQnstQpRqe5UTLiNqJYNIebqq1Nia6imfKwBwOYNtEOqMhRyY6GEbGBClEvI0I6H9g3qnsuCZi0mFFEBRU+ZxJ2HBWeIVyHBQxoXYCOyj1/HAHWjaX386eo0M3j1s2tLCyXN668QoX6OlppMHJ+nJlMBDqOknO8qZ73HFKoAF7qiyKJYRDloKkCXA987d0vyeVyvB3XdBFQte+Y5KEGH9HjRX9gHe7UqiGU6RWogqAB2q8CqvH5jL+4KwXXiG1wQEOVmE5a9sG37t4u3//hD8udB+7xA4lt/3JFVTFlG01ZBTB18/oGQJWBo1CBe4x3a6mJOh1AdUKegzocR1QAKFh8IKKie+WMyvD0EvcvRB9YJBxLhcbnqRdU029tXC4L80tMW0QCB8iVJsgyOEJGaaqiMBeBnKhC0YZ6KFI56xZ8hJNOOyQLEGG/urpWrr31Vtna3qLTAKIf8FAaQ5XhCUoxyX5My6KFgx6qU6msmnEfEEm1CMVzCCeeb4kec7p56PB3peo+7xjmGYSiHUMEmpS26uSsicunMmpdVDVY47uAUXJwncbADgNVP0h2nPrpHsjmhanfDoj0HVosM6ICUF26RLEnUj8AFeUJ1vRlwrXwGaCXTcXNz2dnZXl+obyyeZkR1fb6RlmcX/jaQDU2ohvoo1QcNi3wcqDql904fktV7k8Fqnz2JBxcDFSDyKpXRV0QuHTSBpHpFZNq5W2y/DnOQSd6AA2vLVUcVQsvimq7g1Pkg1TmqNy8fat874c/LHcffCrLVxCX4ajYFtEGStaPVTxcRZQ1SnGKE2V6E1s2L3Wa6cV2BWQ6HnRGEFDAX5IfFdom5rAoJDeA71IqKbgWEBvi+GH1y77C8zOqlzc2AVSLBFBeeF/IKLPZeJlUrarVM6QhXI4KAvrVgEoRgbgc8VLNZSFRMqIM8FNvYX7f5gajRI6L8vgpNfmKUKbuqosQ1aAMzZRMzMjF0XfKok4PS2Uly4RyaF5+f919G3fVVwOlizJp3g1RFXigWNClUJ6HiHPVxif3hqVFVB0VLbFyCNtg3j84YSD1Q8uTZC3VT6wa9kkOQRdURFQQ7O7ueGDFHjVUON6kfuSo0j7j4RRQpgf80gak33Ofzsvi3HzZXl7jsIdXti9z1t+ArxxFEYM4yC4SeUl7X8bD+NV9eHPBWsO6rCDRf5///GI8TWq04If8Ks5tMvLyHspPDAc1EYjVf9AX5xmZBNBcBUblI6BK6tpdgxzOlwJVd5G+EVANbpBaZ+BEeePWzfL9994r9x8+5GLnsICkGpyOkkpL8w0PgZlJINmFcZbcwe1OUC1tubDtT8VSPkSf9qWyvxNIUnFUGkuOqAq/o4oHbirjqrm4qUWCk+gxzwO+SgC19c1tVorC1eQWRoogwzBV8KJaV2QzFCYGqEJO4+fVAaBzTajTbMoUm4bhLrC5idHtr5WVlZXKi1GCkMVvCQCOaXrGU2jsBR7vL4o+0abiUWV6ymRDI1cVpX7kGWt07WQ2LpLxgOpEnW1xt4IBU2L7bOETKufI1iM/4PC7mrvECHGeXJGAivbF4JUCVJa1pGKbcV+5do1MP2ZEtbfzXFqq/X0BFYSjjKgsTaBrAp5HNchnUGsI7B6skv7OX7pU1uaXOezhjVdeK6vLK18LqHiqoyLVhUClLPtL/xtzzxX4/hWBygj1LwaqAGonRX0JUF0MmH5CLr4emVs2Jt+jfZjMDPwQdx8HoeHe3rPy8a2b5Qf/+H558OgRFxp0K9ABcaIudni3LViRUq1dspsz0uCASp1qI9Aj9nTPn5uSU/EDxwR5Al0XXGBgxYsPO0J+8BOL1FQRqDxkNK/FTk7LGADuyTEjMbhpCqhUVbERTauu1JYRHVs0RKJ4VAVL5SQtOAQUd+zHVC6NyKku4sFdWV4ur7xypWxubZbVtRUurH6gJ1Jf6ssYifr2kpsCWEUfpHmHimoz3l6e52xmtkg4KhYB1WjbVHChlLb2/Ukf1Tt5BrwRNVWgcpqrQRVIkYWQbPthwULOCUy9z9F+Ja4Rs7RxHqz6pUKJCJHVyRi0ibTXxJtj9vntEqg0uAIqfXwdQG5xcZnpnzZNqN09ACTK/q5BXvfNxPMLTKWZKQsz8+z5e+daN5WmW9mNY0ok0f8+IRqoP+T7ep3Sl+PVBT8NHGiFtshmGONUHLReAN/7EjbLx9ZgRptu/jl/SJVxeEg1EjNauUD2nwmofLI8ge5s4UL55Mnj8vHtm+Unv/hF+eyPf6QxGgV2Tv0YTVnHE5uVLOj06eH3tJ7gxDP6PKOkGFVF5FnBShEVgIrz/2q/mHv+HFXNzy9xN8VxaAyTFw5vBqIiTE+BbcghI7F1THmZR9d8M2zDPahcid8nLyl7MjENcrpkoCK3Y/V4D1R9ZKDRYOe1dL+xvlFef/21sr6+ymgI58Sx6OZkEH2J72oPaGurEbuEnymiQDEBkWR65pzudZt+oqnY9fePIEv31n1RihC7ltpWZGkC7x2qnU2ln57IcFYDoFpERCWOCqBzeKw0XkAFTk1keu3TJLBIZ0ROiXQDmsqPy8Heftl9/kwR1cEe7yPuFc4bLTQk1FlU6ThTA1+dHt3rf1ytxJK+VGYYUX3nzbepUG8RUKLO4bJvUK9/bz/tQqeQ6P9mQOWqchCtA6tx6lardonYKpfmP9So+2VApTDRFeNvAFRfCp/jqt7gyl6M8SP9AzY58AN/eITWmVvlFx98WP745ImtbuVxxI59AhUaUBtPlXI3vkhttjANSC+XHsYTV/nU59eGOogfijwB/ud60BVVaXwWd2QosGHuzyEG84rsPC+u7i3+XOzEmPKM9wGooLvJoq9+SwP7nJjJQSogm+SQ6pXgZuk9AOzU0OkhQaB6pJ+xqrS5uVG2tjbL9tY2G2gDgogaw0vxs7sNjlybnSlqVRWLjKT1IiMqHX8I9KR72TKT9rlo0D2kkRxQbd4BlR7oYfuT3D/zy/5TlpookFOhQxwVom0A1RTB7QDp2tmZfalQMUa1uAHVnD2yGFSBCzNQgaNCRLXz7Kl4KhRFKP41UC0LqOSaYF80Po8q7ASoQk7zrAIgbFor5TKm0rz97bK9sdn16F28sF4GVGNuK8Z2Lwc+fdJALnTB3y/KHMk55R6myOYvEoC05ue6yP2mvDfHS4rDhSJSA9UauXsAKyJ3DrXCtUmgSsfMBFf2rwlUSUJ1BX0hC+f43bmHOX63y0d37pSnuzsUyFUilES6yuWUD5jQZr2Q8+48vSW9Yk6r8jCiHWWgncoIpjr+HRzVMRuU5WrgEj0rXar2EKhMqGu8uyIPPjBM3VBB0pAApI1r6xt8n9gbF+5MPue+hMtIGtI8l2KnnF03PlNKB2suX6MvvW5leUkp38YGtVyIkiBDoO+8p7u0JuGmTaF5XpT2SOkQLbCYgKbjBRLr6v7zgNSeQsH17++rH3ERrJ31cLVvGU62TlRMLjFNy12LTcI+wiRIcqSjAFA0Q9vAD9dtn8NQz8o8dWAoiDhF4/h1eFZpGrSOS83qijBP6ZoAoApHRaBi6jdHWxymfuGo3EJVq7697CFkctJ3aMROz8r2KqbSfLtc3tzi88tn/wJSOgGLfh9GVOMqXd1o8nCNZAyBmm8KVK0K6I3/AqDScz8CBv+1+lz5OY1XvhZB4zF7xX1Cx8o3G+yL5AkSfCa4DMc0oad6CVDVcT4j0i8IW5Xr9R8uCLBcbcQcvw8+/H25ee9OefD552XvUHP80r4RAaa0Pa0FRDfUO4ebkKXohuDBwkaMb4cJG9K7zItzi4l64mT1gokyBCoP+iQomqdCRAWuAiVqEOqsoEVvYIM+fIZSvyO+D/1+4DV4owBQrpTVtNV6I6VwlhS4ApYopLYA1Ybroco9EdU0pjXPz5eN9bXyytUrZWUZE5BRjQTno6k3GhmmKS98YESw1UnJ9PkS8cRCQkzy4Nip81VExffV7darxNFRZSf8UIp7igdUihsjb3enhgSOtDixEVlb6vB5NFChWGDXBmxaBKpEVFPn9KeKrGWGinABVW3jYQO0gQrKdERUz0dAhRH0BioNHkX1V5snjQMdTVEekQJI3USa1OT0+LRsrq5zzt+VzW06oIpn1EZXASURTBeNdvt53ewa6RMEGb3hpQzSONUcxlI1YhuT+C87rpd9Tw2UOmohkZSfix4JGjeVDTjHyd+/BKjGhPrLIqpU3L8OUFXUH6WGBqrPHv2h/OLXvyy37t8tX+w8L4cnJ/ZK1zTaOmrd6QmEhrzJrlJ6jkVVXMerSYZmmu0n6xLbEXd+VBybVYFKE2m0hiHodOUP45LAU8zJNI16qthU1GEFjqgCVCurdcgDACBjqeog00RDsVM2eDLCqAJHkc7yoWo2KZEThKSH9cj6+nrZ2FgnD4IUUBFDpgG7t5DRT0sJ4utOHyk27rKcp7K8y/BtQKmvSd/qIM2E5CEGq6Suqna21gs9o4qwFDni3LTRyD3BshH+Dl2ct9HB8yWbYVY1DVRM/RxRIaqdLWflUiqVABUPYqAffBUKK5VOQzbJdHJUINMPyvGpRoJxXiM5Kumo1Ps5BipFaSngBLSSruO5W19eK+9yKs12WcAzBJlLDRLanxJR9et5ANR95FoN6b4+UOnWt5hpWDFM3HIhKzbcm7RlTUYeFaQcQlR+ynMK/ySg6lto+q8MUCeUGx9PgDg/H4eoE4c/FHj2ERcrRlNT5dOHn5b3f/5PBKo9NMdCYVwHDqjnrB8mEIBqh6IIgQ8HppWAt/FexYUPUzh6iDuySp9fnD8RDTGiClDp8/C9fDgh+pxXvxenC2OOnQ+iznQDH0aO6ogpFxqTIVNI1AIQIDB010cPSmv9id+7qlx9vs7lXC18BVTMhfj5y6ur5dVXXynra6vcsRlN2Z+9RlNWwatKJ0DS8RhEOekHsgyNdeeC9Mjy3CcOwLALQOsz7Oxb7BcVl061lJgY9WgpcVXiq+IeIWto2zJb7Ir5eIrgusjB1slMSeEs6qofgGrvCPKQ0zJzfkqnTxjqUfDJuYyzBRyV+hxbBEsyHaOyGFGZTN/fY6rcA5UiqjZ9hj5jfnYBiolO67OdCdCIYjHsYWm5vPPqGwSq5UV1CPTxTJK8gPnkzxR39cBSE8NWVvPX6ycTEdJIxyAeTc/fMNbw+1vKpM8zR6kDnwSp+n0dWA2+svpE5uwujugat5WI6l8IVLxRHbL2GcEAq0YXqAeqhLb3H9wvP/qnH3M81gkiC3wYe+k8Zt1Alaik33nCzrHfzBxV2hkqwZnKGifxglQOiS65AtO240MBlVXaCC4IkNiRqUhekjoZJWr6L4ln4HewBQRApUEBOE4AFV4fLiPkq+56G7kVno3VSjsOKNpwRGIiUpGWoiS1u6h8jkWEaOrqlStlaWnR16BZyZCbM+Eu5qP1KubPBCyqzwVS8qe3rYtBMeLWS56u0xYCL3z1NNcikbK+j6iI61nA2FA6/zBFkD5Obix6P66TIrqWIIVMJ1BZR8WICqPgT07KFMBq6kWZ5VgveLlrXBVTPwMVj8MRFYAKkoTdZ88amU6LF0VUTZ6Aqh/8r5IKa5NlmikkbzESleoe3HF6VpYXlsq1bbTSbJdNeJXNLXSURSVfDEaVvamfp2vaMm5BRSWPtKTqOrsAqLrqIK9lAuG6UHuwMqdqoOp9qpTCXJxi9UA1ETgloxq4J4x8HSpZP079DFQNHH1IOY7R71XAOjrOcQiYA66cV1KFUaTV+IwX5c79u+UffvJDAhUAKr+4u1Ncp18CKgF6RJdKPZyIeZegwrm2XbTIhHa7TAHFVwkcxFHBAYFABYkCB4FKUwQtFSflukRdU79a+XNKRitf+W+jOjkBVJVIb6O7tZCjPjd/FL7DinMJPhvn0eQXpSwvL5UrV68SqGDXjCgifBf1ZLFlHjzlHguPVmJGR0r5cMx4P61TLqmnsRKh3nURTZGUJseS8F7HL11XIqhc805Hk9SvOrLGxE4AVYdTdFVMLIo4VujxcdUPY7kWwBeJIMfGdHis9P789Jgun5z1BzCL+4XlBOhnTMQHIh3yBDh7Pn8qjurgYJ9pM6fuzM2phYYDRlD9lEmgGvkFUBJ+Ni/zRPZMZz3MA+ne5bVtRlRXt7bL0uJSxZV+3kwPSJV7nbDsHS5AEdBdQjcMVCoHNhEvTLwu66r7fZAoegGPgGpcjVSVL6/t12U4q5YHaSkHmBx+WObhc5LNywCyk8I5UupM+PSyhHTfEKguChOFLeFczsqte7fL9fd+wB6/CgRJQwxWGk+UsLTv+bHGoyufasdU+hQOJZEPd1KPkqKTAtPBY1b96J/OVgz3/GFRYsoJqn5LK0z9ZKKHh1WEKouvVpcTqA4AVNNlcWWF0VdsYdqcvwBVd+Nqm4zOJS0xjIReZMx5UkTZ8eI41tbWmPJBec6INgrweLQzQnP7Ta3UJWe3zMOLv4+msEgDUnoQ9Yv2w57nl+/juduKJdd7sLtW+UwEpkkVuxaiyk85vXW1DF+ryUO6ZpEn4BlBRBWgwvcCqI6PT8sZRpcBqDDmHSPn0acHgLEdjY5b1jFI8WBzA6Da6YHq/IyAhDYuWmG7hUaOr920brQWmdsbpFF+/mQAeFZmZ+bK+tIaIyoMe8Csv+wddVl3wNEnR+MOl/F6+nKg6kFgIlLwP2RB+7WjoIk/HURzHQAEVBoudU3SXZWv0+xJlNLOwnFHjfJqeUyRfA9UQ+QZcZf1E18OVMMLMMRLHexLQL72+N24e6t8770f0OYFDwV2LqYitBuR+lgLvX0XrUcSEtdRRZ2GpR2IFrDTKnEUSKFQtpeavALVCYSf0uPgu1T5my2zCxouyi766LrMD/HB96AIqpwxZmkKY5ZQJdQC4SKh4lvam7b08xSYkK4DKbxg/aCz+ufqGcALPBncOkmgr61xQVY3TKdQvO4dD6TdJmlK7Gp0XRm1MpKSJ7oAuKUQifoAGFCDcwKLL35vAV03hjy4Hs+dFLy1/pgnipbKk4ul0Lf1MEWppSrlK1ABQGY1bGIO6d3MNHsDD44AVLp/iagqUEFdX3vzuhFlcJA4PhFQPROZDr4K4AKnCEVUcE9A+0zbpHQ/JSDtiw2K+Zzi2gUDz8bM1KWyMLdIF4V3XnujbHQe6g5MGx0wwpOWnTUg0VPjVLNyVHpl43hG67IromTd9AuzUoEXtNHldRcFYf3PBj/3X6ZYDHJgUuM7P/dOYXPNXJfReQhw/u2AahwatvJBYQqGHr+P79wo3//xj8qDzx6WJUQujEQEVOIEukZnl6xFsrY2AlX4OhKRr7MFiXe4RAcZoyWwAgl7zAccUdWpy9ysJNruRRHVqnbW9Lx5th9jKkQVIGZBph8ekr+C1zansySF9JQW3YREhm1Fi5eySZxlBE1Rnz4XEeCYzLO9vV3W1lbLIrzZ6YrQjwZLCkaNRuVDKrFPkBcvRR4Q5Pm8/LaUvolgz4OfoRS4nhROxrzQ/FwAaNiUIUAe8IXeUGI1TACjl3qmSIunY9WWQCUgqPwPgMFAFTL90iUd88GRhoniHqIxGakfpzb7nklmkSGu6gSQMh2CT0RU5qj29unPjmvCce5VQ2Wg4jOhqdIBKUlOKkxpY/SmQwExNoPpS+Xy+lb5zhvvlK219eHmzee2M3nLR/nxqAtZ9KaxbRKouLRHXE9dI/5GflaqUR2WhQccFxMnI7oRktaIufv3GhK+KFOu7PZRYs+2cRWb622Hj+eCn9eAasINgYsoLwyf0aV+OZ5kEOMKwDCSbBcu7wvSwsIX47H2d8rHtz4p19//cXn4+aOytrpaFuYXLDqUYR6rWClTTEWBkkdDvxu4m/Ams+51lyuRK8O5M6ZsEmnCghdApYecwk94UznVgHAQPV4LiyvVN1scTlMm88HEsM9xRIXI0LPmyLHhPEbXj5ASnqob6x5yOaO98DZaAC8slNXV1XJ5e4szD5F64NLgvBRVtVQxzzuvkCMl/SGWwooaMq9QvJTueXr+BFIS1uKdrPph39CB14nLCukFkFq2ASoDT29RY1dPRVpDoKKbg29mPidSlCjoEVEp9Wu9fmihOTrW/YOvGKIt2MBoc5l3yqpnO5wYUj8WQPb2yVHt7uwwusK1J1Chx5M2L6j6Cqhw37WBioqoBYluPIIKJHFcVWSIxbi9vlm++9a32VIzye0ObQ5qr2wNU4YRVU11AkzJz7jCmyykRjyJvAJ0dR16HXWRfqBQv3tTHXBJPVi1yLu+OgGDkLNGVP27uoRn8HU1IhQGfQOgwoHmwexDtwDS+JJ/A6A6ODwoXzx7XD66daO897OflkdfPC7rAKqFBXlCeZikgEgPdA16c6FjpMerpIhDu0h3s3yRSaZD+InUzmZrx+SnjhxRKQ2shDpXJJwDBFQa3bVQyWZGXC6jcJLL8ZFTP0RUKwQBAowjF1yaqrdxeTu7CBds74ZQ5xC6ORnjxecXysraGrkpSBGQ2sgTvhG3/bBOfDavBgWneoyUfioVFf8moJJ8Qj1+lCFgg3C02Aj/Ro4G/AcR2yBOECiHZE9BQKmive4pIwkvFfsdVTxb8ploWqJZckdM/ZoyHcCDpmRsFIhqBVTT7AVURKXXokLH621b6vQ+7u/tk6Paff6cflSKqDC+PkClpmS0RqHQI9GxIqohWHlhGrKpfXNxoA57ePvdcoUK9W44RCIqHZ3+P1XElwKVYaEHKr3RtKzfWIErC8afX51C/zSgGlM8tYiWr60FnD8dqC4UfNaNvoaWxtMKSD0emvIKl0EgG2OkL8hFMOrcdHdvpzx89LB8fPtG+dnvflO+ePq0rK6sCAxYTtbNdCIz8mbSPY3GRyV2jLJWJat1ylfBiGa5pfcPhDpJdfiFH1GZThcFR1xWIxKooMVZXF4rCwuY2qwSNUHRDywWbUZO7R/uM6ZQ6qe0LA+0dlpHHl3lKLtWZs2lF4/pYHbKqVKWl5bL5StXysrqChceBZr9ZGGPQBfBquvPIch+6AP8dU6h3QV6Q8L0rym90/BUej94l+yjv8govEdo7+U6ydCNEPypboo3E+kfEFMalknPakTOXu7oTQGaBku4uKIqJ66Big8YPc9hosdHnBK9MDutSTlsfZqjvqzaJtvPq7XQOKJ6/rzs7+/yWDKmvnFUck7gM+nqsyb6QFsWzi8Pe7NSZirrsVwY9vBnb7/Lyt8sBoj4GqteUVMUQdVoOTWmVz9oHOJwXQ426E5wOcEU80t9Yb2ZaZ35v47TyvrTpqr35Sjqt/dlRUfb9TTi+NpxaBKijcChJ+d17JPK9D8JqNJSgUX7dYCquwG40E+fPy23790un9y5WT64eaM8293hYsRQAu7o1XKES7yqmFPpIFDhsrG87miqpmTTtVO+EYye4AKAcg/c6Vm4qUNV/qBep0QhkQzK1AtlaQVAtSyOCqkfDfbk4YSHQ3zHEceBV47KQ0jDleVG94MxWjXQLT9O4SrXwIGaWnSrK6vl8uVtlszH6SLHa8WZoHvI1BmjJ4I+56xkwkzOfuKXtPAq2DhKQIrH4w3H1XvUe9KzKqkBxAYq+JfGTXVj1CPH6CKqcEUaD2aQ6hZpJEr6XZEgQJrKeQ4+tWPqCeQhJ2wKB1DNs61IEZU878Wt1Qg4LTTs9Uvq95xjs7CBocKHKGphyc4JuO9dIYUpPbmnjlB3ZVVA7F9whLBB3/ryKqfSXN28TLdP0AEthattFrruXwOoBoA2ApjKsfcRzgAXAlSGvdzvgNWYfE9iX4FqFMGM9Q+OqOpp+GBTHW1VuiEw9hVjGucNPNO9E9bzeEkUpSvoV+U1dSO4+E2TSO7dcmqqPP7icfngkw8Lqn53Pn1Q9g8PaeMLDyqmfhYitl26aYp6mW54IKV94Y6kAtdupT1BD49m30Gp3qp+GLwJoNLIKPlvB6jQ8wWgwnAEA5VbIMKZEKjoQX5EG1tEW4yoZucS8nkX9JNcDeeadQpeoIjPpHitUhZOI4ZLJ/g7EOkAyqpipzQiOia33Bh1ZKvceiPp1MkWEE1/Fmhpsk5/b3k9O24iaVsVomZuIsfKizOkf3oVPrYxZhNkemedjAqfxlZBJmJL5GQo/CxTjhEXczMSUDGiYsrKW6XRVwYqFEvmZqbEUbmZHFU/elKZUM/34n7LPeGZPKl2dqRwZ+qHai+i6AUZB/rayRJHAMVrbBGt2SEukTxrEK6ylen4pKwtLXPYwytbl8sqqsimBpQyhOvp0aRfcL5F1Z3QKV7CkgBLgCmRuG2GakpZQ6YAxBCo6jdWTqtxUH3ENR7tPkTWehBdhKZ12Kms/OR0coWugok/TmEA6UuB6stA6l8ZqD77/LPyy9//uty8e7t8/vgLms6Bn4KSuKql7VQQ47nwVAOSkJyK+ZcX8VXX7zWOdvNrwIDG/ja7QyR1cnzANhqkgtJSyaIXDxAcFJaQ+qH9wTLe8DEAACAASURBVOZp/FwP82Q3PoHqmH5UOHYomiGz0PPniKbr+esrRXkAUuqXLxPGd2Fy80xZWVkuly9fpl5KDbHFvlvpmXP/nP2sooZnCd1jveRaKikCB2Z4PqEi11Zxyo5G7IrhH6+DqpJVMW+QauR7syVOmljTu246jXgbp37UMlltzz5Mt9sY+NgkXfVfcsiQMl06Kp7LtAotMNw7PlJE9eL8tMwGqBhRIfVz3yiHpUI5LoDEvYfI8/nzZ+KoDFRyd70IqByVWuhpOr21+jjy4ARvK/RpWnhyykk01y5fLVe3LpNYR1SVe083gi5Va3A1RJZqHZwIqB/u0A99qAukJ7t73nYIiK1wYUAcR1RxQ6ixSg85F4SA4dqCGT7RzkuknnsTW7RAiM8VgGrgmZ611EdJ48gpf29JrMlrv3n8+grYYwh3RFWmyqeffVre/+VPy617d8rO7h6rVnRS9GABkcBKS+zU5CqCyakMH0W7S1Uei1vRYjVYOVxItYed853wEw/r8fFBOYXvuat+aqrVwpy5NEd5AvgKmOGp+qP8XlbEWHD4jADVVFlcXGFDLM++67SH+pul/5CgXXk3BQOKEc9OWXmDgSAiKXhMIeVrhnlq/+krmtyFeGkESpk7yGvjtE+DU5XuibMysOd+5QH1NUtljhFmdF4J67tdV/7p9UN4erSCdgqkiLGJPnUv4LIpoJLrp8gp9R8qpc9/iZpxHhklH5sXfO7xyRnFm9CxIXWvQLVo1wOS6WqjwcFJS2dlut0TEFHhlziqeVZYyUtSR5WJ2R5+YV1W3DDCA0YzJp5OwmM6V5yCN5tnxe+Vze3y6uUrZWUJHuraS3mmfWSVE68Rpnlh8x0TEU2kOvycFtEkqxjLhMZ//7pAVZUNAVVvaKPD7RUIepJqODYCXr+xnn8L6fCnyeEOldiqD1v/CV3KNwFUw7RhrFa4QO7ph7GUu5/eKz/655+U2/fucDfExU8vXW3vcArQgMpA51UhPypwRdbcpMqV6laXjsSHSOp0eUiJUD1irx9/oQJodXpEkxB9zi8us40mkZIqaEqRONwBnBdTPws+F5cUURk0JRDUwFK5PzhiGat2rcFBCxBSA2il1lZWy+rqCtM2HbdN/yAZcDVUINfK5Zq7pyEN5GcyG9HgpGJAA3M9KNV0o0aiWniYRJHBE3Y9CND6eldXCO+kiY4ITvm3RLU20GNKVCMqdxJ4D9I05+yg2hd4DdHmMzdbFmi5YsnHi3MD1UnZP8CU49MyR14Pc/liz2KharoJPICUgs+DPTYlw0EBQIVrDF4yPmRI/XAv1JVg0P9SoNJ1pDNrBq2enpU5dBMsLZerm1tMAXFfJ4CK92HYhuK9jg9MjagGSVS7TpUqGqeCgyp4pzes673VWfUoaKH3AOxDa8DTvrbHxvps112mD7haMugl4Ki5ApRfrO/vgCrbYJsb3n9+9+ehzqPudXUbfcnb/M/dEqhR0Z37d9zjd5fkK8zaeqDS3pomSa8df3GdAOLP144OvsDvsm2xJAu2hAmf42iK7TOp/B0flmP8Ild1bGGWqmdSpy8y9YM1LXbbml7hgWRkcET3BPzCd1LJTIW9ZRbd8YU7wq2Q5UmqZR1YTE2xyXhra5se6IgemPKlL45uCNA2NfcCgafBh2mffJjUL5lR9E71fDxNOKstLxukhqG6Qhl7GHtnibPK82jAtildHvIAlXRSunctogLBbJLZ0YZe38KLyndVsMIAClm8YAAopAeYgkyNncePHR2dkOdURGWgYjQ0a6cF8Z7agDyF5+TMqd+TClYCKumn0ONH7/7Y3vTRqTfBpqWyJs6ash6owFVho1q4NEegevdNCD83BkaI3bofDhrNrlb1jR0w1WU3ChiSR+Y+VQTLTMwAUYKfvD+/XwxUwZNaEOraa/SOydSqfnWOtW/J6e5vzQX93LGFpqZ+XsS1me+leDM6gbzuTwAq9cadssfv79njd48kqQZGYiyV+uhaETZRcXq+UsnyzlOdHFJwVZMt08ZKymoJxidI1ryyfaFC3VHV0dEB+SYpo7VYAVSoHs0vLJXFpRV5p1ciFUClhmSp3O1lNDvvKhEIX6ejDvEJpj62ClQ6On8f+szmyUltbW4y/UslqReCxjsrkZCsR+yEwPafmTLnpm5yVZ3d8OC6EKMqidBJETJgwj5Wif4Gu3MHVEY5HKtIdD24eVADVJoAA00bOKIo6nFv9FDp1rcNRuVwLXREUQEqupIGqM7EUR0cHrm/TmQ6vLr4u1uxknZXGuD0jDMZEU3BPA+RFY4ttj7gTKlQp45Kpnfh+mq1tIs8AtSMQwce8W4Jmprm+Ky/ePtdWhO3qp/P3YmgrlnzLkji1zIWc09fBlQVVboIKkUSV2CzfOtkJeuu6vLWHWm2MYGiFCm7TC5AZYgbIMkYrLI5V76gS1dDZwyAisKyrsf3pbhTOaouae4PZZwy1sR7dC+YtyvdunnnVrn+kx+Wew8eEKRQJcMCxYJiGkPyVLeLqV82XHsqJVIaHIan1QoI7BDQuWvitYyAKPTUmCz8WdEQUsAj2xLLY11AdYkghdQPv7M1por9DFRpwYGqnRGVBILw1QJ44HIArlD21wh0LcZgRIzx8IBj917bWKcCHdEUOLu4C1Cp7kZgEo59iO4dnkS5oyh5NimqSzuKrlunUaqtR37UKsCwQ9qRjiMe75p1eo0/JxFtBdRukKjeYtdVW6Bok0BEC/6m2cIkpc7x5UHGIQmosJlBNa4oEY8dSXsAFdphDjSO/dIMqrW4bwIqCj5drcPhJP2Hg8IRBpDu7pTdnWfl+bNnBFC4LiD1Q9pHcSlSP3t9pe0obUYNKwwsTnfj/57oNHY74Kn+8lvfZZNyPMECQNUGyh/acCA5SZcqdfFLPYbqtmC48P7TBVQi7VuOqNtTC089YAqkKslfY+5uxVUDzfQlTEY6XLcdoPWviLC1hehNINrm+rFT2iduoPlXA6ohJLfrSM0RKi175ZPbt8o/vP9jzvGDJIHVGYAAy/+27zVQ6WRzkN6HOnV3f6IMxWs0ZblCqjQkvzVLkJEUIiGQ6UndCFQQfmoqDR4uOl6SVFVUJV+iZm3LiIpABdW7gErVQSmZsdiwsLGYZ01eN+5OanBW03A+01NlcXmpbG5tMaJCvxo+LyPgYydMa0DffA1N1S8S93Z9iEUOo6mo9rsI04FLJeQTDdTf/YTFoys3kUR5HQgawNMirSS6zf8qRcAKYiG5rg4B2eyQaCaPIyDkp4y4Ke2k0oEBeKVM1/DR7PYi5k8JVLgHtKSZwxQdTKtx1a8CVSbe4L6dcqT7we4ugerZM0RUACpxVACqTMrOIFMBlSyp6zXxfpxKcwC7miA6Zcf3IeX7y299h1OUaW3NDdUAMVrQ3xyoHAEZXcQ9jnRZEVZ6Q6pA5dfmEwJZ9Z/5vnpH/1/e3rPNruO4Fu5BmJwRSIJZku373v//9V7TCpSVrHBlW4EBiZlEnDwD4H1Wqu69Z0BRkm3KMMLMnLPP3t2rq1atWsUvd3+9uSS1w1ECjBk91QHSB5n+IYdlqn4fPJu+ZwGVQ8oZmXbuTQKRxXFNkbR/nK5AjR4HJfynTx+3D25/1H78y1+2T7/8oi1xfDrm6NlGxWXzAk6mBZ0wL84ru6NumtsvHFExsBtI7LKKYfqBpuhjCjUhLUA0xV8BHavUBVQw+JcvEReuS+O4sTydHZ2B9wJgRMbwAr38LvNjQQKo4kFe68Tjh9jSsrzY1tbXOOUYmjL8DMvvBMGYy3WQUoXMo6BoJeymWaY6kCJY6zPMRKy0j8MazIul/BxRZlKDOg6HLXMBUGmRDUCVcV8D6DAlrLFY1k5VcSCpYj/h9NbqPUwDNUAKYIWIilINplgSy2KSD4AKQIPPhchrlfMhF8lnyfUgRQxV405g9XJ0pIjqyZP2+PFDpn583iTR5ezZPfzd5zdO7SmUcbuS74PASi1C9KfCe52eNCjUkfq9snuD4mYJP/2fb/NL/On8TWESRzCY/mBtz/xzPb4pEr4k0BEITUhw0y91nS+J7EYcMyAKqKYAN/+8+nsHKf/xvYU7Hw4j3XNVF7D8Yf3/ZqCahWh4eAcH++3rB19y4OjPfvc7zfHj2PTMYsPUmUGI6M+ATal2hT7Qs39ghYy5fYmoAlQUN9o3OxomnLwEquNjtl7gF4SfAatMFMZm5+RmEOrL8E5X+4Z8kmR1rFHp4r0ALljkdAJF2uqFi1uhzcJyoR4N7aUEwEj51jbX2SKzBgIdVcNZBNIJ7v5zFB9SdoAxUenuB0hZhhAi33KN8WxhgFWe507RQpqj89/cVXEZdTo7tegkR0VTETviR2Vv3w+/RFRqoo5bQu//S5qhPsPeslEVv1lElQgOER4m7hwYqPBkAGhrqytteQm0glpodCn6EHDhBLgBqA6Z+j1pjx494DNkBM1ZfgAp/3I6zWjaU3si9uQWSkrtfL6AavS/Ojlum1Cov/F2e3X3JiUKi1csY+l7NRlXAUaHpLKam0QGlcqd81L3OvsrgaqYnPzcYP8yyijmjM8Ej4YUcyr1HC79HFI69RPSvrdw+yMBVd6oh9xTZD8HhN8GweMLBvvP5ZIv2uOnj9v9T++zGfl3f/xj++bhI9qVMP3jkEcAVRwoDbRl26IrZg+aS9YIP+O/nQVDlbrdCqIgB1BJHmBfKKYL0j8dHh/SouXkCCO9k/5p5DurTbB6WV7RNBoQ/qmaAYiYypjzIlDBtE3Ny1qzs8fJFC9UqXoTAcAra2tt58YuIyr28i0sOC2S5oftKpXupsKXFDme5244jm7KnzXkdJpo86guDQPicK2UOdAqOBbL7v43j9m5DStv/NESeHX1vxaKZAapuoJklzSERDrU6Gd2V0j1kj7UYxnFVwqzQGuowlHpIBBHBd7x+PSM8gTcKwAsgGp1ddn+6rJm6Qcv+jOftSMD1dHBPlO/Rw+/4YGDgbMaOoo1qVHu5LkQmaUP1ZXOVIBTAOKBWc4Qiqr4mTGl6PS0rS+vtrdeea29eu1mu7Zp4Wftq75WtEHHWCSuq722NtdDCYSFKtN+wEQrBq5EHhPyaJSEnI+8uJYTNAwAFnxlUDAPBUsoOhOIBmYGd9K6MgP9xUA1B5TZhfTIZQLk5/8yi/DOAWB70R48ekBrlz/f/rj9+fbt9vjp07aMiCpAhZAeDv32+dEh6I3pd4xJW8kUnKrwAflkU7VIJ3raRaJQxvcwWkH6F6A6PGzHhweUKADA2Pf3/Bk3G0h+ARX8slT1y0IAUCF1ZPvNGb4fpXFEVFeKA6xqMRbGAqQY3sCw2/V4qvWNjbZzfbetrK4o7PbgUfl7i9iPy0GXIfThDBF5qrqnCFJNtP2hyKYlC1l3KBKH8CqpzpE381DU2uBe4CrJ98efyKYqfkMPoKQGEkBKaAugstATRLr7CTsPmTvrzeb3YRVzINPx+Xj1JNNfEAQQUYEHkoNCByr4U8mA0dfNn3lGDyuo2TEyC5W/x4++IaDgWWvqEIAqURVGuEWZrvuqgNH3NFWpssYexraxgCTPMijSwU+9eu1Ge+3aTQ5/mBLOQ2pX3uVOn5xGZXteCFR4Ntzs/QGluT24VIzSXwFUASQ+9VmEVnA6CX967ighzfn/uB0m/+wqcSKqO46oAgbnXmL2qudCvO+IV0XW52BceNG+/Pqr9vs//Ef74M7H7f4XX7T9wwMZ8LPyJ46KLgis1vUUp5ZvqZ2t85n77xDanW6YRGZJGRYhmJ7rKIN9f+ApPOH46Oiw4WSFaBPpH0AM47So8F6Era3m+y1CeuAKEO4ntFhIHzM3UG0eKQrwYobnqidzCS0/rKgssKq0sbXZAFRI+9gD5vRLrgIa1oCN3it20kslDQlIaexVTv1YkvSlEK0Ze/m4GDzePdINe5on7SKRjhSuRKpeGHHO8L2X4LRruoxTBuSkl1DcR5oQEl3DKrThBJu5WdEnZSXH4kWVPwGPyHQ1QSP12zdQIadevHK5ra0lolLVL9EdNrLsiE8ZSXcyHRzVaVtalD0MNHOakCwvedIHEdBWN8SQl6Q4VQeq+alh4CmkEtsbW+SoIPzctvBTUg5HlLMDf8STYMHk3y7Yr8I4r70hZU9UNEpHsp2LFhhOIX3/BdJtv6djNb9EQuweagczFSjNP1jeuX8AsQ38+3sLAap+Us6Q578FqDTt4rMvP2+//O2v24d3b7dvHj1uRycnUlCDTLYneQeqjM226jqZYBTZkBAYBJVnDWjPkzzDCwRUGgNu+5hIJRhVHWvBAqiODhlVPUPfnyMqjnZH75f7/eDYGNkBSVIIRaFoh5wBinBWhSCzSNm2Q71kF2kYhmPnWtu5tkugKgfRzPcLUGUMe6JF9731VKTP5lN7jJ04Q6L77RkBoNSvmM0ps8FqdEhwKiZvqOB+Fl+dA4Pmqlub1Dqr5mvtEg1ETfuS0qFyfKhTupfDVb3tKS5Td6wRum/asdNAhddG6rd/iGj4lLIKmOetrYGjkm1xBjNwDzpdBFCJTE/V7yEPHEyKYUTl6i0quMVzGqj663Xng5ESkJYqRHrvhMD6WF1eIVD94I23287m9lDt+stA5QRDgU2FVlOp5XA09e8bOaOAzCSi6s91DGAKiEah5gxfxiq23nDgBPzXANUEWmaRWaI1R4rvLdz9OGee3rHKqslRpvhYEUEH2tmFzL6/YK9+IPxKozf6+7/6OUe47x8eVl8bJ9oyErncXthHSWO4e84tYE3PmEdMUbHrxeKNxc+UdhFHA4iC2HpB/kflH+lpTjl0kkC1v08B4PHRgWb9PY8uKhGVrJLjlYVtj7TsCEJRApUIc5zAeP8iv4cAN1ERNh2jqc2Ndu36dQJWDo701ZXDpxfUKLvIlJ7opCpaYBUwXFyiCK0InLLd2XloZg7jH9O3qNJZbS2xjEBrXg2aeNY7dE9g5JaVAiqnfr0VyAr45+JfkqLg+1PtowaMEbH93eFnnp5JXwtwHGnc3sERI6sFOChcvdLWAVTLPWWT95aKGBmZhUPmiED1pD0GmX56amdQSRPQs0mxpz2tLl9xc7dEfmLUTFMUUGWdOn2PZgyRMb4XflTo+fsnCj93exRZCOOMoDby+ZxGZ3K+YRqpnHtOqUT6cXZ8uvjn59x0fdcM2GZ/HfRSBtzitdxW5PuV6GIUNfBLQ8WUEdVLgWqOsEacutDZjSzdw7cCVYd9XBiU6P/yr++3j+/eZXkYm1md/hp8SWW6m1KL/HWklEobfbbdEsPUIUDF/jfzBhyqKbcBfCxsaAAVoqruCS6nAgAVFixsacFXQOeF3r9nz065sK7AMmRphWACchWEOV9joQMVewRZ8kdPWkZOWR/EhTuQlSifE6Q22yanHG8TtPpAUzXOsll3mN7cwVdRk4Zf9AKBAFouAykaiIHvVVFFSE7T4u3NOXoAh0SAUzvb9JgpZazwp07rMfUj7zBo9Jig10TpRFTuWfSUnOfP0driKp+jUEWeUYL3nkVEkZrTJ6AQmf6igAp2L3C/QBQFoOJoLZPg4amkGhepf3IEjmrfHNVDA5UiKnpZsctAVdSkfhR/0qixH/SXbNiooNcVYTt8dsNGATMOXwg+//e7P2g3dq4b6Ebebw5UY9qg9xyBatSw5zvrm4bop6LdWfV2whQN9u0Fj/mc5AQqDDkn5JzCR+caK7Oo5TNLAYvcn6SZHaj6S/nD5+Tu1+InkX+Yv0Fumk/sHkrpBPcF6PMBXDAe60577/2ftI/v3ctT9uh2DRzFicXQs9wpvRoL5tUom2oKN3c2kN0Ea0y5q4dYmFjYiagqbEdURQ3OCaUKR4eHTP8OD/Ya2mkKqMCLLC+31WUD1WCVDNId0RjFngQBpWH49Gqa9r+VGlx3ZXVtrd24eYNgFVfTDlTdYyrRBQdFxFDQv5czQlX3lKdFiR6iV6E0lOw5UeIO4XHx9r/qW6CXhDtlYJ+qAir8Ier6zlHp82qdqKNATglJg+QO0VtnNA5QXBM3YLV3WCN2RT1+AWVOQc6wBlcqKTU4UdWPQPUCTcBIqxFRQUisvseAd5wNWIkzUO0zogJHdSafdSrSPXgUlAEbuxWt6jmAzPe6t7NsFSvS75dBD5Fi0GFWzxbDHv73u/9Afyp56o9uHwO6XMDtzDKrPNSR9/C/Dfuy7m/vmJpvc37LBVt8WDYDSo2A1YORCWCM7zly8ENkpW/p61NYwSj+fwKopvhGwvMFTrBjpnz//P5P2t37aJ3pEUFsZuO5JKV1FvGA5ETljD0yyRw/H2h/eK/N2RCodOpikS5heq7fU6drxILiqXC6wkgNo5MwIQeEOn6eHBUsiVdW21XMd7vkgaiXLqt6BE7r2ZkM58wjaYM7hUnLDZXjl3hCg5O6efOm5vLR+sXTnj3MM2JBfJ5EFlUaj0bKXFQiBVkxO+014a1keRr75++xssk4sfGcGSRSFUSh/ExommT+fUwZFet0v+ySBEYvGONlB1La7FCW4AnLJNOdrAzCU1ZrAc6IoAag4jqZRFRSmqeFBt0GACpEUZQnsI1GLTd0ZHXFFw4VrMTxme/Ri+oJgOr0rKZiK6Kyad4Qlemgs3rU0TKbzf1nEdUpLjxn9VQRsu1lzp61nY3t9r/e+X57bfdGw5BS2CWfBwlv4xkJfR6o5qnh9O+FPd8GVkMkNQewwpILke18S47SmBHI+hFYYDh+3ZSTAv+4RCy8t3Dvo+qBqMhn+LmXZL4j3I7fPV5978CvVMdvjmrK0ckhhZ7//P77bJ3BxBk4NarZs6cy9cBSnBpDVa9pVu3cj8ft6XK67HFNxDqiwr8gHULFhR34DOXT1CqVOocDQKoAoHr6pB0dYcabgYqDEJboR0UejamfFiuuAdEYIoZ0/ScVEm5hAavlhm00S0scULq5tdl2tre5kbioawqNiOfwW9SBDV378pDq466SjijdcNo7RDWp7jCqSkOxU7/08o0j5Mc+u1ruOvCcHk7J9HxW9v8Vl6Y0hpKHSvu0WTXuPKPBHNENDpcK2DwN53KXlpDMdjQTN4h8ZirT3euHZ4gBHRhQuo6q37IEuiw8VAuTnChSCMH0GXBUTx8q9aMinb8AUuKo9MspaMk+3N4TMa0Xbj8IXGQgUA9AdXpG4ef333ibEoVNjGOL4+cEFc6nSAloh1jpQlxRnBKuqH+3l4GBxCnmLJLqu3sIELIGelF9SP0CqGMg16PkoNbkdWdcZ05DARWv/mKgSgA2/n5xonfBffEVgOOY/HxkAjA3w3is/SftTx9/1H70s5+3T7/4oq3SKlb9TomoyCtVmOjg2vzFyMUxlXTTLKOGCVDpbqb/DVeFRQ6QAkeF92R5m8Qq9D3yUQ9Q7e09IamOvkTcZE4lwUBKDEhFRGW/K4pKeZqjQvi8jOik8wpXZqCyZxZ8uLd2dpjyoSqFa8pMvz4PTnse3JD4uy45CKEurVTnTTpQSdJRiyPgVFozyTp4Z8saeHxq3bQuFbJa3LEe9sLILEXyRPimnH+D51ZGvmeAQyIpaJ/kBqGIKhFoVhdAXa4P/vx0JbXPlsn0yCZwaNFbCmT6ieykq+pHjsoRVcav2WKH5nnHxxzqgBaaOVAhkqYPlYFKI7p0DaXX8wEkQr1HMomodAj10fXkxU5O29rKanvzlVsEqhtbu211eXUgxyvZmm22KSC8tDWl8OICoApAFPB0ri1vNgeqmu9X+9wRUn3jRUA1VCW9o6fhzZQHTczVI6p2HqgEjZIPBLEdag1LfoDdYSP2oG4I9Yp8878ttHZweNC+fvB1+9PHH7ef/+Y3ap2hjUZKv+IhAC4yyhsu3bPesv6L+xi6+xktlNe5rzVA6fQJ5mWcTsJBogYq92Nl0cKallNzQaifHjMqwGIF2Q2gAuGv/7QwCVSnpwaqTESWLCIyhBDDLE3DvuXGDSvQFWn1Kp+4nGRqajLOxGhtDm0QT+tlO4fFjEOTbOcGsxhM6g9ap7EdJ082B4F+N9wN9i59BeTpyBmioqqOaL4/4qgURYlIl8WKSvf49ww95QItjtS+5G4PClBHcNkFrVpoEW9C8FkR1ZVLkicAqHA4Gex5uNCKRqkfq34H+4yiMTYLBxaiXirSr6r/lAMx0L5jmUJ1N1TEHKdUQ5Wrpr3IAIcIFRAyTxAiZwx6gEL9jRuvtA2Pep8i08WAda7a1rfZcMhPX2lMBgWiOdDGLG2IsPJKdo4dX+181TDANSPbs4cnoNLh8NzrRNGvb5kDVeVVpTbOC4w8RTanrr9HDBcB1XCwqOjUWnuy97Td//zT9sHHH7ff/ucf2jcPH6phFIshvNEFQMXbmJPasFkmbAYnpTQkecTI1PN1byAqix5fTnUzLY89wtzRBap2p8eaJIOICoB1cgIPbjko4GfAUeFai5w2UGFcE24eyNfyLaI8Ijwb7GLgTrnU1jbW2/buNTYd1zCwoSqWAZzhumIYl2GsGQ1GYWelhNrYfT2EI+HDKquWSKBlFdOLw+pZ03OaaOv8gsKf8TycAhXLGzNAY/pmp0vwUuRnYmfMaCokez+Ni5xGBc1AP9EvlTLc4694ckmTBXmCgEoRFTiqNXJUqvSSsHa6j3eM4wKrveCo9p4SqDCMNu0zBCmDldLHzqm6D0qdD8OMv+yPRIj0OOXzVdqbeYLgpLY2tshRvXsLo963zlXROoRMc5u/FqjGn+7X1VteppHOdAQDKcnpN5xL+Qp65lVBg930eod4rb7g8C7rTWHTewt3zVGVEnVkvi6oHRTL1zOKDrDdIGEC4eNZgJTwwaOH7cPbH7cPbt9m68yjJ0+ZgmnggOQJ2OQs++Ya/NqXhn65sdWjIijdfQ0pjQaI0YfSSGxMbBuqzAE69iiSb7iWA088cFQAqqea8YZFjAVGVfQAVPhe1Ro1+w4E7JUrkBtsU8FeaQBbR3SK4n1hLby2tm6nhxPf1wAAIABJREFU0Cu+Zt2p+IgLqMTRsB0mk3nNi5BYr6qjBjh07qW3ICRCEcioLE76t9TnBjCnLpKCdAJCuB8f834KTv/k5uGQxz7DtN4i9BSQBKQ4lNQRlXRiPb0XrGpbJfXrQIXPLaCQhU3AWWp3TEuGewK801HYQAS1vr7SVjhkVVoq3bteRIFnO1poDvafMqLCxGQcWOBO45NOoGLDvJ1Sh3svPs8OFUPq10HdvCA1e74PbqXBM1tdWmUrzT/C8XOrG+lVgFBpxSyyInKEAzpP0FRkOlAvvKn+1sgFzv1kUvBJ+HQeqCbANHyvcKdH8fPvK4iaIW0d2P53Xj+rfn8jUJ27gUnxJhDV/8LbyfD4Rfvq66/bv//xDwSq+59/3vYODqrqB5IyFUCVfTvXh9Pe848rzciQgwCVuLeQxfbpNomNTwzNFYHFfX88YdlR3z3MyROB8D88bE8NVOCp1JgMcFtkRMVxVewD1CbWkEmUtFfa9o6Em1WFwwJF6nN2xoW/vb3VVhmVRRDaJyHj4WgMltYTyfdYCGfwpTfaSKBzErPTvoB4VZ1ceVQ6GQiQA2dfzK4q+uHmLApQVeXSp6OWov5LSwQPAv9jPTs/j0zVIVBVuV78VGQLleqG/M1ADIAwq22ZqNOBSgCtnk3IHWhFfHhEoOL9vnK5bST1S8pWo64ylENAtW9l+tNHj7kGAlRM9QBSpCccxQ2AxxSc19qHZPjMFOSm1G6VelkwQz0Ph4crEH5eb//0zve7kV76EUeyuacIuvEFVBezyN8FqAbc6mFKGe8N6eAw3Wa+zadRduekknFcBGh1iNWLdW+FvJ5/H4Aqlzj7vPXXOTK97O/9inQfS5EuFMdfP/vi8/ar3/6mfXAHrTOP2tHxSRn2k9zOJFq7HgjkbHXrwyAUSFKXbEBtQuXHFdryfaEOt57Jf8cCV7oZ50txTYw0UME7OmxP9562/f29drj/VEZsBKolznkDeGRQKb4fjcjoGYRAcGtrt62tbXgEuFtoiDoYyb7EIaL43TPWHbE49THXgw9Q05ULmLq1cieXBVBRQxM0Z4R5okvyQOYh8RuBysAtD/dBUVenmjVNjhwJYHmN2kTdpjandAGVDw9yeLB1UVlQFr0GKc3z8wRlv6YOE0eJ1o6lVah67TJQlEClCh5asfb2Z0CFiApVv0ga+HOuSKKl59kzauAIVE+eUPQJoCKPaTNHRFOXBm5K/ZUzL3w3qaegIRrCkawBvkSvtGEWp4lD+Pr2tfb/vYMJytBTTQ35sq3mcDQ5KIbG3krma/9Nc7ZZBtehok6ZhFzzJuLhFLogKOkAU0Dgg+z8O07ArdaTvk8N8loIdPisiOp/EKjufXq/vf+Ln7eP7t5R68zZM+X30MmwuiJtkshOHxwzy9ycvOV55LFW8U2K8HP6wESeKkzXJujVG5X6HR+wOiNjv6fkLJASYOHG4QADHnC9Uhqftecg0WGw9wxK6OW2sQmbFozWQnVQNi9Y1FeXRMaDl0IaEs4nqWo1UTsEBeeRFhKaxqUcbj8rVZ56yudVoc/phx+QSpTVN49sXHKgTIBqCItGcrsHU0MV1qFVTsgAVBVCbHdC0tpAFd1afNNp9WKxaS5dKV93OyBHh+h31DE5EqY7plN7pH57+7DrUUQFcNscgKrrr9TsTjcHtj8du9fvKX3TwVGJHlDRBTqqSxw+KnDKvQ+hrrFsU7Fmf74+EAzyccQAUCHtxd/h+PlPb73bXrl2Q+PYRiM9r8z/LqDq0XOAqAOVH2/tjb4GziNVAVX9kA/fWYp3LsLKoegcKpmREtvvwFHVpcxy3IqUXnIBdQLMEX2htdv37lbrDKs/Bo9UtUJUpiqD1yqbVh3ntQerLA4dlaTNQ25MSlj/p08skZ9r7VhgWPipIOUUzIuDl3qCqbmo/O0/ZRVIP7NIbgmRH/oDAVRY1AAr6HYQUQGoVtc2OEiV8/9gEYOUcQ1GbKgk6cRU1SXply6SMaHdIhQpZVBDGo7tOeVR8jLh00zjiqSM5ATuQTxJ2cOQ/3uOguqW8ab3quXPSgRVP6NIdRTdxkmtE/L4FHhdVWQrtGXkgDmFlG+k4harlxMptbvWS1F09SpeQuuTn1faWFhEiPpekSA+G2xe0OsHoII6HUC1QaDSIVijwy57HiMHl0oDJ+3cUyrT0eOp5mdViGWc54i/IrlwXeKotC9G3ZDXq1fmaKVTjrDWVW2vb7bv3XqT1b+NNeiplvr2m1Slcpx2oCg3gtl+HFy7L4h/5rIBP1uCzBSoenz07RFV8Gk8tDrVMC/EBPuydrKuhiKYovi/zFH9VwKVUoLnjKT+709+xNYZCiMdPeWUGoFDm8rWw+wbq2DX0YjGJNHLyCkFb5aBics35DCl0v0hI83JwlUrRKplIpuh93ry9Ckrfwd7TzjsgY2kV5H6rdPYjxHV2QnJd0RUEhgutXUAFYaVAqg8Ahyz5dY21ghUVdYeQEprzEA6ENshzUeBp+bKWfbgceKKKHxya6X0cV9p5Rj0UlZQlXyAtydTiRNpefJLB9PpwVo6lqFyaAVJHxbrg0UyhDPZ1KTlxX5UkAcgopoAFYse4g7xbK6gCRgHC4suGQA6ENgGP7h17h8ookLlD2Q7gWqlCz6jTtccUgEV5AxHB4ck0x89eshKL/tOHVUx2o+eyodDJ+UDVFpghRfDfRlgxZNpoE6HL7+GW2ysrLY3bsJI70a7tn2Neqo68GdANU+k/hJQ9dcZwe084BUj9V8BVEURyN5H9+XipLP+faAbcnVM/boyPYWAngpMXniuT6hqe954xqYPKUVeR4K/U/pP/Z8f/7DduX+fokm1yox6oFkqw9PeWqexPmpxIfnhiW6qUEpBVIY8zKyL1TRshbEtZQkVbv3Aaby3t0dC/ekTnLBHjG6gVJ4AFczy4LCAqApVpqtLbW19p61AZczhAGjdWGrLqyttfQPj4DWoIQ9imlpltFe3f2E0WZFVb9CND3rtDEZAelVulzie0knCkWZI9VKmCxzr/9tJMjiXlCAKeQl5w2P1RCSRE0sVPBj7OwbkImJNWqpUMBOSlfplk+ujOMojgS5qgNG2leUyBBz6GQ2qtCI+OObIrJNjWAcBqDA0FgpzSwucLuM+xciPE64PIElBC803jLCYJkJ7hdHuHDoiTVUAStViT5F0b2XtJHMsXWqhz5RiiYZanAq8z57RhhsjtF69frPduvkaFevZ12PKd9FW78A4haTuSOx9nS87+UgOUjjorwtYunC1MwF/RUSlY4frUNu2F27Gy5giu9atYS2fvwNV57y/G1B1Ln28bYM+4QKgevYczoZH7c8ff9j+z09+3O5++klbXtRo9IwWT1QVnUu2UKVlMyEHDf3ddnIxWo9DHkIK6zYxtRj4jtGaA19DqoeTGRKFJ4+/IbmO6wHorK5vOPWDkv2knXlgKaIqgO/ahoFqEQNLV9rqGmYB4heaWyMUVdVGtyr3MW0xGmRQGyH6HHNTZZAXzsMpXjRQMcTriv2uXQaYZDCoIs5zy6ZAFH/Q0AQtaVVuA1U9Ak1K2In0Eah83znjz7qtTGMpoLLD57CB4kOlNTEAlaOp/DvBihyVYJXDHQxUx0cn/NnNDQEVB4eYAyXY+P4hogGoYWRWB6ojtXMx9dNhQ6AanSqGYRm9Cd1HkIFqqJvJTSEj3j2lm578UNBfudq21jbIUb1z6y1qqyaHyLBK8sTqyfVEI1Cj/Z8MzutL3E8Hg/mPlUxpiKjHVLYS/IsDI71nVs8QTcpptMfw4/ddIBqrPeHLeG/h/syPqvB4ztpNlu6wtktAkB+4+AdxiVB37x/utT999GH7vz99v33y+ecMb1FVSXqTak42otaep7oSXbxZYpRWUZXK4iHh6kbUkRTjtVQD1R4yBaqRCAXBCjcEEKzgLL5pR4f7XGRYrBsbm9TUaDYhgAoDITS9Bj1h65vXmPqBr1pfW29bkCOsrcgmJA4HY2hc5nIh9QVUGm4R61w5SYzphiKZLtQNH2AarnRTkxO5Jh33Smxf+KOiWMtS1TktP7VMujqaFGc4zuuEnkRU3hhlyAf91DB8lKOyusNnoimq8QPMVfWTewGBy9YvAqr+CaGJgo4Kv1DJw5ra2lxtq4iowjG5SsqfszUygAraOXFU37CYIk5Sjhm0e4nLJyNwdQiwMjs+0wnuT3d0ByoPtEA0ZcC6gm6FFRnpff+NrqcanU06sCRC0uc+n1Hl3xOb+HAuEAlYdW5Rh3cO8Xyjed4EUn8pdRsQVJH1EMlZLDy+Yz7PHDUUhdcu/nuBqi/LEbomaD+c1odHh+3R44ftjx992H70y1+0z778sq2trHFEVu9jG2x1NbqELzdt7pXNCN4d2QI5Kut3TGXq9gx7LoHs2HqDRXPFjo9KI6LU0g1mK82JKkFIBdBKw+m5i1fb5uYWyXG2g2AuIAZCcJLNUbt8ZbGtb11ra+ubbXlplQNEd3a22/LKcvUcVuJHQacbluMftaCpNXQlrXFhVozb6bI4LvuMJ7S2JsN3bRZqV/g9jSzHBZqblpA90ZfStW8BKh/V/rZa8VmswlK7CJTbpaa/4J5mTmGR7+YWe4qlKm11LlhPRZ3aKKlojY4Mh0cn7ejwqB0eHpFwJ1A5mqWY2FIM2LHg2ujffiztHDhJGOedHB9KGHz16mCg554/R7tFWXgKtnZEX3iGCz4Wrs2KqPSZ06CMqAqAB/uhG7vX2w/efJf2L+olnM4N1NL+O4BqPNfySkYM1wJGMkBX/i1ApWU1C7EGkOJn99/P6638OYaDhi9V0Ri/DqDyFJpR7zQiTe2o+oMhdx40TuDpwr/sH+y1z7/8ghHVz3/3/9qX33zDhkxEVNXDdaWnO6mgFFA5elMZXXPy1COmaEp6oCQAub5ObtJIj7tS910ELQSmg10Infq0FHDKg7cQUD2gQh3WIdgs65ub5J7Iu7mhFSCFX5cIVLAU3mbkBaDCL3TF86rm/J45MaYZ9FcSZxdifbThDbEcjisRlV3Gc+kVSfUVlkgyC2MMxHTfdGmOXhn96IAoqYMN9cQd9ZakDnT5Xn9If9DIIkrk6VSdliwAKvf9RYmvhe8iSEhry0l6i5WV+J5XqKvXZ8OaODo6I1AdHByQxwpQca2NurkhFUOqj5/Z34My/QFT/QBVBpHKPz3WPiDyB5U7fccEIf2I1brEPcB9Yz+nIzhQIaOTAu4org96qu+98TZ/X8L1Yj3kv/N+hfrkAZL5zpvhRwccpcn15SHzKDZg/rMX4VG9b4BTv3fc6hfWI6wLXriO1qSmHV9Ipv/9QNUXyLdBFTbC4yeP253799qfPvqo/b8//bk9ePSIyl/6l18GyRnVsU9JbwadUv19cIv1wJvbMXr5XBsuP5HloqnI+K8rpZRCwZyvSNqcXuZh6PwIYnZ/j+VqelNh8V6+TOAhUHmeHwCMcwHx9StXGVFt7ey2nR1MOt5oKyuQKaBVJndpeFg53edABZFqheIWY9ZMOr/OMOmkbw5VQUdupBZycYcBKp/+M6oK+qqAVKWXpsiV+A1GeYwU4kUVZbqJWF8/5QospsTuRK0k1FVBQ4WIOKI5k/GV+jm1isAV5Pi0ncbWxb4leN3jYw0hhW0L1sTWhiKqRbTRhKMy4UYgRSpq8zw858cPxUkSqNDAXoNIJVEQiZ95iRZ9WpIxluPraQ+Rc1JNiV3toc6JOY3vtbu13d5+7U0q1HmQQ94yAtW3AMi5L/2tQDUf7ZblNg+cvgtQ5XtmHNUULxJ7GuV0WvFbBFS3Z57p34Y2L/saK0VB0jqa+05yyPvg4YP2pw8xHut2+/DuPY7HYkWF2pZM9uhVrQxNcMzcXw9v5b4wAgVbThTPJjKIVoj5Pb4UoIoTACMqAWOaTOXYEJBUzx3SOgxKhZEa22n29hi+r28golrkNbE3z1HV4eEex3Nv7t5oO9dutBs3bra19fUa/Z64tFf9zJ2Zg6GYEH2JrvTx+0JgZ7TWDOuilZq0kE4mFM8i80FX1YFTL0qId4M3gWpsZPZEZUVd+r7IIXSTNVZL4X2PiCRYlRNGWbtkBFj4Kf5cp475CoN+rPNRErh2sIqFT18ecflE2re/B6B6QXkCgCoatrQ26bJVXCBQHR9LnvDgazp+RjfHwbPu+xtNHtXfpyyAGj3fPx4a/EB2nhhTP0fr7HUEWKEJHhq853DnuNI21zfb69dfoTXx7sY2x2p1g7zsM29iL6jIE4IjnVrwfVEANaRwft4V+ugntH/yzX3dnC+eGVhmB+88kuqp3vS6X8apzS+QP7+w8F8EVD5RudArBOjQq9y8cTzW7/7zP9jj9+mXX7W9w8Nq8Oxz0jpJSlFgNuXga8QNYWDC2xGoskEGrkQ3XrPN4kSgtEUvmvHgam51O4S5KpzeAEEsIvT5PXn8qD15/Lg9ffKYT1tAtdQ5hwgG959Sa7N749V27cYr7fr1G+z5y9EwpgQCoZCx1gx5Bh/5KYKVrzcRz0Qm4tKvbnwBtbgg9zTmjfsBxeuPw0EWtF5CqYA2rgAHr8L7be1TpZyJjFzFQ2Mi73HJRIyuSd080ooTku3oSSteix1j2Fc3KkBlI8XiECEpAcHtvj+OG0u+788I6xjYER8eHbW9vX3GOSNQKYKX/qoA1w3lSPUBVA+++YoVQDahX9VADwCVdFSjP32ASp9X98+p3wBUAYHiqHgPbHUzABXW3frKGtM+9P6BWMffua2GKloAoAPIEJEUszscUN8ZqKYUz5gRZo2Mz+g8ME1P0f8SoILgM6lfXv787+NSHr46D5xe/gJV0v70i8/bL37z6/bhnTvtwWOMxzott0RGNpy3pygnHIgOAW8YL8TK7rypZBPiqpGHEijPphGxzodkQoOhm5TwHg5g3oXphXkrRgHPn6tk/eRxe8LBlA854w/tMdBIXbqssJwOkUeHbX//Kb2qXn39rXb9xisk3bHIRxVA3dGhYlRDQ63LSTtGosmxUlJVoIATr8COqg6vqSubEa5FkGU8lg8Q7wG9yjBJRrIPv84kZexunbwEim01GJVAlasxM5sDQXojwIYi4Dhrpk8zKWZt9riXQoHudA3XSoW69VQ8iIyJ2UAFVIdH7cneXgeqFURUsXqxkNSuF7EGRlQFMv2br74ksc6WKQAVoilYAlGhbt80O6yS8OfBUi5E/XgwWJFx5IWqRB+/dHGcoBhOCPR4LdgRQ0MFj6q3Xn29ba1v1iES8ucvGeV1LZcDBgNVAYuQ73y1cLavZwHXOdJ8Pv27B1jTCKpf9zR37EA4Rmi9idtf/zuAikfEFJ1eAmmOXjQe6yfo8bujHj+E6FB3k2+gmM9ANamgDEDllKLex2G7TmY1uxKPBq0PTfYzMMCpCaMaR040zXP6xnTDBm0CMJWfsXjBUyH1e/ToAQnQtbU1VoJQ4cONkNkebEL2OJL9zbe/167duFk9fblTFVG53zBVraQ2EHYynahyd05KP/gJWBsSeOG9/SAV0kRBelRD5cYRFe5syvqJLEagqsjKUVUxhY5gE3UJqFh+dVHDsMm39GCGNO/aEQORFVwUMgYs6evovsCrtpVNeUi13qMZH7FEeU5emMadUKJwRHoB0Aibl9WVDCH12CyPYCO5jaiG4+VPGVF9PQAVnBMi3L0CsCqrGIOd0z+8vyLQ2b6I8ycfRAeq3L+kfmktAie1srxKoPre65j31/VUfx1QjX5sSvumQKWDafLfAFQDTdT3+uz7/3uASmlzonvavHRlui94PsG0dpg/wXih3wpUww3w94FI/5efvs8WGiwKOkPZAE2m/QCr3rfGA9oPt27mJM/We4hLElBhA4jfsI9RRq6nVaUs4vkNxFr2oGHIKMdRdZ1WvKfwHtDYwEUBrRUQ5yGdw+LFCCX2JNKGGLqdg7a2sdHe/t4/tN1r1/mZ0teGzxMrkO74KXW1yuxSoKdnbDqNpPcE6hH0M1VuEb4X0Z/MFyCRSD83QF4p5CXxsF+7+S2lgnlfuY3yftU0GTcSB6iyhIar0wBZS06se8L9IkjhPWsMWJcu9FMc76ZoJdOJWQCxl5jStyJWDMeqvEHyEKBC1ALPdAGVRJ9MHWeCT/BESP0g8H3w9VcNchpOu6YbrFI/6Kli8JjDRFoqLXLpYrP2PeHbhxK/wyPtZeOjX+n5QyqIe4woDoNPJVN4p13b3FHEduE49GmqVpFUL+9564wRi09zR9BTpJp8eweynmNqHcxUAgG8KWU1yGOy9vqtcQTvODjw4oN4FoH9nUD1rVFVT1ay2G/fu9P++cc/bh/fu6vtggfInjX1UwWoJoJCP9weRZkczybCK4WYReWmSGQtHhrJ8cPj+7KICGW1CdHCgKk4iMr4FCR3p1EdeSgMQn3eGka9P37yiBHViqtAMMnLYAc1/D5vG1tb7Y233m1b29umJbtgMkAVziUNxVTik5AdxJ0xYHNuFh1Sr8JZJT5oVKJ3yjqt9eQ0cXwqvLXmaQga5pfG9ym+K0Dv1FCRUAeq9HIFQrUerQVjlCrjv5DOMs9zdZIb+wKgcoO2Km/jlCLRBDIJHIAqQlTYvQCojo7b4ydPeZ0Y6Q7Bpyyv4Z1ua5yBkwNQwUGBQPXNV0z98EzQaQCgYlQFoEL65wM25PNkH+cwjexkAKrQGNWbGoX+qV0UwAVSZLrUru9c4wRl8FUYVAonjVn8M6DKFAG6lmv4935WVTp0LqIaQ/9BC1UhVVEAPUoRBo3HX4h7HXRCJB+R3wmodKED3dGbkiuNm9+JCgWDyNNvqMvtO2IC0FnonOOH8Vg//lG7fe+eU6zLFVHlxEz/lriHmRUqD6Sx4iT+RFUqR1ZxY3BaE6ASf2KAMsjJSVMTkk+fYSjDmU45nPKYZIvzHBEetE1wSjg7Y3sFgIrkKr200eF+iV/DZ4AP+ub2Trt+86ZI9Hov3bc4IWDRRYVPh0qnRnR2qCZqnza5owQJTxS2LKHO08gJ3HSsFLOr8RVK9xNOC9TOpMPPcgM5fcmzk4eVyfVMjjERzPTSv3K1FZSzP7M7PwSo8M6qeDlV9LUIuEYtloWwg9AzwmDN5qtE2ojddUrPKPrsQLW6usSICjIR6NlYNQSA+ihJVA4le4AKKnVGg4iorgqo0A41WhFVYWZIOCp4tW6qj88aI9SsW1WM4QxL8KdbIjomIFPYae/eeqvd3L7WVmj7Aj40gJCjYJbWeK0kqCsOaPh37YLpfu7k/PT15v9ewDZ/2yGaDjClCDNC2HlgHHLNEfACfOL4/meACiEtUqsPb3/U/vlHP2p3P7lfdhkakd0HE8Qfu5TXIwCyuXEUJLpvLB+KU2RUScGSwC3QKHhPpnHqEj4GJy1sRzh5ZgJUzwhUIZK5WK9e5esiqsLN7n1fSv2QaoCzunbzJvVTmNGHkzunTScNezk7BYTyXHKJu8NTPxQSFQaocoJ1gzFXP2MZnCnRrhZ6WZqUjXd6lyMkohp9rMRRdVtnRowezlB2MY7UAhlS1Ic4lgyVnJsjRkZUASrvaEYZASlGpSmdCXjo4+UOAk6FZpQDGYdEvwR2R1ZVVTNQPXm6x+ra6jJcWQFWKwKqIaLC9USKgpapMaJCbgm5CVIxANUSdE1LEihrjV6UONn3bA5UHk2mA0AVnqR+iOYQBeJAB7gj/YN3OtwUbm5fp2QBHRwdqGaH2HAZnYeaygtG8JoIhocU8GUp3fz7k6GNn75o0iGCyoHYMeglkVC90BBN9ajqPFD1E3qIKsermb3PS4DVOayCN87xOz5of/7oA6Z+9z79tC0ta1YaJyKjTcQnZIBK2hvxNZ7tpdzYUoM67Z2S0DWRpe94b+ukF3cwbMzh+seI6uz5aYNSmIQwQAqKd4vxCHqUSggI8We00XA6CVI/DB99/pzc1Guvv9k2t7a7nXJNcMkpJhlCpX4ZA1XVvr7lw0UpEnNWai/4cjEdeqIUNPqknT0nqTt8ihfvpA2j++YIZ+LpFfsccWBJbdOy1N1Cu5d2AQb9UxakbzPY8DO7eCE5iTIQ/D4OeBA35qptDXEQOKEfDvySuL9LbpaGKaFAI58HXuyKqABUZ/SiGoFqMfIG27xowIN0VACqR9+gZeqA1460k0C1vNKWHFF1oPKDqe0icM5zQDGHze6W1yStrmdhDR7emzzrs2fkKSGJwDSaG1vX2o2da+3G9nWKP1+aqg0RjZbAfIrobEHMIqACt3O4OwcWZ3L180KArMcK/o1MpsTrul/+PgPwju03jKgGh8+kfueAyp95BLwJis4+WKWgPmpwoSCZ9/Yftz99+GH74U9/2j754jOG0GxHSJm59DZ+sDbLl1dVr06wp608lTK00pvIHFH1BZK8tnwtgGa0F8FtHc/zs3bGdganfq5gMSSHVazN3vj9DTP7MEUGU3OQQixpMOXVqwSoV27dYo8fb5tbfbopSvcsShTFlhj6SinS6s0X3UyPzyT7oSIYpW4Z9jlJCALoLj872OA1ZbjDWN0bW1skL/CrRU9F0tccUlLAegZ9xes6raB32n6mDq3uH+WJP5yW7KhPNisZ9R7yXoJPpN1KkReYrmVwLICKRQyn8zXXz/cE/47o6DEiqmdnbXkZlTRHVJAoZCjEhUD1lEAF/RyunkC1hHFbiqg4jNQRXfZNKqzVWuR9EVmCAkkr6F2t1nTqTqYj/UOEj3VDh47l1bYJsNq+1l6/eattrK4Pu612qpHDUjqv73Ml+QuqkSMEXQwg3wJSM6CalDqVRngVTWcBnMPBut7zXxnSzJenfv02FPRc+B75x9lt6yHxQuPJ9ODhN+3PH33Y/vVXv2qff/Vlg4mcOtE9usg8DUjKXm5WZa4LZaWv4D0vy5CMIMpC9+AAVvA6ma4N2m9f9wVSuE2FsJtEU2pnRAVnBHgG0TfotGHcEwoA1NVgAOnlq215BbzUbtvc2Wlb2zsE4XBQ9NCtAAAgAElEQVRsKQykPy7SA8kRNKtPc/+moys6h5QTTNEPz2svhPBfSWV9tCnqdPrUtVT67BndHqCKDYxe0j848FkhvMUndcDSy1sMmp8NJ2Y3A3wPNE34vYzuPFQ2/lYBm0xN7r5XThk5bFTVPYDTEmbq2ZW1A1UHAZ5jLLCg+DEA1dKigcpaqnF6jVtoOBD0WFW/hwCqAwDVC3ZNgJPEc11G6re4VJxibcme24v/GTdEOWP4xNHDkWbNgtdU/hBZ4XNRZArfM1T/tq+1d15/q21vbBcezFPOPLpzxb5x116AOwNhPdnfHbjmPxRuq7LQ8zFMPl9R/z2Sv7AacDEeDgLXF+8t3P2QrmrT//yDTpr8teGbLsjLvw2oQEB/9sVn7YOPP2q/+f3v21cPHqjnqgaOhlRXGZtAhT3AopFfOWpfbwoZ5MffCOmaoiqmMEP7CLvPvam0UftHFQcjAvP5CwCVWhooQMSfIaEAQJ2eysrl2Uk7fXbKlFTz3jAsYJHNx9dffY0kOlOD0VgtrSQ1TskGgS7VF0ileIAPTaCYjqeqNGuYIBOlck8nhrKxU8JedfHmGO5P7FsUDTiKcuoXIOO9GdPCRKaDStolGnNFIfD1DJX64Tl2R84ATE5MBF2MqBhl9YORESlbipTWAaiWmXL3CcX5ftNdJQ4GUGEKzeM9R1SLiqjgVQ+HAkxPRoSWQxGpIltoLE94+PXXSv0QUV2+wmgKIIXp1gGqkc8pLqYqfGEF+/ZRZOvQ2PcxQIXfqcVDK40H3VK/dfWqm5TfJbkOBy0dfl3HWCA1RCfnIqS/B6QmPxsPsgshY5DA9F5TpfKTkmNFgd8WYaVmyF6/Ox88C//Jn8lhfR6LBigKWTrqMM6xit2+5NHjR+323TsEqj9++AFV6QApjqmi2NOl55SvC6xlHWx6RVW4PGcDVWbTsWLiabua3eeRWFU97DcrD7E7TgrcAFYqG+t3ARWaZmU3DJBCUQC7hkZqIFcXV9vW9rV289YbbX1rSykcVfYZjOnNkAXsdBAAGu1Uoq8KTNJo7CeSiKm7mMoqeQJU8yfuxVW9eEPKSEAnAHVtlmQZngLjtpgAflk958aNjgruANAG7O0+CSmUmSkdjBSDrSbVYxeHzRRGRgJYwx2STjGiWrrKtC29euGzcu9K7NpecGzW0/19Fkuw4TGAdA1AxdTPPGH0T+SoMC05ZPrXlCfgPwBGAZVTPwBoVWezaQweuRf1SJwGC6McF4BYL1mN7F4CVLjvlxfkZgr3BLh+vvv6O+3a1m7DsFLNDwg3lILINMLpj0oLoQ7/WQr4nSIqvkT2/2CWeCHKCEXOc1PZf06JznFoerGRehqyAQPV+A0+WXubRk6EacxUVYBzgp1cfQeqbx580/745z9z6OidT+63J/t7NJAr07r02UWN7YWc6lEOoQAVUpsuUIweJ7PhEmYqIrmoMtM3Se+30gJ3dIV2EJ7wsojF78+Q9gGocOIhHbh6ta0g5dvcbdvwuL75SlteXeNpKAFnhlSqp0w9exmgIB0Qr20wXKuTok6w3meXqInRntO/iWeAD6xx4eVnxjSNMgW6GPSiQ6VwYqKnkepQ+atTeuD7EiUU2NYJpz+YSy8NlYobHmDh105kl/5DZ61yYDVQ8c8AKjp0ypZH5PnwiW1Nk8+NIQ8AKlTTEIWtLC1pYjIiKndEkNuyZXOACh0ID78ZgIogB45qhS6tGPKA9J9ANWQf3GipMnvLjRIbYvYkHdKEaB2yAir8UksRODl83sW2u73T3n71zXZte7etXF3WdJoRqEbFubffRUClfwuF4KCmUtYp6pz7+ZIzOFJ4KUhdBFRj6hfuZow4R2tAh0uD7orDHRhRBajOq//PZYUT2Ev8eUEqKBTXry+/+rL97t9/3z68c7t9+c3X7eD4SNyUF0t3LJBKmyeub4TsgXVaxM8Hf000FIXvlEtRSkigMjiINvDN4X5USoMqHk3bvIGTCkpPhVl9JtmRGtLN81TDCS4tcBryq7fepkvCyvo6FzDTqIx5Qim9AMk8VEUX4l4I+GM0WivEEVPI65JYeICocx0BhJ6gNm3n4vB3KvWz8613IlBZszPhmkjwuMLXOrldbS2+tnnliQdIxnjVYtIzTFtIbyo2UHESb9dNcWKyK5B15npwLPsv2e8HmYKj8HKSMFAl9yuq7UU7OsV8vwONzLp8iZOS12AHvQTBp1K/yCXYnVAR1dP24MHX5KjwHyrTBKkVABXGnC3K3WIAC61NA5Vbh8ZAqx/f3ojut1TlOZSD5kJKAvKcnxngur251V67/gojqs21yBQGpPgWoKr3HQ+/XMJAec9x5xxHNe9YyVq4ECHmEVUvDFWK7OvRRKhpNNidWCJVGIEqPzi74pdgUC9OjcTh/Ge9B8FP/eLXv24f3bndHu09aSdnmpeWAY41Zoik8hyoLFw0zFRvmptawyllqOOEUxmAKie+1nOvYBGoIEewmBKvpxRrBCp83b5BmDRDcvhS29q51t585wdte/c6q34y82N3m21y++CIMXqap0EFVEkLEiUMfNDYv+caPJfIOaBi2qbG4P4zIb6fq4eKeiiNKRMlNqSAxEGnwoNavS/4hBDWAvhA4rSY4VBwcKa2JJb4e/M312WAilFViiP6c+qOWBdKkfs4+xoWm7Uy7sSsYaem5Jv2MTcSQLVAgFqHdz3GlWXqchqlR6Dae9oePvimHR7s84AkR0UiXWB1EVCxFOJxY0CsYhhn3JD+6qLGpGfSz8TrEesS9xRKevioX9vaIVBd277eVpdWzm3uOSf18r9PN/p3Sv14ySMSBEDm8NazrjH1Ez8VsFIr1gybZi9UDzKc8nsLd/7s+vEcemec04XCtvHaL/gGBQsL7d5nGDj6MwLVwdEh+7w08dZglcGNAClX6HtE6gVgAtF2bD6NTZ6b7C3OydN3CSizCcJF7EHrYl+g/nNKieQEkIUjnkrtIp5JB3nC8krbvna93XrzHZLoAVtGFyA87XVVMoRYHXszUzFfUUGfMlytKIM+qgYiDEDGhz1sAgWd2gCRG+TLIcYBUAup3MXlYFDO87SLTXCkHp59FUAcXzPBEyPIYXwUvkdWLjpZ1QIjUrxHFh5yENLfldwzgqO+iz+XNVLjwRQFjcJgLvrY/nhD4P2PMUXo4FAR1aUFaqk219dJql+1lbH4L20iRVQnNEh8+FBAhdfFOhVHBR2VqtVqBbpUz0BApWvGGtbjsQXNyOUOQBWRaw7GpH+0vsH05MsAqpW2vrzaNlbWCVS3brza1lc3VL+YgOAUEf9moCoQMaTOgHZ4gAPY5JsG7ZbL89lvohciVeipG39ywJH643hYk0z/LkA1VFt5dReFWRdLdBks3Pnkbvvhv/6kfXT3djuBoI1Ohj4pObdNpXluXK9lrlU38ZLisatksk18uap8LwUqCD5HQBi7xZV6ROg4VvxCpvN3zu0TR4WFhEV1dWm5bWzvMuUDN7W2ti7C2I2j1SYz+HonoqJuiu4IfRGbxzb3ZLK1pBR22jSwhOFROjcrESd9zaSXIVUrB834RaXqNFbx/DWBDDZLb7lJg3SqN0V0Vj9bAET9aJQbGARpPucU+NuASr5iM6DywNAUKVQlza+eulW7RnivF3D51MRkSEsgvARQbW2ut1XMWhwmMGMlqJE5QLXXHj38hoaJSMMAGNRQkadCrx+iZ5H82qJYvW4493NlpFpVvoHXGSN69ztSS8HP/oyVR0RT+CWAXOEYrWX0/m3ttrdee7Ntr28ZpGZRzhCX/E1ANYBSnu/8dXo4lKPx4mBILhGhL3o0dS71849r4G7+4s3vggsFn7cNVD1o0zdP6KcJ4k1RK3xFJ9fHCxdnwmbk93/oZmSAkZTFGYmtx9ydLucIGw6mJmUlrY0OJSZvE8CyPxI/jEGkPkcf5SQiVwsjA0wZlURTxVBc8gQJQltb29hsr77xJlM+lKwhANSgTI9cd2Oxqn+p7vU5fdOx3+KQAA74QySfKb8Si1KhGxwTqgk0O8Ko1Ylx9+Y5gqo0sMSb/vowObmrz8FtuUjhlVpp3ZBeJfUM6KYwoIiqu39ibaQ3LxWxSg0JEk79+DOdIAc4kiK4JK2dwMoglZl+FaUlvdDP4/2PoIlC6ndy0gApAKqdrQ220eS5dJsb8ZXUUcEl44GACuCB90WFl4S6Iyo1RBuo3AzNA3UommQTMbMY+NEqjJgnVe4reQ2iOlb/nmEq92WOdocfFtqGrm/ttO+//m7b3VQEP/Av50VN2fPziGh4foKDaeSUPYZBvwGaIXQqNDnHYb0Er8YDhEm9D8YxSRTg1KbW2/XQXcr0lwKVf24eKI3aEb2gzxR/43hflIactY/ufNz+709+2G7fvyelsfkpEc3iNgRUw7gq37F6//GF/eCZ0pyLpqytcvomzsj+1iaeKxjxz5eBm1OrABVTQA+JxKgvvBeuf2t7t73+NlK+3Zq9Fy4Fp2A2LJ1Dza/IrHPuMxWuTKTyCFQ5g8e0LWuhSg1D+D/hAYYwW8UBgSFfy7YqWTARfKpq3a8n70sADddXmy1xhIsV5hVTGCBQpZ3HVdAQ12WI6GvnlBtXcckzuiqF68X3ClBMoJc4NrY4IQJ8Ag+bE0CFNI5AdXzMlJZAtb3Z1lZXyFGFFsiGReSMdBF2PuCo4LeOAgquA4JPij7hmgH93xhRuSASFbpS+q5pK93TYOEcTrS8vMwdYiDr6dkp9VR4EbTusM1soZGn+sEbmE5zjf2HvZNh+vknocLfAFTcH4VYlQsOEcyYdl6cGwrkfGcHfupvB6o/nSlNDMQNyHRRNjePnCZZoCds6BNJTMlmZAMVpAnI7wNURZSSR5LQswRxvKiCVd97vVv58iR9oR+VNVCV/rgTnc3oHaiyKLMpVR7uMoWAL0EK/kDsxcLCOebCXlpdJYn+yq036PKpDaXX56aa2ZFUw/Ggo+oVupRtdYQQrvN7Jup6Aes88PcMK7GXkXNa2cTO96GIcs/nY/o6kvRl7TKerjpN0wOI76+5eVl8fg6KIPRU+CvGeDYxJGfH1G8K0uIu5DemA6cPRVW01aun4KlUfNFBVv2gJsKz3nJbFKHKjvjg4JBDNxANQ5ZwbXerrQeo8HoB32HqECKqhw8e0AQRbS187k770KOaqUmZkJzKFT/rWGWuw96AGgkJfdai8tfzWnDhggNFzk4bpBX4HHITlSbv2uZ2e/f1t6lUX74aN4X61CM+zfir/qV5JFQV3EnaN1Ik3wJEk9BnygdlvYb/S8qHIGC4mpFm1d4u+sqEPTcYIqo5ULmKNwWg/tJpD8jlfxtQgRs4Pjmk0POff/qTdu+zT20218WQeAhs0nUoXe/EF85Szr9efDMoM6BNhjRGXROlY3uMqBzocqFUx360LINhnH1jCFYEqpPjdnVpsW3uXmvb/HWdi5ckLslkCfS6++MwzmmYpiuZvDenI5hhm+t6h/CcPE9xRU4NE1EOo63UItQXf4jLDlQ2xZv4TvX0Tilj5x8DFuXWMNAs9TSqNcR2KTio2EOJiMp6Hd4bjyXz6PM6LGrjhodzk7TswCzzcDMyU0AD1cjxRbtSIkNVFPHzpwCqw8N2fHRM7md56Wq7vrvdNtZWq+oXZRP5SqR+pyDT99ujANWZeu/YkLy8xKlJ4Ki0bk2oe6USREsuMlWdxGGV0Qo/d0+D4n+WJnn0+yGiwjpW69EVNmNvb2y2t27e4tCHjdVN2gw5JjiX+p3nlvythTtJ+WYRkx9uDpJJxWYChQmYLkQCS2ISbPSqMjsuqrsiNGuP0HtFUHmPgfS9hdt/tDJ9Nip9TsV3SZZbIoaTiBttlvqpinLc9g+etj9//FH74c/+tX3y5edtlXP8MMJ9tKgVMZnX6AMYxHGNMJkUZURl5vYn6jzXQoieSD1f4lKiWVLkkEoaXj4LpOup3FJilbpaaI7b8tpae+XWm21rd9c2xPJLjwMlFMx0f6yR4+qa1wKOxL4DlaK6xCK9hBvQqM9isNJ75fvDs4XD6pFSVVcqcooKXRBBXo7cW283OneyxokgADAR4CkET3qjlFafEx2WGuCgiCkVQVbZho0tVX2P3FSpjJBXYCNZQ3cHzWE2vp9arFxRKj20nBswMxARFXr+Tk+OKRa9sbvTNtaxBhWhBaiwHmigiJ/Z32+PHz5g1Q/PHmsHBoq0ebHrB4WoTv9sJNSb0Cfn6RQIlIInek3+O+1XxXVAwkOgIvepaH1zdb3dtJPC9e3rtCvWZ89RN0RC2uedU5qDTKVlF0RkdX1DipfocIyHXoKGKvTouZRMYdiX42HcSfdCSGFvGlb1HgYq2+/mtFcMNo1eOjdl9Ctgmv+9v+HhMSYjPyBQ/fTfftW++PqrtopeqQGoQkJrwfXUjoua6QfAR1GR7m2vRAXtx4gqm7/7NlmHJUaTv8K/xHupgMpeVgEEvpdVw7AKWd/caq+//W7b3NnlSSfwM1A57QNYiXsLSGkRhaeYkJfh9+oYscYp0oShaieuzalFbnFizpD/JGVzZIcsz2mWeXsDMMexYBKO98PZZ1po+n4kF3kcpb2bvxcAUm6JKctnGdTVPQn5ba2XnnEfeeY2S3utS5keM0UCFAd+9vcVL4ZrztScnPQLAp2DI06jQUS8tHilXQdQwe9+UZ0D+Hl8TtnMyDf9EED16GEBFd5ALVNLrPqpRxVcZO9DzGGdTohzZPGQ9vXDVlZE4qk638qpzZDCUIOmAg0ccFchiVnbYOr32o1bbWMNMoVERnrHyYHzF4Hq5SleXqew6AKgmrzfOSBMz2pymDFCys0Y6J1hrXegCqv+4r2F2384CzlifCqySm89qG+9Uv3v+bJv0OxC8VeQkl98/Xn74PZH7d/+/fft64cPKWBD1KGxda6S2SucFwgL4AWVs/HWjHKqNhEDvLDIJn9t6EYhY6b71tgmAZXC9Oy13sxc0YVtdUMecygEr0f+U9gwMMR7/Z13rZsyn6bMbyDVu+c7/r2mh/kUGCNvZbfpCR/CY5vVVZ7vHwpQaUVGGJm0SaR5KkgEAN4XiwsHkGdVzCCVKLL61vLakTgMoBgqSr/3diBaPjtiJFDBwNALLwUEumlGO8aPnUg5k4MVhQm0dCJzkvXQgJzX4u+o/s2bc6P2doQhoDosoEIUtWugWrFveinTrdbHzxweHHCOI6p+ADj8dxVAtbhEQh3rV1NxNIA0h1A41mjOuH4qoMqG9QZW2KHZf648q1dV2kBEVeVphUk4i4vk2JavLLH3751bb9NYr4DEC63/Pe+XjRlA6/u280hDgleA0ffKAAPnPdSnLz9JQfP6FWBkDVYUOPyw74eWX6LEUrT/9wEVHtLjp4/b3U/utA/ufNz+84MP2qMnTzQAkoM+h3I9CNhEaCRuAVRXdNqh/67SD6VySo2GjU0VeW9qLYO3gZhO6peEY9RgSWDnGWsgNtsCy8HU11CcerWtrq23nevX26uvv942NuE3JYK0Tk5Ha1QnD/qKqp7UMwlU+WdTaRRxpc9myUD4JS4UCklDXGsDaFN3W5v8bJ2GHp7AdqIhdVMLzeCK4AZuhyZ+bXMoM/ajAlO7QfA5JrUdo6OAq322MkcvvlGMgHwX5UeVEVquUOJr5LaUoima6lotVeyGM5O6JaecjkgFOoqojk+O2H6zu4PUb40uDOj3QzWSUTbdYWWe9+1AtaSCEDgqpn+uVvvZTMAq9y7ixfHvM6BKVJ91malKuEc4JLVv5JsOPdUP3vge3RTEGfcT8S8Clddhl0vMAO1vAao6fX3KDUHLNDJzO5cpjx749MAj/1Ygp/uE1G9e9cu2mIZI89Qve/GcfsqkC27Eg0fftD9//Gf2+N3+5D4bRFUxwWkk3oiOjyRhe9ZCzqcIdp08JViMzsY5tja3Np5IZ3M22MBD/p4iAH7HV/osQJ9iHrelFEtAlagEWimMvtq9fr3tXNttKyurVaEMx5yor2uvp/dPAdXwRPtRG9LK5EXXrwSIGHWZQCcIulcxs/HkkCCSssAuhP1gepcrogFgqqTD6VZB+hAFjOkfV4arcUq5hipccZZu3VG8ULxNaeacqam5Wv+RfMdgDkYWXUtFoLLEI+S1VOmpIJoK8OvUtdoFAkAFfgo+6KAhAFQ7OyDT1+hrBasXyhRswIfKMaptSP2ePnnE3xlRlVuG0j9VrjXElBGVOYVwdiNYKYhINGPGhs+pN5erEbwfHKr8YaqSomQAIpqTmW62BcoU/vHN71mmYDeF3IMssXqGs3U4+2uP8PvarKU5RDnnXmVMDcalPWWMolDgj/fKXwe0/JsrTD2acvnPX78IqGbvFAQeBU3Dt1wEVHlgX379Zfv9H/+9fXT34/YZ/H2Ojmg2F88p8TiXyRB32k1xCk6OnJpuX60hDqmajdqhDlSOmUqdnVO3H78qu9vKxQ6L4KBo8ZJqU2YLvmicivza669z/NXa+hq9tPS5FeEwunFEdNHdG+m+TpT3imQApj8sPci0wpR0wZEV3q9St0SWQ9Rpttbjr0azu75hMk9vrA+Tu5sVjM8DlVPdoTiRaleXXeiwS5TMFN9TY8perLhGj7cqmUjnrDpQaUJR+My00IRf6jxNCiUaLa+hsCe0JD48PuBrIKJaX18lUNGEL+PMLHE5OTllyrdnoEK/IP6jpQ9GbRVQjdOSw692d1oFOlPeaKzA5plnnmEkGpkcLR9/mDo+l7yDB/xl3tedje32g8gUFiFTuFI40iOqHq98G1TlvJ9X94RRE9Klv8wkgvL79ERh8nZTPOv88gjeqf1VlY+h9nDoikw/lS8B7/X5bTaJpAaS4mI4E2oGqD778rP2b7/7t/bhvdvt4ZMn7fj0TOGrRZ7kLBw+a0PkdnX+IZdVD90RQj6UwMUaHPeWaUFMBz/k1FPFz4Z5PsUq9Rt4E20GlYa3tnba62++0bZ3drhY0cXf74uuOcS8tqgW6Xg7+/UP0aGLBOGq+oMK2GYiS9dYjQtaNrzenF1j7CJY5AiWLUxS5SkflpWVe9P/nueh90mqq89mzs8bkjorygJc+rAIFDeHQOaqX/5ZJ6zWC6IottxQz+aoyqkfKIDYulwEVCO3xudaBYIXjBoh4EREtX+4z9chmY7Uz75WTP3SjkV5gjgqABWqf8dHR3y+E6CiFXHvU1U6O4w5s8RnvK+9XuLN7+h3DlR0mnULTZw9ELnSjNEeWFtrm+2tGx76sLbZlheXOosbrmoWYRVFUQdREbZeQ1M4qwO1oqppilj7fx65zTCkgNMZxblUMLs+72Pk7NEX/+G/F6g++fx++9df/bx9dM+TkWFdgflkdG3sE0bKF30IIRlt9QhxmOjrxsZB7JnBDjmxpKPqG5SbzNUmCcCH9hGLPRlRefFo8YPIxUCAtbazu9tevXWrbW5uyiu7hIY+Ma330D2WUHHU0+j9u+9RWmIAAzVyPieYTf96tBjC3cZ2HsSQEfZ+2XIcENi56DBrlxHIJWq0jCOf2YdEnBdSeRiXZ1g5fr4UJwbjvPBmTPkGn61IFOIukLU8AaoztDG595L2NCpQcN5jpX86PMaISimon4NlF0mjzs6eE3iOjo/a/sEegera7nbbJFDJNz2zAXFv2EKD7z88aHuPAVR7DSOzcJ2ZlMyIahjrrqjfQ2NLg9jbzFLlTYZdqU7d90gUegSdpmT1/GHWJLg6ARXeb21lrd3cusYxWpimvLa8OhDQWZPTSKeAKsiRhZO0dIw8fIDUwTmEEOOPi9ybRW7fClQhygeuagJUHQAmQAXB5x1zVAP/61xpGjPl/SuSKED2aTuGuV479z65137yi5+yx+8EnEh7odaDwdEghGQ+8yT1itLdm3gMDbORCUoZZlniyMz764MKKqIyqVxcVjyrbUlc5d22wD6+nR00H19j2gdpRTZojzESCYYQzDRk8TNZqKGoCBRDf106tgiytlbuP6PIR6euHqIKBeE0hlB6UKzonkSwM8gTbI3DyLqm4yTEdnRjkluN4tOIquQjBqpow5T+jm4IWgDRkFGe4GeuGQeKuvSRFA2fnqHSZZIfQIXvsHuClOnxj+oTfKqU4Ug/QEy5CoHP6d8x9Hz77fKVS213e4upn8zzAIL2QLNEAULLA0RUjx+2/b09unzi9gOg4uoKoGIbDSt/Ain8r27YEE2nuV73sqpYVRDKlOsanuHnGw4V6SveH3MlZcZ4hRHUxsoaZQpv3ny9ba2tK/tNsSxh/cgdGWF6ZJWQy0AzA6pK+/zCBbhGpqz/nnNO8WJa7Z5VP+c6skH43D9Ev1eyIv7vACoHk3fu36Frwu37dykEZHOwtSsVdYx2J+Z7kipQOxWQ8gmU0mUeei1OL3hNqEmdsE/AUETj10uaGY90nFwjUHEnX2pr6+vtlVdfZUQFnopTk31q8kENp4dIeFfnKqKaeHB2oBlcCfgzFR2qGbjS5zzAAaxSVJDvVkAop1pU+cO/K7wa/La05HKtYwpW5H2cUYeKX1EQfIzhD4fIwWpyvkYSRbscIGqB3AT9ar3pNdjr1M9ARe90vIbfpwzzhrFZ4rwy4lwbRBVifW6S0ac9hTo+OW4HhwfUc21vb1pHBd90KL4jVpWWqoDqySPavRweeI4jBJ+UKGDS8lK7ugSn0UFLNRQTpvyUz/0BqEJNiHv0hhw6EEpXxs+hVhp5zmOwBYahAmSvthtbu+17t95uuxtbWttj9jbN7AopvhtQTeU/Smzy6tMUsDQ/Q3RViVAtj3Hf+ecTmgUIK8X0TyfS077qZHrvq/OD942vvZg3rdAqoeX5iEoP4ln7+N7t9t77P253PrnHHjBxPqP2pDsmyOKl940pGkkpcEhEomjO5i7Du6HVxO/fT7CeerlSLyh1NEZLEwvsdH9U0drc2mqvv/FG297dYXMoTlATUBV1joQpmQpHKtXz5cXD21apV/raYnVyR14AACAASURBVOliPRgtgg1UBnudtIT5mSSjvwY/Rzgfj7tSENY90IvTc1g/Of9SISTIuAk5UJZv9O/hpxJxZRFzUrV77Cpis0+6Bq1eotWKGCEZy3WpCCxWnrdTREAeo1UVRU+UlttGfKj6EBBEcnLHUMwCmxgBlclogs8AVFubMs8D2ECdbjDFT9PDChzV4UE7ePqYERXaaXAogJvkpGSMdefPDloqF1bGvaptYlbPFZc6XBM5296looiBR2TBx/bEHJDxQvbWOCzpjtsW6Kbwj2++265v7qoCO6ZFY8YzItgEzXxiDQdSVaZnkVTBUwAkoDipFI0vVN/gldxRNBRJvuDV21nqyDn8+8IoT5infvnQfw1QJZRnf9yzU/pP/fP7P253P71v8nGslHQBZkVQscjgJTvXhvCv30+fDIkQBh3ROKhg5KgyUDOLKSHyKGMIULntg4B6dbFtbW+3W2+83rYwULR6u6Jw9x1KCjWJpgRYlSo5+AowFvnvlE7ppiKJ7mbQU7ZU/RKOJ01MBBG6o3NQ/dSKQr82SY670m/1A4c/75MTkc/I/yRK6KV3p4Z1YAztL1VMkMsBfqWFJhozREy5JgpEDVJnZ5InsOHXlUVEZGqlEWGNGX/xUu9A5eqreaqXAdXW5gZ7/ZaRygFsrAPDXUhEBfL9YO8JI6q9vT0S9EvLiwNQddGn2mgm8akfuxm9DBcZQahMCdP3JtVwIms+hwGoYtMM5w608OCz4wBDk/I/vvEOU8DLlxfth5aTcQgk/magSiSVeGoQYv4loBpD8AvwqyiW4ri8Mc1ZddKdjGdaaPKu/RO9jJOayxGKGPVLKPRGz9QRXRPeczOyTiGpeaODCbBp8dngTnF8d15KsjvJsXtVTxtbccD44TRRRRNl+O854ezKGMJV1UFHVNZhXVlcojMCZvRdv3mD49lrGgrJ22R9PdzgUi0TOQNVopCKZqOkD6mdp2RQor6rVwXTZFywzRvWm1kTSUWuMZ0WM7xXJLNeCxM6YhQjphwtolDxQDladOAqnrIiOVfbKNPoJyki5IAMUz9ERL55upTejCwXiwg2lXrjF74P64URGecg+jU9RgvliMk+NFCJo0JKD6dPcFR7rNlsb2woooJdC/oyA1TsgrBvOnRX+4imnrane08Y2UAZjqiK/lCUKKD6iwh7sCZK0SRBed2/XuEsvZRT95BLkW1EB1eGjtRTqQ+SQLWEWZKXyVVur2+27996i0C1sohGa/Se6oive1IZWw6vKZCd2/mTlGzouUtEn32eA6246YRwOQnnEdWcBAunNqaCXaRUAix9eQ5U/U3mQFUOfEMEYUzpoZ3TjbOzk3Z4uN8+uONm5C8+lzMiLSsi1hONjJMDHyFhPXkpm+Prow5KUFTJfGGjN7pK4lE0R91tror+S9mhSBEum8D1CHP3yaG6ou8TiQ6HBLTMIP2DWVr5ZoUorfveU2VZ0drkP+0dA4B3wrTLA7IwBTqOqmiD3PVPOa8zQSaRlNZORK7mp1xYCA9S9yZqYH/GgM0oq6jXs1J9BKp8f6KsOhGrtG85SELzWC477eMwhUyDdn/dFKi61ctzHk7RYbmVZgCqVAFB5st7PROIDc5QmBuowPkdcVL3XoMSYWtjvW2srtH7nBNtrHDHk+dYd2qvRqB6yuwgQIWJyeCpOC35MlrBRg81JXtZtjrTXFRxJ0H0a6k8Y02IMnAAPlSzS5Rs2QYAijMFL11i1Lm5utbevPEqK39b61tteXG5uKiXAlUdJP0Pk2zwQqAy7TAcCb3go4ObkW3BR6Ij719PHZq+9QhQgxi0qoC1caZAlX2XfHGyMPN+eQLD3+c4iQWMdoWne48JVO//6pfts6++6IZjsaQdUjH8USG4HvoYBI6n92jwwEUeRW+5WI7aqWnlS2fMsGhqQ8vNE6OwcO0AJDh43uRA0W1eN6xbyDm5ciWhWD+hUhiQ5MK6IS/SAtBU9UbgHNIBTGsWWGlyjASdqvhhsfN1KzUUZzUtKEy1UX0Ccvir/nXuCUssevqoz5NiQf4cYEqVsJ7HsOrYAkOlu6p5lSaaqEY0xF/s7TQJ7uesdLd/XoAU9ookYuafKvXzfECkkuBpFrRhjb3mHBXdBahQJIFoEzoqkPlbG2tt3UAliYKSUWm5YAUMNftROyQ/9bQ93QdQnbXFpatO/VbY9xd1+niAmUgMu6vL9/+Y3FsC0QeIRPQbHytHGZRnaFJQ/cJaWABQwQYZCvXW1pZXSKjfgD/atZuULRTHRGxJY3CnvCegNMlCCl8nJRR+vw/DTqn3CnfPsAppFdUVlzUeOr0MGTzs+oYhvSzxst5xgX5UsHkpNiWhV1fVzuUI9ZHHtCbg5w91cKQR7gCqX/zuN+3LB18zosKpRB1S2aj65kRT5b6pAHOluYFqZCSeXtL5jfhKuQVhINvJ7Si/HEz4vBEqxbI/OJ0c4eW+SIB65bVbbWNrS8Ql1PMxbAuYDr7IjAjTnJr5FI6/k97WZGcb14VcF68kBXJSVC1oRVTAV4AUiOhUtGi0lgPMxYRoyUjYDzKGupfh5MzZJaVLRFYLZhYJ9tQvdjXj0aTn14EKDFdvrWHqR6EnWmEGoHJqn82bXj9VMfV8SCBTj2U7IHBUfD15f0lRjojKaVVZGisalQYJbTkCKhDkiHY311eZ+nFYgycm44BhC49JeERUB3tPSaYHqDD4FFW/RFTQ2FH0aSpjXnuwgnrS94kDCO8xTjrCB4jfOrMJVwFllaN5f7q2TPNZlBPFwiX6qFOmsHOtvfXaG23LRo79DEkl9K8FqgqNSoyQ6ruPZwOiNIP67jlQJcDy1/uC1ffPQ74CtryDyQEJyMfUr5JZnaxjile6kAvyzNyV4UsIsz//8nNyVL/943+0bx49bMv08QF5GUP+3hXHiGGIqCrb8/2aWu/qOruoMzqqbgKXdCelMF6ap2KIz3GbhrvW6WP1/BlBFH185KZeebWtbWxYJ+P0LlzaUGFINEW3hdK/DQMaopqPi6WBKpyEhiiIJ8Mnw30QIDki9CESoFK5+rlS4Iy6KnfMpMARvEbj1fVK3CQWpQ5B0VR2MRQvzgFV9cD08zUOFHomBqo0nTOako4Kzz4RVbYCJwHheXCun35er2cZhSdPV+WQr+Xq8TBxGRtb+jG8lqIR8FMxwyug2lijFTHaoDA9GW00SKXUlCw5ACOq/f1pRIXvDUeFCjB9xyLCHKvVfYNybSSKL8dUj2fjOugmcikyFFDFANKfBZ8DDxzgeOWSABKq/cUriwSq77/5DpuUpxoFA4jCovFxj4HX5M+lnBujhBR9St3JI2b6ejOgqi+WoKoDhA6XKd7kriWCS5X6XETVP4ixsZBSLPH5kH/2Rv5+XM7jJ3BNuEeg+sPHH7ZHT+GasNiuLqrqRycDfzBdSJTcvQ1Bxlm5v0M+6w+pD2tieRjtpMWewregm2Eo71PncwhWNYBUhDwaPze3tglU4KgwFTeTb3UPMnl5qPjR4kS/WAQoQlrvzShh1nTKFNMgwyEKMfk3x4XPnd7FHBoAJkRScE2ld/sAGCV6dXjBLR6iO1KAwV+ekVotXBvgVYXAADFU7noULbdO6ds6KGpAhjk1P1cOY/AvEupuoRGgC9G13OOZ7sPH5nloUOZjM6cZoGL1r5qSddgR2DPnkVNslErqEHjG4Q4AHxDxmxtrbXVF0f3iIja61Om4Fsoa3HJDoNoHme7Uj0AFeQI4qiV2LcTqJXbMfY/oaFXPqtcFgaqPd3vBQSFuJE/KHc5R/p+Vyir9k/BTbp8SfsZRArYv//jO99q17Wsa1eb0u0c6kxBmFtEYImYRTuFIcUJ6YKGGSmFqREqV/jxSJvX6LkDl1x/WMe7Ewgu6J4xz/ZQiKYhLbqkr+S5AxZ9YaO3Bwwftzx992D68e7t9fP9ee3qwx4URoFILihdZPkdZzyrNisOfMiwt2izKREXcLO7XU0m3yxb8U+pSn4eV1EBmcSuiAVCtrq7RJQFAtbaG5uMlpR7eXFpz3QQvf6Yfk9nQACWv0ellJt+mL1H5SozefN1e2uqZ08Y3USOAjIe6JxwLd6cLuqqAKfGap0j22wsQU45hksxVFUXwFPV5Np5am5SedTJ8GGgqpablKAIrpX9O3YYqGZ+Z3RMy4EFVMXx+s4r2nhJQIeVzVFYktiNQTxyWjqoDAr2dTgVUeI2NjVVOocHBScGnW6LIU6GF5uSkHR8eMVWEnxrGuwMkliCyxNgqDncQUKmtRQ4K4Sb9WAqoasqNgSqdCTXLz5tSz928o9e7DiClfgVUC4qmAFSZSYiR7//41rvt+s61dpUyBTUvh9fXxhn2Dzd0qm7TYKCHSYVQA7B1tXhFXvXCw0aeBHBO/WqAad/Lk5AsSaYLX4y4KNwmZP8XA5XvzVfffNX+/Y//SaD67Msv2wFcE1Bhwel1JcZyOMUMSP5gJKOtXLfgoDK2AqkcDomsBlJ8BKvKdMP9BOniduB0CRxGqn3rGxsk0aGbQmogOUV8uvuDF7lt/iQGcqlGRs9leUT4InETkjky2okwM9xKZflaQfzewU8ri62M7oYqYVUBc+IF3L0GcZ8DoF3N3iPn6ZLMwZSigLmHOhgHoAoflhHxiYI85uoSRJoA+gIqiT5HiYuuK5PkM9cPQGOgiq1LVQ8Ffv3A8Oh4gxOEo13qoHuOdA68U0VUq+CnLPjMeiRP9aydHgvUKPrc32t7T5/QhQFSBoh+YZyHBuUi02ts1xA5+BzQwR0Ox0aHmcJdQzVMqBdwzKu4VtifaR6mLJAUUQGocPhsb26277/xdru5e50yBaSkcy75vwaoenUu6c6cakoKNwe8VAXHavFLgaqKTCQGsIphnOeIapj40m+wpAIXRlTnPNYTbbwgP/Xr3/+2fXT3TnvwGK4JJ8MI99k0kqSMqZaBuPbpo40akVk/Ecb0Npu0TqpK/WL8Nq12hf8CJ6JBmxxTQ3+hDVb7XmXzMb3PedpG9ZwFlypceLVRa+TOf0dD6UHMQE/NDUwVpRvTRQNmSNDnD1AN5Pb4WUWaTzVVdZrnVEpPnTm5LJIJZeGbyVQ0h4D1YOIpu7NGpRTOHHUwgGOSZklVP20mjniq8VYee5V+P78uUz+/RqQqSSPjS8VohZxUhmWIoK8o15GmBJLWYpkYZ+XUvBOaiwlUm+KoAlRp9MUyJKghooItzOG+geppe3Z62q7Av4oOn6vu+0vqN1yL0zw9Y/Oa3o3zg1O0xTQlYzKdg85/Zvp6Zl7LFWAAFTRTACqsrc219fb2a7faK7s32sbaVlu6unzOCGUOEJ3MnkVaFYZdzGnpdTp1kM81/NMEf6av0r90HuBGeqeLndHh8mLhJUCVMj5B/rsCVQHOi/bJ55+2n//6l+1juCYcHGnqa+aoubdPKUWA0DxJuvI92qlaR7rEZCDhRoGn+ZFSpw9DC1LqHBTqlABYXEi+58oVkuio8l2/foM9fprJp3Rl5FSYArEKlwUagDZXYpsR9Rx2Q7RRcT4BmYrK9aCiw1FqIFAcH2/SR4FW+v0EgGMFrCcRvXhAzsckfAdMnehdn2ax59CvGJFm0oVcj7ihwYSQobqqdBocKgdMcVRyzCgphyfSFBczKXCo6hmFeoBKaWQHqmpTMt8oYSR4PERRBk+nc0dHBiqQ6VSmL0uZXkJjkPhIE0/b8fERrV4gT9h3RIXPw6ZkTqORjooVYVeDRxmHqhx+bjkVlKuX/VAi2ymTXSVMpdWDRTFmDsbWB2sTvm6MqJ6/aGsrq+3W9evt5s6NpqEPaw4uhpUzQ6bxr/pzoOOi+DrsSdK2GVDNAHdEqu8GVAXjTjg6NUKgouCzIqrxYkd5gt8211/7Zp4D1ziVdu/T+3RNuH3vLnuuSAK6nIxXozJ9cPbUBs2Gz1AHkbWp+HHDDtWCSncmHenerAmvy+Uz5LJucHzVtbBfMJTf2tkhkY5oCqVrjfAyeVzzCg2o4a2KyZOCl7xXyQpChoYsVwSUpulO+o9R+pAWmXsToPjUG07cpIdVUAgPN5TrQ30Wb+YKVD9uhxQzKUr6q8qGR4CcjZeTGRszuiBVTV11i+uB/Zo6kd49vDS1J4MVRrW+G5RZ5BBQUVuXKdQAqiuRPLjvz9yOUmx9HoDU8bEmyoDbCfgAlNYNVCDUwTulLYe3mSCHse7HjKaoo3ryhOPSEGHTN92pH6gBgfGQhvIQ8NTvoii8qVOhLUI9hRbTAYlivaZCY+gzKaoqix7a3yzyIMB/aAfaXd/khJpbN19v66sbA1ZcxDWdB7BiRoKvF+d0F1frJlW8KV7MX+ZlqV+P9rOAU7kmDsyBqu+KLvicAVVQ5RxZZ1RceNHu3L/bfvizn7Q79+6pcmPuiZUqT8AlUKEUX+30LwGqRHR4gOGlwvM4zVM0oQVBHY6tVOSiIBChqtugpupLLHMX2srqWrt+4yZV6FAsU0FvFbV0kQ7jQ6azTTH/cyqXwQIBKq38smXJwqPtbNKdgTfjuyQlGpqXx9Ouc1GDuDMcXCpGI1ANin0q0NO8W7xJgGrgUiq07+LKRJQ5KBRVgh9B5KN5ilUo4F5FBAU+UlGppAmXRcJTbIpUO3q6SEUUHUJSAF8q6sji4mC3Bka5INOtqZJA2CBeBZLnHDx6dIRZjKcGqhOS5Pi5jfX1tra2IkIdvKk5UbyKojED1cF+23/6tO09ecxKK10L6PC53K6yMXmR6WCvQMbWRwk8s5FhfapGYpLfSvNE3NokHoXGnr9EX4MmLoMfqKeSkV76T1G5XF1caje2r7d3XsfQh+1SivciWFKrEaTyPmMM1In28xW8oeo3C5tUaZ7i43cFqb5/Z1W/UBsCKnmmnxNysiu1v/HYGjD59slJLBREyvcvP/1xu3P/vqOnyypVj/1jJkQT9HEjIW2I42Kd7AGF8NA+oQZVdxYEIzACFdTJQ4+fskynRqjyuZxOQSHsXDZo57KxuSUHUpLAjiQMIGWEN+vzK/DM8M9Mv0nqV06jMfyzpskgxVs8ZneZaGyDu8RSBRKzzz3qWbTwHZ4PwKzI3EAVL/hEotOn309MAk7GYEloi2sI+Y0bGmFqRIy8wfwZAIq0Tl2W4K4DFyFK5R+OKSnk8+6fLqDqvaF8vauROpjU9xJFehrh6fEJHBAETrT0PT0hoQ5Q2tgQUK0govKAB7bi4KAxt4WICjP92JQ8AJUiqvT6IaLSZywP9/LYmkcscr0VjyYuryLqWP74wI7jJ19h5BZ9eKEDAAuGw275S2v1SrvM6TT/8Nb32+72LoQR5xdWXpTrwZxrHfAXBCRCkFmIlLQvO3eWKlb0n5V7nmOeweLkrz3gGNK/vwuoxsjKN0ATNE7bx3fv0N7l7qefaCQ1b6YndqRRM9xPVeE0KVRd89HpGKSqY2VKjBdA+aRitCYVZHt+ZmCwM10GVZb7I+auIoReWuJUmRs3b7b1tY1yUewkuo3wcr3DsVGpPctWA7E9VvyK8HYZy6AhYD6HUSa0e9Oyz+ZJT1//3LNFE0+uLJYRrHQO8DPjj5pMo3+c4WSdW4yEU0zwawYI8deyELZ9LqMC81GxZaEsoSbIuH8vLhmzCDI2xPldfJcPDfJTjqioThdQ4T7i+tX3JwM+RFSHRyft+PiknZ4BpE6oj0LbzeYmgArKdKjMr7YlD3dIdHMKTutYSnao058CqE576reEiBtSG9u8yAte15iCQHZejzIMVHEgjcbNbVU6RBSBl8bN1dBKlQxUSGfx3whU5HvppgA91fc5SfnyJZDtSg2n/yWyUpmxUq4ZHtXPTICqy1qi0+syiClC5eXOk/hj2HXB1RVwmq5RVjSkfvmZ4qL6C/Yq4HBSeJeNePqcAxyPae/yLz99nyPc6Z/DqbQSeuLmVGnZC1b73OOT8m/9aRuac+F9gyuV67PQQj7zcMpEGqFXZFv1/SBcrywutrXNTZLo25vbTPv6hBNt0nz20g+NQEX2Wj14eegEkVHgWfKIMlDpKYGBYryruesZcaUzIADd04mAlSJFvX8naKepnFJN39/02FkeUVFuIGvggKnfskFdDmNVpuQ0wDSNhndWWXOysTQ+aHEB8d2V+9Ib2WKirFG0XTyD0Ip0tY9wpUjUaA0VU74Q6oPAVktRER9AThzVSTs6Blgdc5IMoivopra3NtoahjsAqMA74TrTnmQlO3625AmPnzAiQ1WYanYDFQ5gVTYNpAYqLYlEEZkqzodYE6oT3fJzs/dzrBYNHvfW4Vm0pnt+ZqAiaCuqImA/e952N3faP7z1PZLqi1eXmRr2/3Kn+3bqa/aiGGeOXHX6eUnqM5Y8ql7iZWT8FKBm3L6pmaSWXtMuGE3lCX8BqGT7MQMqV8C8l9jYe3R8QEX6jzDC/YvPNQLbEzRG3otg5fQqC5XPy5WhQR+mCIkroP/C94n38Tw+n0ZhCCSQDA+VXj/9fMSFS8srbevablvf3GRDJ3sRS/U86KRSovfHT/tkFhC31Agm4+ijiY5LK5Kw4u8XbzM/jdxz2Y+l7uYZxXJAskjaHm3WxhV8uvrod7EP1Oid3sGqt4LoWUgZXktviNQ0JDPVNW0uHEQYGIrIhQBgI8RJ5wGrvsN4+0TAjgZpR8wNKlcEqruZ8mFTavBoPKTEA03XJEAU6RH4qSNOoDkiWCGq4risAahQ9Vt0NTIRFd4fwHZ4dNgO9vba3uPHShvxmWD1AlU7zetknEeFeMbV1zTvzrVozfeDJFyeihHuQHBExfvMddyjc32/onH1/J3xmUr0eVnDfJt6FbfXt9q7t95qN3dvtLWVDTqBvuy/cJ/aUhdFOf/TQDWAVAm8FYjI5sVVv2yWIt9CYs/ygjlejmQmnBT39p8QqH7yq19Q7MlmZE/Q6B7b3dmzlLs+iXr53Dn0sNECVHqgJicNVNEUgUtRynLJJ2yXKmTByEr3Mkn07WvXyFFROc8JOZIkwLxIoKnT2gHzDKrd9EygMvc0jueeOHb2V5gsjsKoMZd3o0LM7VJEmKRyw6k9AF9V5QwvBMRMySniuRv0KW0SOR6QD0OtwyQ9hWOkECeAQQYAvyQODMXmMUdl33VFpZ4mHQPC8U7688kPCj16qve6FkyggmuApibrffqxqQ9V3Jn1VAQqREZHxwKqk2OC59aW/KiWVmArvFhApWnFIrsRfR0eQZ4goELqxyjRQEVpwjCJRqmfJ/PkMPN970g6PUh0yLqnMamfi0RRwOowM4Xh68Ood2YOnt7N6TSWKayvrLXXr8P25UbbhUfV0kpFdyU8nYFS/lpgdS4gGgFrkCeM63aChnqBfrj5G4e1N3673ncAmVrWOaxZ+RdQjZuwVwnMaYzvOhYEhggsJ9vR8WF7+PgBgernv/t1++Lrr6lX4c2cRSqJnMYWg3zC8aNWm4ajKXL8yfG5sDzlOF7j5sDEGeAUMt/DAZ1CuFi6rsIcb2e3ra6tqUpFu1wLUm2NPNzycyCVRZgqDaO1DJqogRM+EQOueRUDs7K2Cp38Rx8bddApbagzZ4jeKnyvSEtvMLXE8dzBigidaiMK8joZgUrAYp+lAiovHF8uLpkR1dkZ0z/8vYAK6R+in0ThQ58kzN/6FJ8hGrJjBL3OSZ91ux8CFTsFrHRHQDY0uypy7ukCfaVOz+SaAKByVIX2mw5UqNz1iIoY4SgRAuW00Ow9edLOTk4UJV5dlIYK0oQLgaoT/Dkg+AkHcBj5RXG6BjC3rik6d19RgMr9okq3pafC/yBWpd0NaJW20FYWV9r1jW0C1as3Xmvrqxj6oEV0EVBNotH85eLMrR5UIrF8psoG6jv+WqAagMR7RLfM612i7/cWPv5PKdNjjFfYVn8Y8+xhYUXgOWxfeP589c0X7cO7H7ff/sd/tK8ePmD4KasUDwTweO5EK95WPnL7lVbU5O2p1M9UkzcqZQYex16tJW5vYetLPLxjou8bAOCEMwJ8pzC0AcZ4avIcIr3REK3OiBFQ0g7jc3+IqDIpRtNmehifz5pbqxR09Eh3SphksAqvnaPSoeC/exOwI8qcU1FowwKtiGoOtUmlB2mEmCFFpEnZcOAxYvHP57rBUYG8jnYMP4Ppw6pEjVo8vV70cwKqpJnJ6BVdVOr3XEQ5tVSXL6mpHa8Nl8+E8Y66gvVc3BahwlcKURVSv8PDo3Z8dMjrAkfFAaRuTKZ0glNkul/UEap+7vWDRIHKdDgVIKKijmqpXQbv6skwogsc5Q1V8L53Hf/5ebPnMocaZRi9wh5PER7GGVTi4kx4wTxr9qHygIUp4WXavqwtrVKm8PZrb7Wtja2XpHUdO+eRVN/2s1QqCawBxKf+gMEXpY/+of5b/SlNzIM6qe+ygWJQVXthClRE3jEQC1r4jtf6ECXeCX9/Hbat9z+/TzL9Dx9+0B48fqSqH09R+wq5nCvNUBWeJgMt61RxGGgFVCeunfbpYdtczOOvgbipVuH1GYmoMm++pnGxbW7vNPT2wSEBiuPMGuTHcurYObV+Sogo7e05ph+KP4uFbIFJBqR6uKnpeR+0w9QZk8E9QpocL1pw41pwGijx6nTYanF5ji61kXUXx4hZxLhPXKdpuVfqzB/78tRAnNeKR1KABa8joDKXVDKO6Oj6KPaA4LgGCvzYVAzAEkjh/VA1RvRDoDIodMx1Wp6Dwu6otGwhTwXQgdJ8nxHzzvYGRZ8gxWlFzOk4airm2K5n0FGdtAO20OyTpwJQ0VZlcVFUxrcC1ZQ3E7fbdVWpOqfAkVapbLwa0fBSoHITPe+MJo0z4kTEd/lqW7x0lUD1/Tffle3LBTXdc+neENScB6oOWOE7Q6FMg8ULgGr4pzFrO0+JzUBxQofwL+8tfOSIql/rLFQ8B1L5ur7A28X3WWiPnjxsH935mNNnPrp/rz3Ze9o7zO051Weh9YcXC5XRTqbSu6R5QQQ/wHBUUe4miql0bIqqL1xi0gAAIABJREFUzoV0Q5bBTV0XNwUztGr3GCKqMTXlQivQ7n1IVap37pEKZIX9PhHFn3Q5QB5w0loBUFiXhLydkA1IibnpsXkIYPXb6ee4MB1ZkPoYxJ2KnP0KJuHTllHgYVAfNW+6XvWxR6waV04Q1zK5kzQBhDVn5VnAyGcar7F4VCW6Gnv+7GbBKiIn0iiCA5mPSIgcVY2FH7siQn6Is8x0Ybl8Oqo6OCTfRCvibUTRa21lFYLPRXlbRVvmeYDwWEdvIMANQAWOCjEXDl1E30hD4UdFMt3qdN0/pSYB86znemZDS1VF3XXSzZKKiEWHKjKyBn0+HUzUHUJnRr2aR3+1S3T9/Kd3/qFd377Wq6uzSO8isMrBMYJbgYqFiJWS9dB9iNNnIE0KokNU/vQXgUoLNaUgrOi/Bqj0gwVPXiveGrwhXz/8uv3hgz9S8PnpV1+0/UOE2+ryDpnKnq881CF9F4lu8tYfsEcC3WSeN2qYOENQGKps411LZTDXTBIdfX1rINGvk5sCgZ5rmpD9SX3SJjMDqnBRiZzmrTFdUjA2WApohCMmzKvCMUazo/LcsowhwBJWuYJp8SA6oghMHQWn4k170U9WlduJCJOjfU3cIfzvKbfL5E5p5ghUfdMEqAbf+FR3DVKZCVitJ15VIZbPTl1NRErEZnGV4TsA9iLHCO+4HVSWD1QASvmnFH8eUmUOwCRHtbHeVtcEVBg6IcfZKNNl9QIyHf1+sCRGozKeW4CqJiVTdiN1ehqlk9IYu6vbYLoe+li0rIOFCD4nB42ffd3zUB3mtlgIMVBF6U891U77X+/8gHoqmvstQBrkXRDgmKRXfVV0sNLdvRCosHYHE4NxTU1AaJh0xLcr+qBCpgp2RiogB7dWOWy3kfr9R+eotGD1tucy1H5w6ev1fT0C++LrL9pv//N3HDj64MljTv8A4oeY1eBINafmDSY3whU2Z5X+EH1D52FfBFTsNxt4mZE8DJjgBISyeGV9nXbDaETWdJSAZ0aV9yZpRlO6y4NeacY9heC3XiliTl5vSs31oOxj7VTO8VOlduJf5i0y1gMWydhRK9WjTiZPyds8zNwPXVsOnDxlPw/f/3SrOVCudchyuiuZrJB5aGgqN5o4I/1UBl1w+IFbaIr3wvf5IBD3JZBFygevc7kgqBxJWQKjND8jfyCfa93ql0CF1E3FFUYfBCoQ40eMqHAPNjeV+kH0Sd7LQEXlOFp4GIVBg6V0EaJPWL/gCQCoyFFlpLuJ7PQzZmpyhJ+TZKjOeEXXiYoq0q791CPi+WHXG8CtXeNG1J6Sh7zcUXfWt9oP3ninvbJzvS0vZTpNgMpn3CQiSjVPG7vv/fR4JirpeyC7MovjXJTUQ7YBjMam5n4dTij8vrHJ7UAkMv3vAqru64cP+NmXn7Vf/u5X7c4nd9ve4SFDbwFVhH92feQqSyzWYXF0LR27+cfog3ODquo1NP6mdcVpmqKpTjzjuVxZWmyrG5t0R1hdX6djY4CqrjEkeu7TePIM7yuS3OncAFRy7ByWaF1X+B0/WlduEgBF4BnZjTavNDXjYijy0wstm7zK8+GcKvX1tfjvAYZKN0u31g0TO085EN7GvwBVxq8j9VO5XFGFAAVABeV/UhP1+nEjo8WGnkqKjHI9+JgSNEbA655BktYxiiuvZ/b+EgyLAbJNC73SB6CiePOo7e3vF1BtrK+1VTooQJKiSqKiBw2poNWLgWqvgArumlfdlIw+P/mrIe1KRKXPJFFrLG/6w9PhEhkL10k1z8/a1ZRK+PDS5taB1J0qAMh8DwMVuEFaKj970TZX19vbr9xi9W9rfZs+Wjr8Ag456OqY9Nk1eq55X74wvW/8VFSUw87J3ASRh4NySPv6Qd+/PtSRh6AsjN4Al/BM/8hAFRitEHTkeIaXqbO46HrbgrSFdv/zT9vPfvMzTkY+PoVlrhZrIqqQ3LFu1Xt6W4QrthYwGzZ9UdRV153uIXFSPwvDJh84iy+bGwTq1u4uK34EKZKpCt2LT3ApPQAygqKOhjycoZqXqMncQTTo/P5hTAof72ixXK+VKp5uglKtrrrv4DRyAD0NZzRS3J1lkk6vJz9bWb9eR9xbiiL5Xe0e+g/RpP6SJS3VeKIpRC0AKvFT8YxKVIjXpqdXZvqZm4p5nqI8G99Fx+SR7qJgkKorYkCKxe8fcJdDL/Ca9RoZ6uCZfqenJNQPDg/b0z3M9Vto25tbnNMIjmp5GVNoAlQeoBqrF1QLDw7a3t4T6rBQSdAAUMkTaATpQlGASmmT7ldSv34ncxcFOpOii7lFcpCO3oVOVb0ofjBTaRQ54lCU2ST6Ftn98aK1taWV9sr2NQLVzZ2bbdXTafKSupKgVmZW+3nXDurH1SjR0ZLtEFO54SSbGwo/9e9eQecirewWBS66f6MgmBf0NwIV13SFGl7TC+3ep5+093/103bn03uy963ud31o8RM4ZU0cjkCVfM/3pwsoTeA6HUq7ygRAhipcr471U5KuAZcvkZPatd8UlMUiZ5OaCjOVlmZzGjhG3dIcqOLUEJAayvhVvfQaPQdUEwVuTrxp2sfIbaKhqttdKZxou9GITa0ntaSGky1rvzZQcVNJd/syVtobPVMn0tW8K1mC2megTUPEpCZk8a6oAmZS8mWS4hnuwMiqQDJAlWlC7kLgvlH3wsLwnLTsBKay4bHey/eA14SUz4Z5ACpwVPA+x6E5ASqOy+pkeooTlDbYk4pAdXTMQ5fVNVb9AFSKqsJR6fCNd5kiRX0EraXaL37mRaYzAjf+jgex1wybzqqyqyiM03WgX8OBwUNCQBXPL8gUtlbX283t6+2Nm2+0zf+fuPd+sjQ7rsTylfdVXdXeTHdPj8fMACBIkFgQIIMSdpeiGOSGQlJo/039oIiVRA4IEIQHZjB+2vsu0+W9U5yT5ua971XPgAS1gyhUl3vv+75778nMkyczx6cMT4rExI2hF7U7PrqBqmAr+C39afbqw3EJAGuohwqo0t9GyJ+9MwWpkpkOi1nIdD5IAw6yJC5ASwkWe/S2x2ugwlf3Hz+QH//8X/hZW2crQKglVKDy+i/33FTjUHQ7bjTVU9LDW9LvpjmxgQ1BZFsY5nyNglUBKrTEHRwZYgfPubnTMj42Yd0cjJhNsgxVYvtHcpVDJ5XI8QxSTuhnBsg4Hz7Phjyvs5q19fT70iziYVFd6+7hf+SRYgNZeKDuWHgdYZQTL2VNEHTjEpj9GWSgCrMa5H/W/jiR7gMy8ULq9fh0GFyDjvQikFA8q/IE/g57TLn0wTwQB3rrEhqBKP/WDYoPTcC9H+tQDQMq3rap0n2aDKgHCD8DqDDXbwI6qnEZ9bHuzNqZYfIOBfvgtlRLhdCPQHV4RM9FW70Mq1dFoFIynns9kkGFhC7ktHNx7jVbOBdeuB1wjfMUjJHUsOVU70n7mVHBD6Ay71OzrdqRFs8WMoVhTKeZOS2vXLompyZPRSaSezF5VJ7FM6tWQWqwVb7PDDwLKV72Sdema3jQ8MFSFJF5X+c53cvme4cD3UlAlbMOHqLYYSjRoqa3DVbjM8FEjtiH6kc/+wmBqoPBjmyQZ+S56Zu0UVmRNPDsJdW633Dml0JzYotITsRVu/xeKeTUA8UbcDNFbmocE3Inp2QaxccjaNVaLCDvyNLy/L6DVeCCp5yLQDPEnNYnqKSbE1VtHEpZX3AKviGddzB9U0Ry3Zkeb1tLbLFn53ob/zPnIBTknJsr+infUjqTsljWrJcK658X3HaLDoZQnsT7RmkYQkFeBVQ6Icfm1TkgmUTBhZ/hCdnBibYnfv1mwDQkL8kOx2p45dpdU6UQXHI7xFqDiAL5fQ4URd0ePCr81tQ4ipKNo4J3ZB6VGxP1yBAyone6ltFA2Q7ujDqxEQUqjM7iYFrn3sj9e5siAyrbU+U4J7BKLZSLd+UgpcGV+RcELs59NBrBi5PhUSm9ogNZvSBcBax9cnp6Tl67ckNOT8/agfOFNdhwvqlsIoOXOsROPy541JWQcSMZG9luu3jkjhvqfOVQ0El690ALT2XMQxF8Rs2FWVo319Fh0+8xgMq5FD286JsNWcI//fTH8uDJQ+nHaCy2H/auCWpxvLWvHjiP8zzbVlzDCDmcq0mf7SSaQhuEtgswzY02j8oveWRslKUy4Cagm8KiKl9mPafCPU9pevtjj04pK/AWydggqVGelzR4+O0MQHafY/nMpJU2wqYX8lAhE/YBDD6WXhtIupXO+Rl3yTV8KUr2IM+DfNf9w9DEu3g24s5sJwPg/Lo8je99yQ+U7FceqvRmCiDx/lNcamMgULxs3TSCmg2PM/Fw3CRKUGvnDfMmvf1MTAjSja8elarbIdwESCFEUqBa4+9o4zx4VOPsjDnMwmKb3mz9ogBwe3u7smNaKgAVSntwDey6MIIhDwpUkdG2MNXbveg5bA5tM2eAWdQ0Ral40sUt5l2npJCHp2VuoQ4mpXyDxeAD5OwwE2BuEtNpbtCzQp91716iV1XAqsBiCgeaTRBK8mYfxa9lQxsgpn6hv5vv0fja483w+EskVMsPkjJdXYquuKW0Ag4rW8ytW24Vou3L7ft35Ic//bE8fPYoLaSOv3LRJNx1jec9Fi1lK3oDXpPnG9OtePcgg7rSXMNCDXfo4kUmCurzmdlZjsMq/YP8Orwzo1J5WthfLI+dL35PtT6uAtfrYflIDPTM/JYuIQEuPVebsp36nSegSpkeBRt7L2+upvyyraFfZXlx38SeAcwZPvehFHBVZU6LncOWExIo7QajDODAe5JbnR+nsShQha7IOCR6WClM5fAH66xZ1ixxx/HkrDic11z2nRo87aQQDQ1TkS9r/ZD9Q3i0jzIaAyoBUE0SqMbGkPUbpqLb1e54Xsz67aPp3i6n0exsbZGv2t89YKG6AxXLrgYGDEg97PMJS+5R6VX7s6eXlLxVz3Q6v5hD/uS66IpZHB9rbJox3Cdekq2SDaiwxmhdjG4Kr1y+LmdmzjDzh3mAFUh5gsrxITwd3bn5v38XoDIQNiQ2RHbnJb17B6GfZf3KA7RbCZqmHFrdP77jnL/RdrS7ezus8funn/1YHs8/4UYA4VhOVom51ZMxoGqzTrGhy4UqIICrKYXF+lPTKVmqn4voGbMj8CP91MqMjI7K+NQkZ7K5wJPqaR/iaW/lWUl9aecJbImOO8oNoA/3EUf4qEcH19vCV7YvsfHv+qg8q1ZCAXpl1QSZ4g14C+V6gEPxXGPzmpuXTEbU/xGc4InF8ahNo3uGBo8arqQ1KESmPWEHzwQ0ypFYxs/kEzQ8GagoKSgDMrBvnMDFeyA88X3q/BLLTxl1WC7cCsQ13a937+BKgSUTM97hQrN23n4GgENSnUClXBP+m0KNJ4BqdFSBCopuey08O6rZ99WjgicFr2oPHtXuPvc+agQBUvhbeFTq8WWO1Q4artUbOXLQas6u6RkjUJmhi5C8Sv+3vJWdORYn6/PHteK6AqhYoKyvOzk2KVfPX2H2b3JsSoYHh20Nwqex2Xm+R1K2LraNeUQNDNS7yr7Kgs4qXnSwLpRDLL6dNd0b5VWzzyTHPYHKbiKAzS23vUqw3W4Bsbi6GW7duyU/+vlP5MnCUxKW6J7JLoPpXTl6NBY23AMjX1QbEzihyKgCOWvOpt50sVQetztIBcF+1KGFQRoabWdHUNMHEhSWh/28fWhBeXgxbDRlGBWX1UPzjYFNUsZ4eREvOpj2QWxT+ABrbcLbt8enyYHSJ6tEB6awt/l/MSyhIh/TBlMkrGL9yuoaUOXVMzziM/WksI4c97DMvFvfd7zuwh/4k/KuCTrUQX0zZucMWJj9QwIDHwgH+8vh9bVzFsKDHOfNoEP2qIkebn8/wYtlOt5/37w2treOcWZ6nVnfRaDC3tzepszAgWpifIJNEqGjaoHK13hvX9vD0KPa2eVHANXICGv+FKg8m10r5j3Vrs+/yE9cFuDRiI+yJ3AlUXE4NOZNx35jGKh6Ktzb7t4+n1eEftZJgdNpRsbk/Ow5m05zRsaGx5Iswc9ZY9IKf2G74PcAqtjnkcY0PDI+qkW3zI3FAdFf8i5t+u0EVI2nF31CWubf3yvkQMciWNTN7XUC1Y9/+S/ydOEZRZWI5XWgaF8pfs39j6LoVS2pZk70cyQ/7LAg+xW9eYIETCl9+z3O6TNLhhIJVMoDrJBWZkq537IjkS0qAKz1aa4c1yOjGUubMEMLtkfQdJzQkNb1FqZCjEjH/+HmqBxCwFuRchbLGeVA3szfuyu4YNk3s3m22lXCvb+CMIXlsA3pNGny6IPU5HOPcthqK+RwuoT6WrxLoAKZjuxeqPs1/GP3SZts7J6rEQD1VgshtvKLXvisNYgJqFhAYU3zPEljBcqm1+Qeo9gzSSdAjBOo1hWoJluPCp6fZSY9rNIaQVWnA6h2tncUqAQF7cP00AF0BCqTWfjg3DgftkF4flIqXp+nRS3MAyUP2COCJqMb4K7ueHjkuDf03EKkwVHvbhgg/DzucHbhzPi0nDl1RmUKY5OFGgnDaZ6eA0XjObnnrd8uHkfjMJUpRQZNLiMpwFyCzsCrpHPNob2Ggg6kXPduHVVcjHkSXwWoEPatrS/LzXu35Ke/+bk8W1oIoELxJg+7T9HNrYhdIGfz/QpJbA+lIhFTA7wGqJy4JPdiSjuEfXDPJ6dU3IfG/KF7oSW2YQNxgENqVjgB99zwfonzIBhaaJfLJjQlpzxEWe8MTr7YuvUcTMLfMO+FoWECKu9FRatrWTHd/z4kQKUA+jr6vwxU+XC4DMU3mvNrrAdLEFKu37oYJDLdQz/1qEAyO1Bp8oQqdIZ91uM8khXOKWXHXv/NsI0H1YSXXFTNouFZeeGzclPGhcU6Fu9APSoHK3w+INBsrGvWDwkVZv1GnaNy7Ve5DlAZCKkwC3BrA0C1xTHvClQa+qH8imS6ZSdx37Cy5pzaSjjfaTIb+EzZQ3WginW3ECmqNhTUNNy1sA/F2sZdakddNZwuqkUUodrAjgz0D8no0IicnTkjL1+6btNpijFzTy9/Ths3eUN+H18VqEoIUQOVE/jFtcrnpHK4qkii817nlnNUlSkoXFoRqiVTnF4Rr4ew7/nKIj2qX37wa1lYXpKxCW2loSlcdNs0S5I5HTtasboOjjm2j8mxTpY3wkizSH5JeBTwisBFwephcAOAagDtkK0vlpZ2OIleykQcMCpRKSwgNj4GQB4c6GcbtOmyisK3qcuqpR26RFofp6GLerHmSrvV8LHt/n0zJt6+RbNCaYKuJwssVKCwlgNETZHu6l5P2dvva1hoIYj9rm9K5dI0pa1QmmDKuyb49XOow5HscWYevFyEwSZPsJAvJscYWFGn5GGbec3qiZSN5ECl9WwKjrgMHED8Q2UQPhPSgUonKCsbYU0L2cpYgYpp/8NDck0AKjwCrfNTMn0UHFV0e9BDqAMrwP+oJwZ5wtamghXuIQMVGunxqeMCUv8ufungnKRt3kWj0ABmaFKyxLOgihL6lQIVxLfYi3afx5rZREsaPDPVLGq4rYkKNRgg0JH1e+2lV2QOMgXTFxq0R/2qe3nZQOklqElz7rJEhtmnSqG9hVrG0JQqCzOdmeqogIlvXGQR5fr4rz8AUInI5uaGPFt4Irfv3ZL3P/1QllaXKajTibLa60mJb/UU1OqUXkca55vAy/s2HWtrXNfXWARfix9tiEJdr3BMQII3hSwfymXgqrMnlg09Zb2ZC1FpEfWx0JAZcHgmgoJLDoAEUKkHoXyKtS+B92Bpd70v9ZU8xlag0gPARQ9AUsuIa/fnwY1BACqtQrTnljXGi0E2BoJ2sAjO/HAHXTeOMwOeCVVrbgFnyEMUPFmI4tlZex29T+uWYEQpM0oEKszMOwxhJw6G9vC2QR6mjUMblRiS4V0ZLPNrTz04nJhq41q45FGxb5M19NMGfF5jB27QvUsAUwIq4/uQtdtc31SPahIaKiPT0YrYZg9iDXmv5LmQ+dNeVgCpra1NltMgLAc3BQM8OqLGj16Uhf4Ee96b7e+sZ7O1rTk/7Sqq4buDgvkgdtLV4zWBrxVeq+7KZhDuwaNiiluLk62AWzu2qtAa7V5ev/qqyhTYSaFk1BWIko4pHC4PTwtQOfhUrHegTbI6hTpNinh/H9vlLRcWQJUdInVK2OblZI/KLrCLvKpwkK+yur4qDx/dk9v3bsunt7+QlY01CuOoNxku0zBIAmIumafzeU12QGL2npugyq5reOCdLC0scO7ID7tbIHBRE5aGhjQBX9My22bU0eC1iNDDx0KOKYmvAkedVItNVZHoIRrVXUiA8oW369WWuqWVsFspBx+mfpLF0oygbwXftLCkKgPwVYFhxF96H6po++toZ6Uv2dP0UJGBZ5vxBFSFSl1pL7y7K6LJpVgaw9up6OxEv359pvBQ3HP12YieWfR2P55McZrB30uzdtozXaUVRUDph5HAx5bRptviSPY0xNQa52G9mClGGIdGeFubBMxJABXq/DCjD4faeuTnIniOzNqDRMGFn9p9AfcNrlN1VKgVHTIKwWtFrdOn14sat+nr1vI6fJ4xyKEkLiJUp1fpK24eFkM/B1Tl0pQzLUDlE5/wviDrMZ3mtas35Bym0wwMU1MVHktIFDJZkKDIuSK7jt4eUTqrbvS9RUx4lPb6dj4CRfyhBD4V78y9OUFR8r8JqOw1l1eey607N+XO/dty59F9WdvcYIkBsmwjw6NsnkdwpytupQARXapnwg+uhbkN2UVVV6cBKjdRpfDXyW/UYgGo0I5DrWSZWIw0Md6HBbTsjoiDhe6RGhqyXsrq1vAw1aPRv2dZiF23ekEJtC20Ysjn7V5c1+WLYxvPFdTknhJQOZnrGTANFW0DWxqbcOhEumeKnMNw19n3RL68xlLG0IbgtdQC+4GlZ0chr4eemmDnM7H5dJHcUKgtFt26HWhNn2V5c01hqtFTD8NCN5Oh+LgsviqmaSPxAM+TvIsBlA3owDoiYvV1wuuRowJQIVTnnD4th4GnMzk+JmNjGD7qQKVSCff6sCQeUnGA6f4BSfXNzU1eg7YiHtHkTFKmM5T1nlsZBszq1DCQdGUtUIVmKmWjC7Nso9i4q23azh4/478YgmHhMp4rOLuZyWl5+dJLcu7UWZkYmeQ4+N8HqHQfuoflf+oIZl+7R2R7VlmczM9moHJrmjao7SH9TjlYGoXkomR//1zjp2G7/an+sT8+njk7rYvPF+STzz5mZ09IEzZ3ttgBEfKEkSEFKq+od7e1uLp6XdxwdjjUdAc0+/HgeyseFFJOH4iGlMpNoUBTxxrt7+/K8tKCrK2vUfSHdK5qlQ4JEOicMDw8KuMTUzI9O8f5fmPjEzIyqu2JAVj0oWgZtaWLHzxGqolv8sJhLSI1YEyj5cuDLMJR9dCMBIe3R0C09h32rPkozEvQyLGsA8EkLJR9vz4RpYBUF8tCFRXJRb0dYydrxWMBpNf2eQ+k0HY5eIfQVbkxho9p+Gjumqp1iUWgWiYwl0Gz7nVqL6kS/mQvUrOJXu2gmUqG8H3eX93KfEimG1BxyIMCFdZvfHRIRkeGS4dPjpw3Xsf7pttYd/ROp5YKnRR2dgiYQ8OaQeZo92q6kj2/MLhOhNdhfJwm+z2nNjx7q+FV7XsFT5yMJqUYvE4AFUZoKVCxayk6TTiNAF4O02nOnCVQzU6dllHIFKqQL2uYHJAKUNawkgAq8aUKL96Bo3j+jhl6S/m+2nv0fR2vFGf9ZKByjPgKQIUN+Gzhmbz/0fty58EdWVpZlp39XXbS5HihoRES29TZONA5qWv8i3KR+qZl2IEeLEfzQuqXbJfmzsoId7wGhkoC8w6PDmRzY00W5p/KyuoyW31AcUyOiWn1AxOEZqCaIaeFMVoAMEwa0eb5+sESBWum7yPqHRccyHSfNUBFr6lwQ3Sk/KCHh+adSq0I2YHKM0Iuu3A3LjJ+RrhW/bcM0FKmTqNlLw423ZMXDBufoflCE2Jae+MaqFR9pVlJPYiUk1htpHdP0InGNtDDyObi0OMytC8Zb6Uim63zZRSjayYQ1+41gv66zldp0bNr07SjA0JSfNCjOsAwUgeqQxkdRpIF/CUa5w1T56XCVM2UYf/pBJsi+KRCfW83ARXGuquOKigEv0+7KU9eeJmYhvTOBWkyh/ubyQrPBiYPw+47Z5A1O6pzLCnFAFDB6wNQsVtFvwxzmIp1LTWuCJOg5ian2fLlwulLMjE2yeggc1MFQwrdkP2dAisnAxUhxgxSC0kRxsWLNkCVkkkOVU7HHNOj+uQgfCZ9jehnqxhpLl2eFmGYqynxTkceP3siv/ztL+hRrW9tyt7hgWYg0BERCwqgMjdeSXTzikgSZxfAF1I1/U5Je5gVZ7QpKWAodXjIOsLhwX7Zw9iu5wuyurpMlx0bbf/QyF94U8hUWVq9r6OhXz8WGOTqkDbv189IRY+yLgwFzfC8xsehD4PCHQexPwjryMzFMAfTu0R/awsdg2BN02eM5M6DJ1Wh7aUTppXybGgG+qSPoveRs4v2ut42WTeSgoTWYRr5y0Z2SgqrB6dmAUtzEAWxXjqUQz/T6XrBsfXuVtW4ejosejYTpVvJPY/czsNqyNO4MQ2Dj9nKhFwVCfTUgC/EpZa9pShUOVBIEpD4IFj5iPbNTa77GDyqsREFKiZ6tJyHQGVj6imkhDeFKcsctQWPapemhh7VMDgqHe3uk5LjnLg5NirAgcp5JecftU27A5ULQm0MWFQuqBVTL17Ppu4zb6CHLg/7rAwBQONZu/CTU5UQNqNhZP8ge1ShNfG1C5ApYDqNnfWW1PYssQNK/DzcDEWJQlZlPKskLvESL/j98scl3NM3sK8BqD2BqimczNqa/Mb0ZgyoHj55KP/yq5/K3Qf3ZHtvl7wGK7oxB41TZUHeqRWhVMEA0Uefe9gUgWUN2lXcVtKlAAAgAElEQVS45b2a1WI54DmHhNYfR7K1uSbPnj6StbUVFpN6+Y1yKphld8gPrRUsEgJeIzkQHdcNwILEAd1AJybRcA2V95MyOuIqd23yT68rFV97iE0/KvUSQrjZsa6gzs2of2u8nf/M9cMOYDbuS5cmWgUU8Z5ZMj/ckV3khlcLDA8I/0WrFY56Ku1JfOJM6LuOVb0OoIrwxMWGlvpnKJpAKntSAUheopM5ydT3i9s/WVPveunZzgAqA7/oH2ZiT28jQ2C14QwOVA5a4Ki2NgBURzI+Nsx+6QAqTjy2PlkKVB0CIz2q3R1yW2j3gvBva2eba9kClY4G857kRW/vBzmn9RWsdJcXo6vJFt/PPKORTPDfg5+rBt15TBW1ai0jB2yAUCf1kYqTKfzUvuoArjPTc/LKlRsqU/BQvHZszMNNYV8FVIn6+QpAFS9tGeMI/fwHDTZlbioKZBXw3+vc/tQ9qgoY7Yv8SqYddaBjKKEW9QH7UP2z3H14jzVgtIFsPaE9pslReWOxgKnEvUQ7xORg+j+tSNi9Kj2nJZ0aXJd1ZtzfQ13Xiiw/X2SmR7NrZrEIBOZRHWsWj209bAKKckBerQ9yGEMFQLRrN0d88J6GhmVkZIye1jjGwU9MytiYeVrIBIEjsNl1ClbOPVlrYVtkDw8AYKxjtKwh0wYxAqtMylU/J2tNIn0b3JWHBQqEnrXUZ8AaOyOj0Yc8SzTKfiyhn4crzp/oHEXX8dgCWY8p1lD6MEw3RpQ9OPelG6fdm559VE8uiT29yNg2uYd+Wr1gLYSMsyLhbsMdvAMmQQo1e/t7FGtubW7w+U6Mj7JfOiQKMKKeVAFQ4T8P/UCgsxjZgWp7i3o497Q5bgt8kGvzcl+v7EFYRKKOb24K6EfMuUXjX0M3aDxsAIoatBaoIKPwDCf1bCxdUoqCrYnjqfcRoEo3BWsYGUS9uw/hRpjnpF+7w1I46uRN9IKOAKfCuQX8ldZ3FWvVtTt8U7DD54lA5YjkD9RuOQMV7+CYPdJ/9NMfcaiDMSZEME7t8L493pfKvKmwHBZvu7TAd7IfHLdIGah0yc2j4hcqC8DG2lhflo31FVlf1+ESnnmI+Wn0phSwEO+zeBWz5FzxXbuNoWBXa6AZIgAvQlpIHxyoAFYAL1ppZBCxUbCJnZ9LXS0jBIoQzjxCV1AZwDhY6f0lhK9c6bS8lg7PvbjLAFQFYQIVJ7soKU39UNQelmZ2DnT6XLxPvXaXDOBXl9qyfeg/XjRU7lGpkNQLhwtMKWdmXBqvwUPlIm51b5S/aqGpgpQT6f3SP6ghrHuTnvFD2Advg6UwGCaK4Q5UputgBxgZFKxr5ldDP/znvZ7gTe3t7coBgG5nWza3NnnvA4PoR6WUgAMVXsM9FNei+f3F9239lOVztqUwd5EoSgX23OPGeVH2kvhKv08AFTgqyn5sBqJ2UQBXa33pBdk/DH2Y4dAHFCmPDKlsqMht/oBA5SCVvK7iXRVUCwq8sl7+hQm7lRoCUFlMENhmO8gQo/yZIWucGM/YHMndB3flhz/9kdx/+EA9CUspcx4bCEu2SU2jvFNc7NNgebiCH7MYNWUVAqgsW2L4FICFhdzZ2ZTV5UVZX1+R7e1NivaonTJri39oQYYePGzmPaawlQfxsN1dbM0QOn9gHomViGgrk35B91D3tLTh/yC5i8EhCAPHZHRiXEbGJghiIOj9WURywbwpBxdjhwiiwQOQpzCmx6yMclF21dzDRUaQayLVADg3ZEJJ15FF61w9Olx5Ax8+H9M1uefnMg9XjvvfAOx8pBUPiGfmbApxZPw83vEMpCni6ckYP+WKcveutKW19eWP5nuqSHfQdS7GZROqn1IyHWCFDgjra6j1K4JPhPQsq0qdSQlUxmuR96G3sk+gQvcF7BV4y8gIK1BpkTvAsw717NS44j95RXpgS5Fb7Dvb0Lq8KqlRD98NlBuLEomwJxX6wtNz3OffqehzkEklZl6RuT4S2d0/ZPbv6rlL1FNNTTTdFMIzMMCyJEfrARfP2+6kRSA7RAWj/I7jztVDcw5K3bWu//RlooToJKDyv86iy15ApSpgZPt++JN/kvuPHlKLhB7X9D44OBKHVuNmDYfUjYxrMy+AI9m5gP4ANMSJDeCHzdp6GOuruTSTDewCqFaWFKi2Niqg8sOmQKUtDPCeexygCcLOuDMHgsjcaYiIv1edkWWrbEMpWGjW0vkf9mMfHFYFM5u0od5wgpoyFkZjA/k4cAsTvazHhZtapqPgqAfdr68Qqpr1VIAh0AV35OPm3fG3BnRGSGsYZXV3thax3zxUIVdiY52YtSz8iItSnbtiSGmlG5g+rFUAqYle9qgcCKMPlstStIullwzhLaOjqAOVHXwS4OYJMXvorYSZCbNJwib2BNAoUK0TDMcp+ETVhK2FZ3GtzAt7wnVzzLD536+vEgwAVIODBlQwwhb61Zy07XAfuBqKf/MSDKi4bnYidBsnr8krARzzUgLFC9ddgoHwFqJWPDu2JcZYOJw7Ayu83d7BEev+zs2clrOnTrNQeWzEZAotoR4F8A2GJCFyHXjY7skeVBUBFM7LnYEe2BSorC9TEkk6gLTxqPwlA0rY1qC2AoqIyr2wYd692/LeT34oDx49pJXycIfxcsxlS0AVh09PmXoDClRuUXix6fT4+XFhqKJtIffw8/19KIhXZWN9VdbWlkmIaoGuHWfzqFiBboeQoYxlw2JZwqIVTim8ChtxVNwv97SszUmyomzshkM1iM0NFfOADtXEZqdVHpOxiSkFs1FLl/vYI3VvSltkex7FA9VN7eDv2SDvMqFpHR1jpdlbC5kMpBR0rYbMQTd2T+FNtPTHeDLLPJQMlopwM/dFL5MkvYYdPi69mjzDkhMFS/ZPR1mOySG85Ejfyoh8c6c9rHK9lmcWPYWP6yKHZqU9kKA4UK2tr5NjYmdPAtWIDA0WoOF+sj3BhItJFdihYHtL1tZXKW9BooVrN4Lsn/+9ho3lv/K8WQ/K51A4E/ctimgl8VQ+n9JvytP96mKa5wmPUWUYACt2JN3dZekP9iV7uxu3qqJU7aYwNDAkU6PjbFF86ewlmRqfYDIpSweyTs+dv3xnDiI9gaqc4MKbm+fkJWUncPB29DI1YKCtp/PfBlTaMG+bxcj/9C8/kodPHpFsBEfTgaUaNKCyim5m/EyeQJuTNUGwXiSRvZTAHkXKToTIEvdjD9ixDD87PNyXvZ0tZv0gTUDPa4YBrv4m12Nz41gT5lkY21iRfbLDaSFiZBhJvh+oFss8OXP0qvITuwnVqnSsswEJX62TQ4M5ZkQNqCAy1Y6T2ooGAO+N6JT0VimETnI2XsOATLOopUyHoGK6LQV3AIEBRyrGpheYFO1h86LBnYcg6q1phrQQug5W7vV5K+KQJrjH5IBoPc4VNNXDY8joSQcClRZwq2Dfmv9VgK3erHcI1TFnJpEwsAVQqQcMDxMyBe2CsIbR7EfH5JfgzeoEXp8LaJk2G1waXjxCV/zu0RGNHq6JVQxDKA8DUKFWULVUZV14wSbPKD2q3FOOvWSHWkuF9D+thfXIwuUbnt0uRDp1YqnwGucQPd61q4fOUiT9wAnTylUFv9o3IHNTs/Iyhj5MnSoygDhuBpoNyR7A1HhfhSBXw6hZeZPTUH6h+7UbqNwLs9AvGcn8jMzn/ApA1dgKj9kQY6IP1cbmqty6e1N+8oufUE+FScQIe5iypydh2aA0wCGKX80l1myIdvBU6+1BTXE9Q9ecrX4KDdVpwgIeyB45hVUWS0ORjEX0jBqsEtx7TuTlsyotkZMXbnR9ccWjb5D1xfLFcOvo89g6jJIstmbLFw1nia3W2E0Pt/JFyiNoaOw9rz0spGB2ZJR8yMjIuIkMQdSrJILglXqPe3W+hsLWS8tAKjo8pLmJflDVXy6CHSWmVSHPPedtka0Eyuv7PPsKL5fzEW1+X9EWaQgUosWODnxQsNLt64dIiXPotozQtpbPuCxqsXCfRg5zMrEXO/MZq3eIfcO0fWiNDKiQZNkAZ3nAsV27u9uyurIo2xvrcrC3R80V/mPGDwMhrBAdofvc7BmZmJjmOrgBVm94lAkVeC7e/90NBr1Va7WiXq0jkWXAvMe/7feo7+Rz1yiBYJ6SLQ6+HpaCPNcqD6uPtHq/gQEd4+XnjnV/zBRr+xuUBM1Ozcob11+TM6fORpFyOA1x3hOQkDIufbXURjutYCBrHrzFRM54VgRUREBNWMjXi2fk1I/uSvvqXwdUxMjjjuzsor3Lkty6+4X87Nc/laeLz2QYI6QR/kFAyQemHkJpP5xGVEVZhQZ9rnNStUJZXf1X6nLgLJdlq+xRKSCwqhyZnk3KEwBWyAZCja6KZdWd7GKhbSaa81MFAx1+klbLuDS/xthE4VlZJwQSD2ZVHKjgKxr3EW1bbAlKYYnyXCgYdZKeXheLuwFWqpYHPwJxqtYlgrgGaKELpnWf8DYzMbwCzx6/WzJy0ck0DIXVD1qIxeJxPqvs4ZaaR4ZGFhco4auDRh2gyiBSlOYUZyOiGd2D6h3ZrGMtsBaTipR5gaU0R7tfMJz0Dp+pDbGpiNVLttY42u5FNVGbG5s6TebwgEZscf6xrK8+l92tLRLSBagwLw881wErFM6euSBzc2dlamaWPCMiBUQNCB/Zyhj73OUozie5R1UhlB1u80p1/5h8xBIXepD11PqBD+/Qki7BTxkXpyCnz0u5QnBTQwqgnoU1vhENAdERAoLP16+9LufmzrHETbN/LWvUA6iSLMiz7pX/Re/QORv1LPW/8lt16OeeVxrMm0DQtgn+PAGVEVj5temwOXLGQy9vvbW1IfOLT+Xmnc/kV+//UuaX5mV4FJZfy08G2KxO1bsOVD4Ys9yCZkAionFeIvofmX4rgEqtMXNgFiIwla6UsoonIYTjyCOI9bZlH3oYEo5QGe+yfStHYmPKLMMHt/PZAARBZs3OiqcUGTbuLCO9DbCQffRUsjbRA2+C3t279ORiM3pSoWoRk0JQK00hqERmaoAW0Mt6kGFD5gmiU7RAZhKDLWw05IaWBocIh2lkSA0IQ0nTO7HZG6fSemdSEx8yxDUexMJjDVFMB+Q9tHjPyudomt+HjHbouXjShOtlpS5xHExl70+e3hA8TutH5c/KOy1odk4V7wroWvKCZ+xbl/vAxZJ2gHEfWHNk7bY2tV3L+sYqPapNSFgIVCitSsXr1uEcz3ZqckpmZuZkdu6cjE9OSb/JE8ApjmB0lklRyAVG4zxT5Icrad6Bl9A4aW7PU6Ug5m01LX5cOxXAZvWg9KjM69T+6QcEaHiduuaDAVaup6KB3ttjL/Vrl64RqKbGp23ke7hS5R/lCJhZ6qVIr416yR+7p1W/XPBhtmiF87LQ0fHRQn7DuRaojCX3NHV28RJQGUvCBX/05IHcvPO5vP/xb2RpeUmGLURBQTKAiuUpzIw4cepdk3xhDKhCdqCLpnKFwNTwqErYqFaZPaejAt30US6whPRgHxXwpodBzRfqtgBWHNJgLrYDVe2j19Ygmpt59iuJSN07MuBSoNJniYZ24M5g1QGeXkKhb+ViSK+RSrydOb4+FCAy+8fajkVV4OBL9PnC0qM9ADwrL1NCeIQi1dHhEZmAQBWhimWDFKzwN5qlxd+DO8NGx2twDaBOB69m2akwCFFlVUJMApVnE72LgIFwGcKQmuXZa2hYYmtuQKVdGyxZwPIeLUbWaTHlA/cJTkT5Ms+aOcfpCZNDrvfmxjqb5wGwUAOKD2SGdzY3WXIFrwr0gyYwNNQEWY5x6JNTM3Lq1GkZG58i2IPegLxBCXnVzPGZm6hZ+aiyDr6Lc1ZPz6lFEn4UzE7qsy9JjPJ3yj/SO/fGgDY5J7fIxvNyoMJn90Sx39HwcGR4TM7PnZOz+Jg9pyPf81HLmNUFVhGOVUjU5PU0Dk/35S+pe8gTZfl30vCL7Mzpxv/9gcq7pOLPV9aW5d792wSqT774mF9r2hcghfKSIWYAeahSXRnppBBYGlAZJZzvrty8ucSuu+ELGNkLAEGIYtyRusKWomYB8gHQjD/Xxv17so2Nu7XNRSvrU4OEpy3cJXaRIxv4ecYxFsO5LObUlURnkah2hUAYgcwRvDot5ymr71xNGaaZauDoNJpi3V1oU8977Zu3VIY1J8fjbU22tCMlyn0mR0dkZnRIJoeHZGwY1hZ82CDXpg98F8JJCAD5MSx9QyPSGRyR4/4hOer0y1GnT46SKJNSjeRp6/gqa5BnIWfxohWE2YE0tZAPiYpFCrlBoHduUE9bgUmLwWuQUl7FPD0rZNbD4eGf7gN4VBhAurG+QcDaRj3q7rbsbG3K1ua6bG9uyM7WBteJ3qhxgwj9UN85Nj4po6PQwuneBjdFjsp6UmnoVyYlK/jq0fRie6U27Got0+3BkY5Tcx2f/Z6LOz054sJbN8rRO12Lk9mSBnv9GBKFDgEUHjdLaiwTi/ffh2h1YFAmRicIUi9duibTkzNao1w4IUv0V0KicBzUK/IP88L9JDlXFVs8IR3/WaZI+0NyryrCxirq5FP6VwIVV0BkeXlJbt76TG7d/Vxu3bspqxtrLC9h2EeQUnU2yWIHqhQLp+BKj2F010zwnipGNDz0Eg/NDHnMro3lNAzzmB2A1Yn2LLp5NVO5z24K0MVEiY1BfknVhmgkAZMPAtUt5r+rwGWtYLiRtDkgCF5Mu0EoisyTWz0tl7F79A1tpSFec+eHMJIXQdnlol57GfsZXnf/QOsXESJy8x8fyVDnWCYHjmRysCMTwwMyQl2bilPJcZH3UqAaHB6V/uFR6RseFRkYNqDql8O+PubJdFCY6bKQ2WNYb/wXs5IqeQAv6eClY/1MvxZUY9bSmQfh/FLyNEKb5rqp6PhQOBWueZRhmcrdM2MGVBubm1Sng7OE0UDCZXdnS3Y2AV5rsrm+Qv5Sm+IheQEeakLGWHEwLoOD8EZ1QrL/Dlu9sK1KKfCmpssSEJqBsyJ8h9QAK1t45zzsAJcqAIWNqDJIBlDFuJ6V1XF1VNGzjdGhZlMR+hGonKvSzJ9rBvv7BuX0qTPy6rXXZG5mTn254urExlJhZuGLgzsLsMrBnnNOrhdr3bRymJvkoT6dTMgHWBlQ3frkUAn3wlVnx69cY/hu+g/sycWlefns849Ipt9/cl820DCPYsfBaJGCjewlCj7hhQtom7popfTK3FKHA2HPCBZZz7YRc15yQW+qiMPY+fL4SPYQZjETYg8vMldqZbV0xktossjPM3a6EXTgqDbzCzAiUNuFWZayztCg35WO1GILEvAke3ucGVf4tBQ6atzit8xt4VKMEHy6itw0UTGTkGlG/0+t8sz0GXn52hvUCT199lC2Vhekf2dNhmVfJkYGZGwI/IVO1fUWNihcpUFhKIm2POC70I+rXw47/XLQh48BOegblKOBIekMDEsHrXgHVDfHDhkUTVqhMpX71u3AgMq3dI4moobMDreLPM342jBTB70ylMNlLrTrOfvLA68hkvdOh7extbVFfopthZEN3lqXPQDW/i6zf2sri8wag5OCt6RtihDmjcvQEFToBlQ2KssjB+2ggKJ0lVswOQaA0USiNdMr3rqHPmEQDagI/omr8oyqtwxiDzXvjOv70njcAlR7NIrYPyyqp0LdBMYmoVD9oLbGnps5LW/eeEPOzJ4VdBHxTGPeT7o+FsIEFZRBRcEo/CtHoBaJykvYVi/g50Y7G/541WhFbEDVcOX5WmvgckPQJzK/+Ew++uR9uX3vJhvmbW1vqmIY7iZiY1Opez2V1pV5j/BaFpCbg/mhZflL6GSSP5h7MUWZS8ExjJdn/RMXtwCMxvplEogPFAVgsWiXXSoHeI3wtpiqBuBZ83xaMpbbeOq/gI0fFlpEhqHWT9ysIocheDlIhL7mBZrXp6tdtMoKVsrpOWDpAfXMKVbRVeMlFL586WX57nd+ILOnTsuz+ceysvhItpcey+HWsgwc7chQ50ibCw5ZaNA3EE3ovOGdapSwKn1y2OnIQadf9vkBsBqQ44Ehhob46JhcAsDG1fVJMQw7VEYR+93x3ZAoOooGL2PrZWCtrV3q9i4OUuqn2bqHA2yHyLqyerjP5nfbWxx/hXBva31Vtrc1I7y9uS4bq88F4wdnZ+cY4lHIisOO+s0AKp3nVzwqTRb5M+O9kDMzbz+6S5hn5eseYaDdpHssvlfNuwhP3YAXj47lQlTgl661KvpUHhYZb1wAnjsMESIcOA9sxU0tn84+3N07kFPTp+TNlzX7B6PGse9OZySzmf0pY/3tiHoSKyLdMLhxhm19yCcSfXTFVF+lcJQ/12Clz1KV6Z+omoh6n/R3XQrV2GCGsX3CgQ4ffPQbtiBeeL7I8MZddYZ8Efop0erclKamSwGsvr+JwvzQ6jfDc3G3kJcRmUG0TXGwsINqHpXWpaWeUAEGyh/RDWZvbPSpQlDTYfp/ZnqWfwfZxcbWhuwd7NFCD1jIqQMjS5gZ3FhScKv7bkAV6eNSv6Vubj0aPgIZ47f4jHw9snWyQl59fsaN2euxrm1nR16+/ob87d/87/Laa2/zRTZXn8uzBzdl+fFNWX92W4521nng0OlStUCaYg9Nl/3bAYYDQJkCh6d6KHvwEA/QdQK6J4SE4LDw0S9HALH+IcpT+piRHJYOWt+SsDc9FA2WWqDYZ8FZmsfM9XfJhtVVsl9W83duRr03vZPwpgVDmx+E3HguyABzBNbmOkM9ZP1QybC1scYQEF7m2TNnCUQwVACqUUwYHhljYoiyhBHlpkKZTiCwJoFWIkZPPE3tiXmR3Lql97370M5Tulfug0hLoz2FZO9EQbCJnvDwkFSBv3+wx+wypDgUxaKUhlyVzQwwgawC1b5MT0zJjSvXSayjmR7AqsBAHcH4ZtTozP0nA53syoRHFX6S/sM8oTrrV3CqCEXL33kS4asDVaEDuMHU0os8mX8sv/ndrwhUK2srJC117lqfclMOVvCy3C22jFgRmDXZkexd0IRYma5pkwpQWWtge3DRM8nJVRNYqm5J27l4F06UbQyZWh6xGVsSDw3LxPiUnJqZ4zqgvTLuCWCFzQ3RKIo/Eb4h6wKQUNJWVcKuFHadlRY+u8ekquua06IOP+q7yoFN94U1i7DWUCspsZVLZqDBewNPgUaBL19/Xf7+7/6rfPPrfyozp+YY4jy886k8uf2hLN75rextLKkS3rgYWl2Wg6iUBPosKpopsvTMmqryWQC7ty87eyiEhQwEAAZZwbHsH4nso+Qbk06QUewf5GHH52NadO3YwOwkSE7yTWbpUS5uHpx+31q5xAw/9fp8LJVKE1yE6FbUuS7lCTHeDNeKjOvWtoZ+INLR8kUBCkC1Rs3dwd4uvczT8KhGRwnMANnR8Wl6VeyaYIr0INPZYFHnRXoTQjW3Klr1pInLaXS5vEuqJ4hU+OoD7t2LChGoBVU8CpZJ9EaRPr8QImf2pjrYYyiL+1YxLWQq6Ac3qJldq1P1cWfjo+Ny+dxFOT93Vk7PnOZkncZfycGN7bUMVAWhIpx/IVClWsfakTJFe8kGeuhLRhQj3e9Em5dW8qUm3bkCOxPuyHGPPH72WH7+25/J3Qd3mPZFqOT9jtBVQAcnqLXxSDfS7KZOpmvnljVIafOSzKriGkicW+th90ji4gww6MnYNWM7cKClWR+oko8OYPtFRgaHWD0+PYmPGZmZnpHZmVOcoossGd5vc2uLLYyfzj+TZ/axvLrM3uuwYAOD2ixNU8Wq22K4ySwjtEXq7SAM1c3n2Y50b0lA5yF88RyDvVHeJxM7LofwH1hICy5mY2NDLl++Jj/4H/5Wvv7ut+XSxZcYij6694U8u/uRLN3+jRxsLrEfk2ax0NxQOz3w0LENjBPtShI7H4fnT+X3gY6TwjOF0hkhB4pi0b8bUgB4MEdHGjKrclrnGtpYDeW+AFADg3KMQ4SSq8EhemP7x31yTK5shEABjRgJf6rwkZzRWsIoDvcNZUZeOyhgHVRHhw6d0E+hb/76mtaBMtO3tUmFOjR26LLApMPgoExw5h9mUo7JMD9PMMEAoMKhV0IdA0jVs2JPKyu4p2zEPG/owTxpYvY2KOkCQoUbZgGDh3xMCHmG0CQM1uqHAM3ksjdENEN8dMC6W+r1uAfBA6Ozh/VHC9mK9peHR4ZWL2dmZglUF89dZO2fR2LdZHfjIUWIWG3M+HufpB6ZvcA0Xah4/TqQCxerySwWoCp1d45F5taZsYqIMppedWTh+YJ8+NmHcu/hPXmORnXbW/QSWDRKZayClZKsJT3tRLH5hKEn0tCzkOOeyOGYLHPp9XdSuOdxP9lLZNrUo3OrHLVwzIT1yWBfv4yNjMr05LTMTAGkTsmpmRk5NT1DLwPuMt4KoLO+sSELi/MEqydPn8ji8yVZxyaH7sY2BTa7jixCCIm2IKgF1LFanBTi7VqOw2Yqb9buCJ+FFiBk2Y0krvTWGPxbc7874Kjs2aAwFUB14cIV+d73/qN8491vy/WrN2SgryNPHt6R+XsfG1At6hALABWyWMOjVFpDY6WGxkWh1lzPvBtX5dJDtWGsbDOyuyf7CK22laxGNu1gD9okcCYGaAxVsI7wNfvkCFnE/gE5QvdXANLwqBwPjspB/6gcgvtCUTC9sz4DO914rHKgTMG7SrhH7nPstFWLvu+u7EM7t7XFRM+mSxGMRKd2KpHUAGmAFZ4Lsn2QJwxBwMw+YwB1LWTmWHfzRjEWjlOWLEGEiEJDP5RoeX2kt+NxUFEluQ+PNVLLkgA+KizznyVcDDrAEjCVhEfRzs4T6Basn/VGi8Eb2o0Wa4mRYdPjk2yod+70WZkYG09A1QBQzSRFhrDrt5zDtgCgVl15yFiiizgGibAvQOa/nzyqlpOy+83RZ8Vh4XW3drYo8kQr4pu3b8qzhXm2bMXFoWCT4YMX2Ja8BGgAACAASURBVBoBpjVohUT0VHfMpbNQTkMovc3cGN/rzlyB7GlagALCS4/LUeBLFx1czOiYjI+MyTg+o7UwNtkwarW0n5BXmrtwjxFXNM8HCYvGaaigX5eV1VVZfL4oTxeeycLSvCwvL8r2zgZDjeOjAy0qJWluWSermfMuBrEIORVbOEYN5/NTN7yioqX41wZO+j7cNRDzsVRkXc6fvyx//uf/iR7Vjeuvcsjmsyd3Zf7+J7J069eyj9DPOjaggwM4GNUEaeZOecbUqsXq7Fi/hnIdPJ+q59OeHOzuyd62apMAVNApwaNBLR30Y9qJElZfs06o6YOKDR/woDrgs0ZPSf/kJdnvDMrq+rKsbazJ+uaGUFqwuUEOptMPQ1gmXeNRIWM1gHl1uGZ4DiSzy+BYGB1kxrS3uIXqXmdn1jA6SVh3CwWkERnBc0KLHnyww4V5UuZNYSINqAMN4PR/2Lssw7H3YyE7+2NpcoZdR3d2g0rQ1sk2iduK6LUXGoANE2b0zGhm0My7RSLszsHkFcqtRthSCN4g5BT6TFSiAK6Kwt+xMbZ3QZiHD5yH0WH992A/ALf1nPKxT5KdGJ7mf6C7tqoZzAXXzX5vyfZ438qVC8/LPCorEI1Lqk5KN1b5d1jcu78vi8uLcvveHXk6/1RW19fpYXT6LVVr1fhaea9ZN41llGMgV2F9tSkM9IJVLoiS3qGfcGfPtwX/3nVFOvMN2hFwDQAiWL3RETTyH5fJsQkZxyLBZaf2xUbN28obddYDmJUER8iDsAZe1tLzJRZgY/rO0tK8rKwuydbmMhv3gRMpHJbNl6PSWgWZ1UaI0p+SLKkW0MIaDZtLotglFwx1rW0xXhzAgLKms2cvyZ9++y/l6+/8ibz+2lsyMjQk80/vycL9T2TxtgLVOESMY+iTNa4Ka/YPd4U1wEoLnpVztOJnftbfYWbLypVwAA+TVwWNEjtkspVv6T0OwEKoiPKlfRQA8+OQIeDA2JSMzVyUqfNvyvHgmKysLVJAvLa2RgOxvrHGUO34WBXkyjsi2wXOkOMf7ClZGQ1DcpWfELRKkVXxGmhM1HNRQ4l/Q1YCh1zLkBjeoSgcoTEGO4DP4wcGgaDXmrbvEXrMqZMFQ37jytjXynmkfYI3zgi7c7JViw6j8IZ/3o1WwYpQrlFJlZovejpcBygL9PWfmZ2VyalTMj4xLaOj0H8NyzA+oLIfGWXzPBhtlgCxVlGbWsZk5ROBKsdonu3T82nQaUa2Bo+uLN6XxJZFx2hopMD1XufuZwd1M/RC0FeHtpyx6rRxw+yyi8KGrG2sy+rqKj9vQK+CsCjS/LYQ0X3A30hrzXB7OBTU9iQVu7r5ZaQR+ABttaqFl2xnYV4RCHLtQOAiNxUi6pSR8m+vbM/oH/mLuD3rYJpKGaJNLdTt6NCAe17HIIkHcufWR/L02SNZRTuRg30ZQYtclM+A0D04lO19HEpzhL0+LcXqmuFILnHjWmWgCvefIGUHAr3frS8RimjffftP5J23vyXvvP1HMjE2KgtP78vCg09k4eYv5WBrWcYnZ1gSAq6FfZXYDsTG04eQ07poOlDRo9JQPvpgcfo1gGpXDgBMGIjAoQh75H+QaVNxJUJk9SLQKRMK6T0YOqjBR8ZlfPainL70mlx59Y9kfOYMfxfEMA40uC8Q4gAqfN7Z3dZwbmuT7VuwDlCWs66T3tueHIDsx9/ydbTQGLwRawnRCobP64C8qspPcOQQRoOIVo4RHyz9smxl7ljBZ2UaQRHQBcNyjM9W89ffdywDAxBeYv9qE0KqND1ky95G8CpqnM03SeE9joi3jLGsaIxHUxU6DDG51tNnWER9eu4saQ1MTQKIwTijWBleE88CExt1CF3ppRL8qM9gJ6ThpgosOQvdy9YbLxWURbPPk0ih9bQMuN7r3P28Hpd1op6q0FzlQVbZwGNuDGwaeB0AK4SGEDpCfOl9nWndQplNx13T1Nbyg24sgcrKJazlLMCGRbbWY8crxGFNsFC5WjwGAVRBlCNQb3exRFXl94qOpcTWOUTGJkft4LPH9+Wzj38pD+/fYii8v79NoIIuB5Zya3dfFrd2ZWv/MHU5KC62UkxehuN+pAO5Xk8BKs8rGZ/n7XFiOvC+TE/Pyo2X35S3v/ZN+ZNvfVdmpqZl4dk9WQRQ3fo1gWpyepZA5T2wVAtUxmdRcW4ffihZC2iGgwXQlAtoD6VDTB9iqAfA2jOgglelIAX+yie77AKs4A1BUX24L0MTp2T20mty4frX5Npr35TpufMG2ioxId9DAl8Ba3tHM3gICVehgUJZzCayd1sKhgDJDFQM/fB+FpId2FgtGhEIg70bBHhOeDDwqpiOIbg4BUFlhLUFCi0bEc6ACp+NIx3oh/xlV7Z2Vgms4MMAVn0+6NVqCrV7ocouXKbgpLzvY3Y0NSOsFQVooYSsLKICVBqMkAifnpqWmZlTcurULDV0U1PTrOPjGtMQuahTUzeKOe25CJNt+67ybErmOrhUs6g5qdGFVUkgmkK77D11n7/yvh2U0DhQ1XKBHKLkd/VDk709a0lhhcTkA2gxdY6eK2F1Oor3m0KDrfAxNaixrAQBKmUoWmW2kqilij4AzTpY6mv50TanNBNuzc/CNU1BGf+ZFPCtO0qqwFp04ACsPn8mD29/LAsPb8nywkPZ217TwZx4naMjWd7cldvPN2R5Z6+EvCa7UDDM9YN27R72xWdtrePN+DVMQWZJQxuWEBn/MjY2KefOXZKvvfVN+Yvv/Uc5M3daFp7ek8WHn8rS7d/K4faKTE4BqCZKkXKoq204qIV5DlYMBWnVTQtlQMXwHVwKvCp6MvCodmR/x0ALoMSJw1ayAh4LXg68P37syejMWTn/yrcIVOcvvyoTk7MhDlTKspQoUTNE7sf3mX6G50rAZM8sz4ih+kB74qtcwD5bQa9+H5yicS+UDlg47Z04UuKGKxOCWx815t7OoEYG1rkUkcDC4hP54MNfyoNHd5mEYSvjxGVxH3nSIFTpKN5Xo8xIYQiDRIbJL5FrReg2PsE5k5OcMzkpE+MTmq007xi/zxCVchPznkwkXDOgKU5yAAk7bv8wMKu8quQZRdhnCvsQjObsm8Ji4jca8EseW4U25Zp6AFXiq1KQl3yT0pheIddcUddH+TvFhRYg84utMgEpi5jhxYGzS3jaonW+SNvUvexEAHHiffT51BakEBjlvvS6HfTMGjm3Jceytb4iS0/uytLjm/L8waeyvbZUYO/oWBY2duST+RVZ3MRYcCs3MKVuaHv5FgbYYbUjCAh5B+k9RdJo4UygckNwdEwLOj0zJ2+99XX5wV/9rZw/e45AtfToc3l+93dytL1KPgP8FMeBWeE4C4kTEKkUwBr0meaJRsRIdQ9HVLGP8VTgoECsIwTcoWfFrCC8ag703FJ1OISXCMsgazjYl4nTl+Tq29+V89e+JqfmLsro2ORJXKt5AEURXWyQhh4RQtvBoDjXeKgykcdHqAG8rH+YL3FqGVTKWHyfuIbQO9Uqb+jGM3tZ+B46i/z8Vz9m0T40eeA4fSCrj/xS7qkIWftEaQq0DWa0MAy+1YAKCaGxcQITQApyGo5qGx2XUQvflRs2/1sZ+MIjNWfF4EJ3Uy+gajnVBChFPmCv3wuoksfWC6iq81d5d+WQ87LQjypCPwOWVk3V4oIjVoSIOVbs8WatXqIk5ouWohxH15X0Ds96AdCJuBUP/kvvyBbKgcjR3sGg6J54FJKa2n6DWa711QVZeviFPPnsZ7Kx9FiFjQgkjo5lfn1HPp1flfl1tEbepxX3JjZuhTGHHgAA7Yt+zkp+KztyYaCRVCo4LU35dJqqqHh1YlLefPNd+U8/+Hu5cPa8zD+9L88f35S1Bx8RqNARgPIEb7CW2kWzm6aHfcz4qVAzRJg9gErb/tpAzAArhIEWilEoCrDaJlhtoiAYAHZ4JNPnrsorf/RXcv7qmzI+PiODQ6Nm/9p90IYrbvJqhXvwKQZWtTegWKfhnKNT9/v42ppNaAIkb6AWzrtlu9JO7og8X1mUm7c+l8dPH8mqjW+jYhxEPWgMU42XuZFobQwuSUlunSlZOr969YCGgRYC+rp5ROHNKKMpZQKqdFjCWWgEml3nqQEwNwQlZMxA1aSvMwCGcW3Qsgiu/FFn/LQikuPMUSWQyDofi52rG0jtOrhUKYyrbyBns+pHUHREzaOpMpD2M/d6EijaWTV0qe6tcjGrdGn9cl0YzG8U+ZKFHKVPDu1UCkvdIrCj6M6mLD36Qu5/8J6szd/TEUqcvHss8xs78umzVZlf2yRBjHCEvY/4ftbP3IEKPIIBlRZx6695TksV2XqMtLWxJikQ+sA9ALyhEBVh3Vtvvit//Z//i1w8f1EWnj6Q5Sc3Zf3BJ3K0s6qiRg6Hte6fVqCs7WMSUPnXBCoFK50wU4CLPI4BFVPwyGZRX7Uj+9um6gcdQHJ7h73sQYTvIAN43JFTF2/I63/8P8q5K6+xrg7cS6918+ddFq4bqFSp74eheMItF9PSM13mrNrTvbZKDW5B0dhboyQEta9LSwuysrrCuYBIJHgvMYZ26G4AsIpuuPBuNbHhMxK9XY7uOw9gyiZ1frPmmxqZAPeZh3IeQdjn/CB6eFxZp1VA228yHRh/RI2z0pXFa0PA5jlXl1CWz7J+LehmdzF+ZvxU4kz8YFfLmO8hJS8LMKVQsQeV1xM9kndUQDH3f9GDW/6/WLpA0ezGtp5f2nN5++km0CJhalkSUGVwVvnCvjx/cktu//YfZOXJbekzEhYj0ec3duWz+VV5tgr5wi75u5gWEyGgg6CWOlDL5IBlyQVqsQyocAusVdzfZ93W3u4+gWqo08eOjeCp3v7aN+Rv/+e/l8uXLsnis4ey/OSWrIdHNaGSBOtX5ANTlTgv8oQCSgZelu1iwblPRAY4UAekPJXrh5D929uCpgrZPiXYcf+YQgy93S44or5hmb30irz+x38lZy7dMMIXfb67D1s3+eqL2hrLtBMal16/bDyorxBNtAc2i0XaPetXBT4N5D+zkABya9TI9ss+8dkb9Tn3FWudS8usrjO9UcEdu7KeYV131Bd3njG8qC4rz/EkZyLeqiew2bN/IWBVpkRhJC1lYF5xmHoAVby5MyFm+I0cKdxRT0hRt9p/VO2H2s1uuaECrAaIvpkyh1R5W72BKq4q3tstif7ELU9+xoXnaKjGkAuolT4JqPi6nWNZeXZX7nzwI4ZYx3ubqp0RkaWtPfliYU2erm0ySwhw8flxDoJeZuMbOFrwpkm+SmiXSnx0LegfGhXpG5TjI2x/KO8BVFBOT8iNl1+VP//u9+XM3ClZnH8kK49vyeqDDy30m7CR5jZgwirso+EdU9dJP+XhX5SxmEyBycfiUR0d7KmwE1IAABP6fu0oZ6WSA5TZKFAdSL90RmZk7vKr8uo3vidz569GEkN5lu7/IgPXc49pdtRWupF7YMW1lKmXgW3frctDKrva/pxQ2g16/u7m9fopKvst7dt0mD0MbW1o+VqvP247wv8CypVWsnk+XTjQOBQBDvZy7XnsAuM8QLQcrFRxUa4r0z0ZhPh9vFEuEUvnlnfsOqp70FER0tIjdWI3PTUPOaLLQrONWk85OeUKEJHOrD2qrgeQfu/F3vcJbtCJW8crTczzMh2Lgo/efw3N+ffzBrH2NGYCYoN3jmVt6bE8+OxX8vzxF7K3Ni8Hu1sM7VZ29uXO8oY8XduS1c1t2d4FUGk5hR48n5tnYGgFqMgcovxlsB9F1GiEhmp4dLsEIIlMzpyWc1del5kzl2V8YkaGh0a1fMn6pE9NTsu5cxekr3Mkz589YvcEBaoVVTCjTo2Sj0GrqStj3iOzGmJPJdV18ISq1tm2mMpPyzh6+GcZOYaAACsrr6F3gdDPgOpocFRGTl2W05dfl2tv/JFMn74YZLivbqt1C24pQVI2NA5VYZB6elTJW6vQMMNc7S4UEPATXrp/pAide6jL0UiaqWws7WB0OXjFwclGNr+q/xufSz+yXkAVDkGTRIr3SLhdPKWeJsKOaqlZTfgUSY765u2s+ennBZb7qEC5vLk+lpykg+AzgMrImUD2pl+Mp/11/BORrcKYLlDJ4Voi1UqXgK7l7Pl6FdL3+o2T8arFQBXGm8uXF1Vj/25YDESPJ1o4KvdVC1ChncqizD/4TJ4/+kLWn92Uvc1l8jqb+0fybGNbnm/uyOrWrmzvQZFsHR2s1xDT4l54asJ96LDwMQBgIlD1y+AAgKojg51jmT17Wa699R258NIbMjN3Tqek2AQU7wEGvmd3e0OWEPpVQIWpNiMKVNDYWLeEkCHY6xTOSnusZ6CK7gXMOEIiUUapa8kMQsEDHaoBHZWV1kAsCzK9f3Rapi+9KaevvCkXr74uE9OnQ4rQG6hyQbf+xsk+jR2JrwxU5fX8eOUN1AUC0UWkNm+xixy9IiJwA1m9avmipw6pu21v/AFf16o8uqExsqbdQJXBz6a/mE4v+0ChH2oxy3Ha76sCmF6coGW5AxkdrKwTago79d7sOVkW0bKL73Xu+qTk5oLK+rrDVUjczJ/Xsv4ubPjSb3S5pF/yF/7gK7I1WYWSvLcXah5oA9xx+Tl56Y+rEnzmLg9WbqHv4G9+LHvbG7L2/Jk8f/S5zN/6hWwtP5FO3wDDP4zn4sfeAT97+YRrftTYaM0eXlFDP7TqMJ1OTB/Ge6IP16HMnLki1975npx76S2ZmT3PkVp6RaVQF+Tt9taaLDxTMl2zfitKphOoXECoXpKGfiZT8CGieG+GfDYM1Roi8izymlUeUer/rK4NYEV5gpbTAKjYZmVrQ7Z2NmVo6qyce/VP5cyVt2T27CUZGZsqFrfJNpX9XHxzvddk8F5s+9Ix6HZi2m0XL3WCkNENVNk3jT/u2Sw/2D0trv0wG/7q90+IKfg73jCxBqvSkC4f+5xKcGhvHpZfQ/XtApTtlYRAuSBn7UaY96SwlBIc6i00IWKOuPxl0oRzltAkoGoPcUU4Rdqz3IkuUiIy06We8Ii7YOjfDFQVSLVbNxVRNhumWOzeyOjelBYY2/nJQtQmYY1nBQ0RvJfnjz+Xhx/9k6wv3q+6cWJxUb7BZvym1odyXUNAS5kbUClXpa1s8e8j78vlfbSPDmT67BW5+s5fyrmrX5PpUwAqtOkww2IAir/d3FyVRQeqhwZUnBOIqcFWUoFOF2mMloMVrwMaKptao90LbHINsdV7bqnolHoqtHmGN0WPSnVUCPnYXWFzQ+ct7mzJ2OwlufLOX8iZK2/K+OQsa+niSPWIY3zTZwNROsPW69hSDS1O9Apu8iucDFTF8+raOdnafSWgso1l3kNG0m7MzSfFxZP67PWZucdW35n/VbMregSo7RMx4G2AS69RNXx+LGpItOfTC6gMpCrOKs6lX6Ebfwd+fj/3o2pi6wZBKpLSXcU47cmyta5Js5otMH0ZUL0oVGRxrHNa7tH6jbeo2658cFKlz3W1UQw4XCSomGxtgHvTvCrAPNxndu3u7/5RVp/dYafPGJ/luidrQ8KKeWuDnKewANAKJ6g3Rs106rWFYtXpMy/J1Xf+Qs5dfVum6VFNxNPOgQxG3GvW76asPfxQDreXKRIEUHGyrpVnFBW6d07Q2XkEKuumQI/L5AvUyVvhLcI+9ikPuYSGfew8aWr1AKrtHdna3ZOJsy/J9W/+lZy5/LoMD48TNMuBa5XMtnGb9FDVY79Lt5M3X9qsKVsfANbulzi3LTCpR1IykNlwZ6PtG9LeAV+q9bOzrt/gV5XI+gSL2u45C/0cqDzAajNZ6erqk9hmC/D6zk1Xv+nXk3xX55oy99bz3FtZWOaozOqXpEhzYItAs+Bfp/Ne59Yne/qnYcGKa8gQwoYY9AQqBz8uvL3h/09A1SrWu7I0XwJUJyrf03Ojw2qENwOqpn1ya8P5dedYVufvy/2P/5mAdbizLscHu7obbVKNtvwASNmHtUxmoz8UzGItkoEzul2dfQu3oMOaOnNFrr79fQLVqdMXZWR0MgFV8WkVqB4oR/VQyXQCFcaU+zAOn6obxbbW8JBCwlL3F3IFGzCq7W2Uo/IwlvIEK2vx0I8FyvSoNglSOwcik+evUeh5+tIrWreGyTnhGWSgqt3mbHPahoK1I9bLDBrweDQQ79f4XP8KoCLgdB00v3Yv06k9n2JoHQh+H6DyGjrvDVFpDhqPp/GYIgPQZOMrQCxPuqb6ytrEb/Q6941X5UCteM3/7xHq1wbFkPy9zucfbhs94kMFUjWSD5IMsMpHs3W5apflJMFe42B1BVD+8wJE7V/o1+UY1hssSnaDxOz+ee9X7AE7VZ2XZQfNGreWquzrY9lYnpcnd34ny4+/kK2lB3KwvVqazQaXoyAFj4PqcpTBsrjeYvi0kC1Qqfd1KJOnL8uVt74n56+/LXNnr7DIuBRRFkuOlruLT+9RNrHK0G9VxscmKfj0QRwUGFIbldq7mMhTPS0rpaEw1T6wzaJ8p9TXqVdlYOUclRUmI+zb2T+Wvc6wTF94WV75xvdl9vw1hshFXKAKdJWE5NV+wcqFpda9b3DQ9QcFR3qFOnkP1/u77Dcz5A1JH1RlhHH4exbz2TU4QBUPhQ5CQ4SXd63BueedBxA4cDRcUABCUdJ3vY5hhT/pwjnrD9oIXL/23y5yj1b10XLcfp/hSSnXUQxTyvbrkvtz5lfvdT7+7bq9q/b06aCEI/pCYZw4NmWv7fLfH6hqaNSvNBxJliBWpvz8KwOVLzT/1C1xewSaZ9MR2d5ckedP78vy48/l+b3fyc7avPb7xrV5QzTzqMjjEKisA4jNa9NNYptFBQzc8/p7ygWNz12SS6//mZy//o6cu3hdxidPnQBUK7LwBED1haw9/ESBahxDCxD6WevhGPVuXRRC+GlhoM3v88Z62p4Y7VKKR+WEegEqU6gbmY4JMBz+edwvMnxKpi++Ite/9qcyc+ZSHIhyrJN3EN5PEQbWa59DqhcBlTVtjIMQZjFtCX/lHoLAdB1daXj7WZeB/gMCVanH87DSUaZ4J4ojZd8UT8AjpeZWHTcDafPp6AVUfo709/yo/f5AVa4zw3Wcpsia8ti81/ngF0vHnPJqgr6+PrjgSDUpT8L5cSmGDsfMfO5A4mTD+EhCB9HAghuKrhi59+/1yLxWvxhw2bxeK913S9HliXWRtslV57PMmyIDVr4MPbS2dLK3tyNbG8vM/j3+5MeysfhAa/jwIG3IJpXc9DzUo/L+7jF5xLy5nDMBR6VABVL+UMZmzsm5G9+UC9ffkUvX3pTJ6dOJaCz3sbWxIguPE1DtrBGo0P2ULUPYNsQ+e7W9t3khP6VDRkMAyp5LRqraFGqXJmhDO+9ooIS6Zv12OaoKwyeO+0dk6NQVOXXxVbl4422ZPHU2hQA9zEi3+5yKaI24q7if4lGF3+Q/j/1ntieAJL+JD91o92TsfvuBdV3tkuycrJSP4QkOECk8Kp5EOj9+CbEfGoItPBMn1R1AElg1bRerXOmJ+78GIt/b9eFLQObHpMa5OBPuiVVv59FDygpGgo4oaCEiOKr3f754zHINz+qwZw08K0NOioyKU/4ioMpW7oWlwF/Bq+0R2/V0hP5QQNXtcnsatZ0g655Va43d0wLPhIZsuySv77//j7L69HaMeedUGWTHkO0LjupQDq12j0Dlk2fMq6JDb6U22I4ANbQoGZmclbnL6OP0jlx9/VsyM3ehyYhg4Y5lk0B1V5Yf3ZS1R5/K8c5a9EwvQOW90tHnyPRSuf8UgCpq/FKtWQCVA68CFdXpVlLDPlI7u+wXhVbJfcNTMnnxTZm99KqcvvSyjMETbPU0gTDNslcHPB3aCJn1D2t/P6XEE9bQmIa37MbGCOA2tFMUSRpC9VAqbj97XF271c6TO2oWQrUVGmFQ3dDnA5utdqXT6tZTFW+87NPScz8/3JQZd68w4KXXkUvRCrHQvu4FVL4QWb+Y7iEXOJcQuFAs8XMA1Ye/WjmGO0+r6mUS6T4qhMsyzyb7kh94uG+9fR9db/5St3v9JVx8T7Dq3phdrW/S1u1tJcvzbgLK1JeKW9Uv8AUHSZXmR7Iyf1fuf/gjWXl8Uw52NgTlJQ5ULOK1PtrMLMZ4L2/qXyxicezR0s0muhwdy+DIhEzOXZALL78tr33jL2T23DUl7Mnp26HCXL/1FZk3oNp48pkcAajGMIUGHhUmW5uGyqrydXKQZfeaz9odFYYsSRMQ/nGwhRVIB5leQr9dDACFLGFjXQbGT8uZV74lpy6/JjNz5znppTz/k6yYGYJwXJMhTVGE4VWycxHbKIA1HlU7sjzCpuA46/1gKrVo9qj7vlQ3VJ58L+VOC7QBiAawTcQRoVUXcGZPv8gFsmfP+7UjFmfS3z9HIOFtGvgmqFccb1JpBrL++tnbqrll87j8IoxKCZOeXif2bQBAMi7H8l7nk/c3j/HiOsOtNK1rbVLrP7RVhK1laD2qVtcSCvfYB2WDnoQBJ6JUlwX9PYCqKZypBIQp9OsSmsY+aTdy4QHXl57Io89/KcuPPpftladysLOujxXhH2QJnvlj2xcL61haYyAV6V99egSpYwUq6LH6BoZkeHyCDefe/rO/kbOXX7U+C8UDxu0BqJ49uiPLj2/J5pPP5Hh3TXulW+dHAJXPYIREQCUIClbe7sVbvWjzPJN0eBaTQy1K3+/I+LGTgvai8knFmxsbMjxzTi6+9V16VPCmMNjz9wcq3Q29sr14rRLIvQio4BE1u81DsTYkU/i397R+TzZrKICqh2zBKzpi74ZHFYhlP/q3ApWbs2y28zmo7zN2rYWOBvvxQKscpPe3CnK+vEcJ5RrDYSgWwB1JTzc4YXEUFu2FwhGwvU+pDsj0mx/tkWEM3Y4/toxs1Y6wDRLuod9ifcTbbEYm9YjbwXHVEFg77i+CprjQuBJevs11kgAAIABJREFUpgNPF374N+wduvGlep1Mnusz7LXQTnin60zRwdbac1l8+IUsP/pMVh9/KrsbaKiHBtqQVwGoLPyzUe86A88nKJfXZugHgOKHi0YV3FBLeOH6W/LNv/xf5ML1t4NLiginI7KxvixPH9xWoHr2hUgXUMGrwsSgQpz7FBrXT0VpDYHKLIMBlc82VM5NpRcu9kS9n3f4ZOnM9o6MUuj5fXZNwFQXjHQqnnu9TuXJth5Vdb5L5NhFXp+wh8LbadbVAOqFO69XKyLfPc2+KoBZv6JzNrH7w9NpzkOMUasBqFCiuUSliiubB6RfVpdX9eSq93hNjpe4Lmfv8ivWSQRPaCUZgwNPdREFtGp5lOKDYqgBlY90L+ewRsaTPKt2A7UlvRVQVU/HOa+sFSqbpfVoTtowsZ0bQP33Bir3Vt19Zf93G9MdeG4bGSr1taUn9KgWbv+SXhV7OmEYKcOloj3SEfQg1Wug8nQunCwFMvSgwmCCMmHl7Euvyde//3dy6cbXZXhsio3XYtvBo1pblif3daT75vxNkb11GRtDUbL20uYMRgeqpKNSNbprqFxXlcIAr/HDdbuOyvkpK5/huCy0dkHohxl7e4cyfvqKXP36X8jshZet77cOc1Vj8AKgykxBnKTEsfQwPl1ccWvfWgN0UohV40dPyS/PYHsNJ9xO64n0vu3M1/gF1B6ih0xx3qrrD3MVx6hcXvZs8AwbwI4Ap4CUYkxvj6g3UFnCRVnxlG7KiJmpjnYPKFhVI90jlOsyAe03eodoeWY9neQcQufsmV2L78s2zCvdGXoahMYkFBhr08LFta0XuCxUvQAnno/GUrp3o5sSzet04Ggh/kpzM/RmQp0dZAqPP/6RbC491Km/CBEODxHDlf7eGGBgH9UcQ7MqBCnqpxSoMCYKhDq+nj1/VV79o+/LpRvvyqmzL3EMefEIRTZWlwhUkCdszX8hsrehZDqGajpQob92AJMDlJbKRCjIekMFKq3xK33atRtEmaV3uIf+6frhQLWDWsejPpk4c1Wuv/s9mTl3NeQwgQOtJ996Ks4Zhu7G7Lr1CzkJmGKn+PblJk2b0c9/cFP6F+3+LNfp79vs0zqi6XqBk/ZlPshq8LpBxvdce12hnrIwLhv3eL+uLLsaBRrCymc46Y7LOeoC2Sok1L9XPaMDVJY5FNdRjb7NDOjSbMWC4FXe64RHhS/zsyl3yDfuqp0qeKUXlkR2XwpULwCrPwRQdW+G9JDbHfslG0vvvaRKC1DpQkMhzjISH9qXQgqEP3u7W5QpPPjd/ysbC/dZssLOnVB3YiCDtXvRwQT4ONAJuk48hidlE1nY1VM9Kp20KzI1e04uv/quXLrxDsWfk6fOMSR07oRAde9zFaAu3FKgYofPUesyicJkByotPnaRZ2lJ7B5VQY7oQ4VrNxEqwQogai1e2IcKGT98PurIwcCoTJ27Llff+jOZPnO5CwqqLhaN8+AZuq6wiStRDt4LISYDlSJCOdeenTrJrwsi7UsOc/Kq+M8X9PULIUWDsL2BqlvXlC/eC4V7AlXax9n1CG4o/1HX7eVvtNfQtocuQOXAqmcmHzQXwhZvqv6dOHXuALzXuf0xmA9DmgzVcTcnLYr92Qlpui4dU34QhrnZXAVGNo6O/9mXh4T1dbYeeJej2CNMqDCs28OOFiRuMSg8VkgpZHC6DBDJ21vrsvTgU7n/wf9DoMJkEA4DSDPe4BXhgIdQ0jgrf4Y6Mkr5K4Z+aEoHbwrgIH0yNjElZ89fJqn+0tv/gZ4Kpgf78IWNlUV5cu8zhn7bi3dE9jfYLx2hH0aNMfQzoKJXxe4I2tZFP7yrQupNnnpQQZ0e/bVMee9ApS1edNr0ATR643Myff5lufzaN2Ry9nyX0NP3BPVr7YE3i5HPdLs7S2hSr/iJlRLtxoh177FBMlB1bSg/oB4a2W5yYAxdYfO6J75ffWfFIWo8EvNd9GFlXlOB262sGr5uCC9GPV3XC4GqJrq6938DVA1IeZY0pjx5L7aeRL16ZB1k/f57AFWWPPjj+UMClXtAjocBLMkzrFnFhKLNBizelKV6zU/2zFe8R5e1PWZbk7WVJVm8/7E8+uiHDP0ADJifR6Ciq67j45WQtiGtMc5eAVCBSkEKHJbzVCoS7cjQyCiHT56/9oZce/f7MnfpVRkcGSf44DoBVI/vfkIyfef5PXpUkCboSPshgqdyVEaoO1CZtg5iTw7htE4OtH4c4olR5Wixiw/1+PgZ3FuePrO9zRq/o8ExGTn9Ektnzl99XcbZf6o8+8put5yJn8/W82gM4O8NVD3dj65UUE0+8ULb0/xioFI9R/EU+LaVMTzJtHZfYHkEucttW5JSXKhMV/h7dpWotSFvbSfCl+mG7xqYexmEUAREoqKUFhWgiwV2FixmXRKobn10aCNO3ENyV7U1GSd93XCgXZ5T+41SxmDvWP/CizydzH01HEVBaH25qBNLXRL8J+qSmnVp9lvX29v6R/iPX3AdmFvLE/YtZQGP78nCvY9l4dYvZHf1GdsEoxEeQr+OzZPTQ16myTCUdA7MsoAKUjrQQSc2w6vC9N9jgszExIScvXRDrnztO3LmpTforUCfBK5gY2VBHt/5mALU3ecPRfY3dVQ5Zr8RqLRxXsn8DUhnYJBelWb/vKymkSUwGYABngWotIwG02iUn9rbO6AifWtjTToj0zKJ3lkXX2FtIrg09QNM95VPr+2KUvlQwu+8Ybocm4ZsbLNJ4aHHurteJ96wdhmSY8S9kSII+izcSKWWruVqS2WKvqELMeMecoIgZ60bS1ruMwNDBe22vf2JGv+TSBu7AKMENB7N8gE/N72wOz8uRa0T6eKe5zkEqPoQS3a+yxMsvJbyV3xACaiMo+I6VOnX1udpvz4ZmXqDwQuA6ktAKt6JT638sm6OEhzaUtrzDF8t78STL7rXNk1gFQhH78LArn0127crS8/k3he/k/l7H8nak884+HOEQNWfgEo7NDhYxTBSKyvwAa4BVJjf60CFBnyHh2zDMjoyIqfOXpYLr3xdzl//mpy5oh4LtsT68rw8uv2hrDy5JXsrj0QOthn2ccw3xzMBqIaqMhoAVR86GuQxWpV+CjV+DlT4XO4BQx44MRnShP0D2d7als31NRmYmJW5V/9YTl18RaZmzsjQyHg4GW13Dn+kNVBlPsQ9mLQTGq/ghYvc64etx9Mjw1KXSecNawfHwLbayhWalp98KfHfvv+J95fBy4DK7iUrvg2Z9FxYpUMBL8O55rlUZzjdlB253o+4OccBzgmUtSZXw1P3qoIJ935XpYzsvc4t46jcm6Un0rM1b7YIL9oCBeVroHKPrbdnphmCr7i1kiGJDR7pzwJYXaF29fInA24vr8p5qLBAMb4ovYtvdHt+S0/vyme/+aE8u/eR7K8vSOdgl0MlAVR97qIxxV/ASuUIeCFt3RH8lE35pY6Kgk/lqdCED4cHpTAT03Myd/GaXHz5Hbn61ndk5uwVAji6jj689TsC1cHqY+kcbhePivPhhmRgCEClYk92USBIWSjoQyVM+Me+WyydQcZTZRbMQEYrYgUqTp3Z17H3m+ubMjx9Ts6/9R0CFbwpyCjiWVuo1zQ7iQgrooboEW7AkA/vlxzkE8xKtStK2xg98LZrkwfQy98w/V5V9mJ/227CcsNdkaD7GsWzKXvUbXOEtj32cp2NK73Uy+vWBfvlfdKLKXYEarVnoWqrQ6+qxylLgK//bAl3vSI98vk5lzf2xIA16CtAZX/KaSqOuHG1BcV6usU1vOQ+z+UnVe1gJs660qZfEaz8gsMH9YdRuzkngVWvkCCvUZI2m9Fxq2XuaDV2PvENbHqnnTkXHn0hH/3s/6JHdbS7KX3HRzpCHRwVwx1L8RtQaaqY8ESgIlS5Ev34iCR68FUBVIcMB9H5Ynh0TCZn5uTijXfljW//Zzl9+VUeMADVgy8+YOh3uP5U+o52yE/p2G+dLUegIqGu3RQAUgz5WE6j47u0xbHJMgBS7JygkgQVr5rY0zN++5g6sy/bu3uytbUjo6cuyaV3/lxOXbjBbp54fX245WB02XW3/LH5NdOpVdEew9vxTVm7nh5aV6SULZ55aPE+tt52aZpuz0YpX3RKMrSk+QlAFZ5OoIt7iNnLSOcn5Bd+XZ5KzN6UP0zzqjSo1vOsO64J9bI3k+sYM39WG/S6/1cZwhBXGo/Fr9NCufwy9u/i7bWcYOocop1EoUzXrJ+SYPYK7cN1OM+byh9A20XBLyK/VG6HU4L42AIZmurH0qsURn+7yir7ugR49QC7Gr9Kewq7J8di/xy6liBB9YD6h18ER5z3yHxCHbD46Av5+Gf/pzy797Ec7m4TmIaHBmUAB99GBFFt4h0V6GWpJ2WNXThy3DVUmvnTMIv8FDuFwpPRDQlvCCPAL954R979y/+NISA6YawtPZP7n/+WjfyONuel7xBANSRDgzrskhN7h4bNo0InBQBV0lX56CxFKZNjuFjVwApyiaxIh34K5TMYj7V/KDt7RzI2d0WuvPPnMnP+mg4Z5RSbBFLVF76GunkKt5PS4wYqVebJ9x2tRdrSPfe0eWUJgLxjaAlH/A/1c4R+LakfPEDtE56U/Q5PxV7npJKzLgDoGY4WgMrPKcFcAawEEmEUuX30WZQSFjcZLVAloKwOoj0nfy7h3TpQNWAUa5cPYDnAJVxEp7bjAlTt4e9OasQd2h2YwjwVJ4cxanAiDj/fpH6dtjVaF1BV4JgevT+XskaGYD1AKgEY924DpulIFF7UH3R4fHbbDVh57Vv7rljw509vyWe//m8M/XY3VkQO93VUN0KpACqL0tkxwcZn+QgtDwJN7OkSAMgYOCEZ6nROszHR3jGGQhzJhRvvyDd/8F/l4ivf4EBPeFT3Pv0NQ7/j7QXpO9rlNGV6dz6pNzwqeFHKWYWeCmOyWIwMoFLtF8I+z1SGR2Uj3SlNsIGjuwCrw2PZOx6g0PPy1/4De72zsNl5RRoaszbJKyoHx1tOO7lqnkKEyekQfFWgikVXvZkfS9UDZsuXDo9ap8jeFexL3kgDiP8+QJUsvz238F+ih3o+OAWQ8/1Fv3u7LwUp/7C/D0Qtz8gfnf7IudoUyvVYSz1O3R5poVL8x+V99G8wyETe63zxoc71UzApbkfrJHRfpuFC3FfLMVXL2K3QjQdwArB0fbsVmqVSHN9AX+GlWpDKGylzczU+mc7WNjEtEVwd46JUqpCRUx/lytIjufvJz+TZvQ9lbf6OHG6vqxeDlikIXkxjq+njRvwWNCMyfZAkGFltLV7YRsUAS5UO2usKcoHzL78l3/zB/0GgGhwckbXn83Lvk1/JytNbIjvPpf94jzIJ/4BHVeQJPuPPgIrDHAyorEc6p86w17t28nRuikJPAysFql3ZxZTk4z45HJyUibPX5PIbfyyTpy9GMXBxorLltSNgPeo1UaLgUbiLwBZ1m1qPKc39q7dFHOkqfVv+3H5eSLH6gNWn1A9O+dycxzas7Zp/2pyD8mX9gzh/YcndXUzPJbUFUn8gc2wWKpul9vFsbhyjo2Z7lvgcGvCK1/XEWwLzZGyVhPK/1SnfmVP29VQA0jusoxNdb5bQfP67fUwoM9SxVTCiOC+wPpbm4bl7nXNuUTb0wo5U3TVRJ4FM7KC2pstbawSud0PbSWBYdHAaZtkcPX9eJ4oDHTxiFp8+WG17koDK/rmxtihP738m8/d+Jwt3fiO764syNDAqg0j582xhESw9HtXiPpS00Iz4l05WBmhhOpU1p6M8Qb8vx/1Kyh/uy9mrb8i7f/W/ysVXvyFDQ2Oy/nxB7n7yC1l5elv69lZlQNSzA1CphkoHPDDzRwJdwYoelanU4VGpN1Fm+MGr0t7vzk+V8I9EOkdk7chh35B0Js7I5Lnrcv7GOzKBRnnZabHEgn6yH5gbri2K/dCVZ8XvNOurS6AHK+NW/Wue/i57vf396v38JWN3OU9XtlvoAu2aa9SsDfjJu7W8a8owVHu6SjjFvWY+xzgnPdz21BRE2idSvHcbuxX7NwFGrEdG3yQfwLeR/U7vxpZFphEsKwHvmXPfqnMSRicOXm+gEum81/nsAwx3MNTL/XOaXjrFtTSy2OPZ1tUKr6zOB7Tzxk7Cpe7vhwkpG9Z8wMrri+u130fhr2J077fKMXQCq9h01V8ld5S/q/3BHeEAUjqYwFk+fecdFCUvP5X5ex/KQwo+H8vQ0KgMwKM6hksL1W05OOpVQXFewIr8TDTV08ob7aKpJTcH8Gh4L/365keHcubKa/LW9/6eoDA8MkGguvPRzzkVZ+BwUwY7h4Ie6QxDOYXGvShTqFOuMCB9qVCZKncnY1OzPG/pQm+KmT9kIrWr5+7ONjVUMjQmw3PXZPL8dZm7fEMb5WX08LUwjOKB7NGhIAsHu0Iq08t10YWpGNaXtPA4Zd/7cS7LnvJrtt/8PPXcU3G9enBLY1gFqhY4/H3i+9llimfjSQIzWsZfNihvBb+6dxyein33e9TvFO7HeNDwHP0v8ufMyaa/5561o2Vtf/S1sW+99lWvpI/tzRk/RFlXPOO8B8zp6WVUBBzVZ+8rUOmDDdagiyB2NMdn3np4XS0Q1J5O2RwnAIb9wsk/tUtvsykNABUu0wV8xiW4lTNXuDa1zWbMpH8LcAQ+X1wNeyjvD4/KeqKn8OTgAJ0tN2Tx4Sdy5zf/Tdae3ZWB/iEZgGUhSClYKXGvm8ItkoKPWizij4WGDlQAK3hTB4f76ll4q+PjYzl95VV5/c/+hnV/w6OTsr68IHc+/Jmszt+VoaNtGew7ihq/QQ4gTYLPfgUpelTsUzWofalyMbJZTQ319rW2jx8qU4BkogDVpvSNTMvE5Tdl6vx1mT5zUYbHJlPexkyg25fGLpXzW34vxIPci4Uf0n1Z26UW0PLXlXdjfxfdNxxJw21LnkYygHw92zeeWSunKPVZ6oIQe734vpm5yk1Ub9+9ft2tqeVwALzuy+xictfgLTz0yu1iApw8y+yo08Kng49iA6/QeqUFULFtud8EgMpqX3378octSPU47fYtr9l0ztLWC0C13zgeviDtguuD9JC1bApDbPdf/Msv8WRaqxQbrM1/xmU4otfXFY82NprblGbHG1BV2cJA0fSaL8BT1zh5Sp7xczQb1BAFYZhbNm3dss+uBbd//X+TzHZw6rfx7TyxDOmwwPhwK2anzlsQWxsYgpm1VSGpjtCP12EtpEUoS3jt238t5659LYDq9u/+RdYAVLIrQ33HJNGHqKGyD/OefGS7kunmWQGomAdxjsiKqaveU95+WFsQYxI0wr6dzU0ZmDgts698U6YuvCzjU7MyiEGjvjyFpNKDECa13of6XLqV3cr/1odeD2i9uG2YaLCQIMf2TW3Sm+SPc5Hd4R9nDFRcTl0yE/FFbMs43WXzuTHVJ2H/3wC5/XYF4CmpUJKClbvSHJrCfSRTXb9yrE/r/DZctAOMXTv3flxPN/A17FFcV3m7FN67B3lMj+qrAVXZROUB1BXe7q77/Z5w4hsL5TslfvvfCFTNqpfQz9+3lYukBenatV2YaF6PlbsQqHxAp3EpRVmufwz92Mqze3Lng/fYReFgW+f84eiDp9LdaOUzBlQhkKM73Kd2lJ0S9EPr/iz0QxiGR983YGTlMWv9Xv/2/yTnrqlHhazf7Q/+Wdbm78lwZ1+GMASmKp8ZIEflKnRqpxJfxRo/orCBsIGmdymFV3Wwp22HAVL0qDANGv2ntrYp9Dz75p+yxm94ZJxcmG7YRBb6o6iAwiUGflidj/Fn23IaVQLPX1EfcQtAXWv7+wKVoqG+bppu42DVNvBzw30SUDXA2gJVMexdLmNcQ81htTfc23DXcMgdaw+ienzqmFVr1vyaP+AMUkGv2FpH6Nn98COs557ISRPKdTJQtZ5UKRHxl23d6NrNbkitAu3VDmiLIYvrHo067IAni8P9nBvx07xXd5twSDdm8yxCr94FhOapBaPVuGZx8+UfXkQM0PCMnxPqFQ7bS60tPZaHn/1Slh58IpvPMedvXfo7jN7tNmyAp49H96wift7Xr7yzh4VW6+dAhc+8VwAVva19mbv0irz5nb+T89ffJUe1uvhEbr3/I1l7dk9G+w9leLBfOyegnGcwgZQ1yVMyfdiEn/3UYnmIyh5U5OhU5MmQzwSeFVDBo9rfl52dfRmdvSgX3/4PMn3umsoeSMzXyOR7q+QkyoHR89ELFHoAVZwv2wFdAODr23hhXWBWwLFcrHfCTWBhYVThNj2kaDymtsjaQtbQbbXXyX2aM90RqtSxinNwlazDXiwu0+GoHIyyT+v7rHvIJzBqkL7whV0HJHxBtw52J93WIvOHcR8lIaARzBFE6IWjqhJ/Rmz1ztudYJq6WUy7g8o3LGO0/KfhtqeHWXENtlj8cdog3YZFAa42BPFVfN+V97H7WqBKr5LfI912lJDY4tU8Vbpt+/uNFQwk/YhdFFafoCXxcwMqgJUfwhLfk486BBcB8NdsW5YwaAcF61/l3UUBaOCs9ncIVG99978QqEZGp2Rt8Yl88Zsfyvr8XRkdEBkdGmQvKpbzsMULvKnSIE/HZ1nohwxlAJUBatPNE6Pb2SQPXT0t7IMife/gSPYORcZOX5bLX/uOTJ19KVrPtNak0tPYSpao0Enl0sLal++kDG1kqF8IVJlNsn3gXoOlJavz6en12Otq/blj+OcFTLr1OPWGxVQh/kXwTPnAm8iuVyhc7XLbO9xDOSvfPWk7P+8ac5JPFfn/5nA1npB7kf65AHn5V1YIOOCcFI7H2ifOrUgXDKg+/WCXd9WO/XHxV/clt5d1wm986bd7Q0pvaqtY04IvvtDNG7WGzDZcr4f5wu+d5Fhxb3oY5ptUJQp8jsURiA28ubYk8w8/J1At3ftAttfmFajoVXFAnnbLhKcCC8LhD4j18RKqPwkyE1IFANWx9oACea02qI9ezsHelsxeuiFvfefv5MKNr8vo2IysLT2VL379jwz9xgf7ZXR4iG1eoGJ3oHJuKspmTKbAflQBVKZG5yAHn/RsXhX4Kgo9wU+ha8KeQPhy2Dci42dfkouvf0sm5y7GIw886LEIGVtKwNIYyC/ZX92hXh36FHFj65njhZ1nTD8Lg2prwa8LUNUg5ctVWgx0K897774iz7C95aa2uszu1gWFa+r2JDNoIIarACYE2M3GPeFwlAivyCI09PUFqQ1/JD6iwNhQNd1XC1ReFRIABx3Vpx/seDbYLLi+At+4JSmri8875aRdU2+OsIK/N2qYOxhmoRzcL1FrdWm/qre209LTR2wj2fSHLiNw4ruEf35d5XmAo9pcfy4Lj27Jwv2PZOHub9g7naPJDKiUpFYSkkBlHpVuCn1NAKG60DopuYR+1gdKOuwOerC3LbMXrskb3/5rufDyN2Ri+oysP5+Xz3/9D7Ixf18mhgdlbHhYhkeGZRDKdJT0EJRs8gzCPw4lNR1V3yDfG3IKAik1UwAqZPsKSJHgJ1elILW7uyOHnUHpjM3KxLmrcu7lt2Vi5kwixLv47mT0e63qHxKokpq6IQnKQawHepazkIEquzwnGUwzqM2ePyEuiVo8EyQku928fhVKtjCVNYcpDAwKxXdSDkEyUPU+t25cfN9bPlI5Ok99NuckPKMMVOFM5ASJxg2FtrRMuK7Pe51P398uMVcK+YrFqRGwxFY1UMV7V8+zFMicBFmtB5Jd1OI9+YPFjdTIfVKw1/5tVwQQt9Wd98h7qndoUUj1wq0of1HEn8Ulo0f14HOZv/+RLAKo4FEBqMyfwlogG+i4xI1A4tquhA9Js4o564eMn+qptIyZWcCDXZk5e1le/fpfysWX35WpM1dkc/W53ARQLdyXydERGRsZ1hYvACnv8Ak5Qgxy6KeGSkdmDegmBJCSuNd+U/CeKPa0WX5UqVOWoELPne0dOR4claG5KzJ57pqcNv1Uzmq2a1IOr2qRSkYvey71TvLVc2hr16sNAXvr5IqMwNe+5WMLNdJtjHrtl66/730Ayp8mo+lhfvW6dgFd+9EdqEov5m+WIxH3dOIOu92OwDf/u16em1MVeibrkL0G09ab6g7vVe7gv1dDepJOIOtXAZW6UuFNqcBPT3QtH2iI7YIK5o4VS9OSowFo4R3rFiubtteKlpg9TnPznnXGIzEETkq26xMeclrUCpO93Y0DhN2aGx5mvlKIYM+No9tTqIa/2lhdlKf3PmEXhcUH78vO2rwMAARApyfRpzpPSvu3QEVlbw+g4jQa7/7JbOSBTJ++INff+DYHk85efEW211fl5q/+QTYXH8jU+JiMMezTrgnsnABpwpDN84PcAoA1qI3zOtRnqZBUp+3oTMKin/KJzwBJCD336U1tb21RPzV+6TWZOn9Npk9flJGxydAF5YRfDtMKNjvwmxyoEFaO3mbT9C++OlD19v5bYOkNVFmF3RpMuw4LCbtCzxcClXsS5kdVYZLpyj266RKK6dmJkDFOU0uXvBioioOQvBpuuPK8wqTj5iyJUCWPbGXc8+rpTSUPNq7bXiuvo+91uy8A1Y55VOlBx0FrM3/F5nV7KLZVXBj4/xV35c9xHce5gV1gT+ziIAnekinJsiwncuzYlcQ/JKnyv+ofnbOSqiTlspzYchwfosRbEUVKJCWSInVQIrHYA0j13dPvPYBSZJtVIMF9b+fNm+n5+utjegxI5E4nGIWgVZyOTVakxhKUdgSyUekLteEAxP9TZHLczm/jtrv3ucyNcbRTZkAZ6kSJEGO0HIqDG5p+mHB558Yl2vP30a2LsPv5A3Zg41hhgVWMHlL/lmBfEjxd0yi7cGpOph/+LBaUBoBgNaMa6ky8RhvH4PS5l+H4sy/D0We+CbuPP4frv0Ogug2j4QD6PayXjoxKts+IQ11LutCBDliTCqNztHmYfWjkRyMQRTNPfVREmD/hAAAgAElEQVTsryKzD53qc8yf2oXHj59QobyN514hoOoPN6m0SwlKmjMTA0K8n0kTihvEoWADJdthcef1qhGkanTQ++FSEBu1KHKlAxGg4vqQZWQiUiyrRuJvijwsfPbNuM5n01/kNgGVFZ8rnPLCdkwbyJjQP2W/4usZwDjSuG80bgCPSiMBsJnOinyS+xbZlWgWUbyyVjOySx9EYQSgsoUfqG04yjmlfWUHvuu0pwKq0mwspK5RMiV9IYV5cd4aRC3iOwOVbZCMclN+252ZKigNHZKJowxyESzsC9dtEqCSaf70o7tw66034N7Ni/Dx+1dg+uShABXXTsciekKmYK9gVNJn2qITah5RioKUeaHo2oJ+KPGz1YLhaAOOnfwabD/zEpx4/jswn07gnd/9FHY+ugOjtTU5gQbrUakznSN/dlo2sr12G1+G/ZT4jpKJz2YpF8nDTHT2V0npYXKmz2GC9ad2dmB1fAyOvvg9GG0/A53OgPxeUTHx0MUQvCtLNfsa+E8JVBWzyHl7NM0ThtQksXizBwOVrpGYCV+4rA15K4wjCavJbwDVks2VAFWafl77zYEgKNMCqBI/UJktrJn8Hwc4Bs/Sga5YpMAT8S2b3ObX1QBEAFzqe2bMyiv4cwQqifpZn9iJXhGQAjnroCF8o7DlfODoEdJBF4T8pAQcaXxN0F0WZbzK70XCKpgtiKYTX8p6EQlJy8D+WzjYlaaLS1H2WTmgSA+Wl+CTD+/AjYu/hns3LsCn99+G6ZOPGaiWOekTYa0lpY21WJ6aftQvSyplsGI/FZpac5jN5lScDnOWsPrnUmsZur0hjDeOwvbZb8CZl39ATOjdN34Gk48/gPF4DIPBEDq9Hqx2OpKZ3iZTFA9woEx7OdI9AhUfCYZVEyRFQfb1adInVUug+lMz2J3OYWd3Bt2NE3Dipe9TWgIW5UMz0qNj4kg1H4UQIatIkRdWnJQsfwwcHP9RE0f3jFRltVTeGTlUvyUB07wnS0GIJkJMXNXn60rLmKrMOMt5vD9ec0nOkbVAWiq1z82GyEzFHi+sq+gmRv+bGSYre9nEnF6rNAv9osqrm4Gx8qiPVQlW7jqS3ry6dPU8HukeqHERhrUl7rTlMC6e57d2nrzSYNVZ/XsCKmv2IKBqQqgwDgGsRP8LK/AokbEBYUEf3b8N1994De6+8yZ89uAmTHc+hTbmLcn2m9bSErRbMmm0KZnlIbINYmp6Coxuo0HTj+qSz2CCeUxoni0vUxG8QX8Ix868CM9++2/pObcv/Bx2P70P4/EGDIdr0O2XQIXOfQaqFrEyBCtKuRBGpUmedrozRf/4AFIu7cLRPvqZY/2pZehtnYYTL2JZl1Ny0Gjw9xVsSiaHGKnOj36mK6tUeOVM1QCVpVLXMWZJIK4rpGvyWwNUpmjj6S/ck8jcqjlcobdu6xWvcOB3goKvZKibyee5ZmXD/P7GMwJQlU77egC1UTeG43LuIyvPqPjWLMHMfGic2qOtBhM9+KmYCHqbVObl6usMVOwXYFplWBRBqQ7kww737NE/DM+0mkLVN5iYUb4hY4ndXk6I3VanfIu31AEpNXgW00jH6zigOzNZY+iZegjEH927BW+//l8MVA/fhdnuIyrxi7XTEUTayKxo/JllUMInuYSk7hW1h/eY64UmXs0/ygDHvCUsDSyVPrudDhw9/XU4950f0gbkDy79EmafPYDx+iYMEKiUUWHkj06ZaXHJ4XaLtuMwUHm1Si6W547zfaqWIIeNElDNYRrqT+2vDqF/9CxsP/enMNg4XpjdavKpZULip+liLtvmaioMdVtxPF8CazZ5Li7xpF4JfRcJlBlgwuJp1FcMiE/zJxmCtqo80TOZWQ0KvsZb5T44Q6BoPpfv1bQuiU8lYEnIKf/VdVXsao5eX32gKWzss+dhqgLOpqPPHrMtg0QDfmZw5LMsgYrZbTL76gYwzJftNjdbLgpQfPV6DVU/6UEaD5OLrxyoVPQT8BXh36q4ug2vQCWpCstL8PG92/DOG7+AuzfehEcPbsBs8ogjba0WlSVGRkXuIJl+dgmhecc5UzhZClIaI8XeoSN/tmDTj4CK/FQMkqsrLdg6+Ryc+7MfwupKFz586zewePwxjNY3BKgw8odbaLjkMLE7BCtlU1QxYZlr6Itfiqp6av0pTU0gZz77pgioJjuwaHWgNdqmip5bZ74O/RGf36eHihZ+Ka08EP4NCFQpf1ddeCogmSkLyIpvxSA3KS5nQk8DVLq4eKaaJJ3wgy57hrhXZZB+VhRoyH2yNetM0yFZFl/oQhHxVngJTKsczxBmoklh9lKtGpGAQwHa1rn3l99XgSiUP5IgQAGK5pRPK9+GM7AzT394denaed6U7NUgSh1lzZmq4obcZEvU0kMwZdpBDSKVGNRE3wSwK2KhL5SQLFDbOpg8NO8qaUxeqKGlOvkMQkGns4hGocjVcgsePfwA3r3ya7h74wJ8cvctNv0wLQBBYWkf0OojIBLhI9NPDyalzHOMCqp3xwGf61LNYTp3oJrvcTtoSm4efxbO/slfQ2e1D5/cvAj7k0cwGm9AfzjkzHTa66eHjuppyMio2ATkY+EVqGKip5zjh6kRutcPTb/dXZhMdgA6Q+hun6OKnuOjZ6AzGMH+njh+LbIt1QrF7bC8HDf2hvGWCHTgdrLusgZr+j8tkwqsKEDVOdujxFV9qTITBdCEZxf6uMqHrMJnBkyLSqu4Bb9XqIyZU1/sPXJIqYahyMI1xsK/hIWlJlcGUcUHKfaowOSALMJpDA0biEm1zt444680laOpp2PPGGpOdgEqP7jU81EysBwCVH57qdlq3jkCfJTIOI5VKvjHBCqP6oYkzKwRtDyLF72jygotBKq78N7V31B6wif33obZzid0RBWZWrj5ZUkYEw0d+z+okidF17g9PwNFKDjNISd8zjAlALeuYJqCOKfby3sEEidf+gF0uwN48v51WJo9hrXR2IAKfVm4KZkYlVTy5BrwDFbG8aLZNwsHjgpQ0WGj6CsjoJpAa7ABa2e/RRnpeLbgyupAGBWXU4oywX433sNXa+X/v4DKn6SQYTgijKc5ulenIIMpYU3XK8qAO4W8NwOVyFPwz5iwFUUE2f53BhQdz2FkvwxQaVM1DnXvtzOeClApAFnFXB8bBtRQvVae4cG1EilSOgNG/aRmemHOZdipoITb6lmZyPMMqCumm3xQSswBtn9mbDXUrPgoh4nT89LXK91TeUnvofTQTw0sG2K5dzucKyvgAmzBpw/uwI3L/02Z6Y8/ug3zySMGKdKUuEtPFyqagAwQ7KdyoGIAYwTjCInUhJI0BcynQh/VlPKpFrjzD9Y2T8D289+DXm8Nph/dgfbeFNbWRtAfDGCVGJXWSkefFEf78DAIBA9lnlQoLQAVJXpSnfQ9Tksgs49Lu6AjfTKZwsr4GGy+8F0CKqzegKCMZh+bf1WriceJx0Bnu5rAGc2tOhnQeTZK7Su/uJ2vN0Z5g7LgrzU8t5ImkyQpEfGKa0vkq651d6wXkK6OAWErPEfxqZI1phmgxftn7IkQnpZPZXAr95oF4bfWBQNKENJMcwarnN9U4L4EWmw9cXoCnrUk2qxmf5sNxCGAQ5fz4o6OUXunAByi1Vwg8hhVh7MJWOKQha54Zm3DF1NevDWjE5sVZ2P41sRCTCWsLSUm8sf33oPrb/4nfHj7CiV7LqZPGJxw3C2HCovfLRFQ4Kql+lNyoAO6qUig9fw/rUkt93B9qj2Y7TFQ4Z6/pf059MfHYOuZV6DfHwE8fgirSwsYrq1Br9+HVSzzIpuSnU1JtE+9ZQqMlpIge/wEqBCcEKgo6jfH6OMCdqcLWN04Ccde+j6sYVpCi8u6aJmeMm9KXQi6C6AOqBQsDlNQcl8yvcpvBQC2lZs4v0XlmuS0Dv9KlsNIyPc1ES+94N0tOl7sUTW/nO4JLarK1ivMqBGqIJXtHKMVIYUnMZzKS7kDvKAGCsA5T0q2zmtRSQerkoioXtB0BQHfyKj4C+Z7aiQih0CFgWU+cTkLmmq29FyHiiQR9c/NQ/404lyvQcp+5ChEU/5W8CgEkJPqCmLnPHz/Orz123+HB7evwWK+A/uLKWWjIyvSOk+aLIqgQYxKWQxVVUBAE6CiQz/FCWrF9LCiAsB8fx9mUlQPn9HBzPBTL0F/MIL29HPotvdhOBwaUJHph1tnxOyjtASp/S5OMu7HYkEJn5wz5YwK67UrWFHVBDwWa68Nva0zsI2nzRw9LUX95SilzKhU+IVNcZqMTrtJfM1KrM6y509VoYkBgxvOHETvDkuVe1UATaZHwQCg++q21qT+15hTHtaMvZL8POlEEZmjmmQL6h+Xhw6h0rgQQm2nnA6tTDJHJXkcKqE0W4PavIOmAHF6rzpTzsw4Qmf+UWZtgQBLi3LfFKdP0HO+eqAqFrhGEWsx5vcEVFniDkMum2AHqoLoZTdsqfhMZ5ZygkMsCZL7e/DhrWtw9Vf/Cg/vXJOtMrhvjvfOUWhPmCeafS08PRhPvjI2xWVf+FRlLv/Cp3yIqanmJlZP2N8HNOSpssJiCiv9MYyOnYN+fw26+1PorSwTUHEOVRdWMOpH5/nhEe6YniC+KWxbGR0CowKVbJuhTcl2riCXHcYa6Qtow97KiNMSXniF0hIizVfzr/T76vYjrz1eIEUlf6V+gqtAJfMpAFUPVAxh/ncItRhQyXX1qYRgUfkeDYu8IW/KxdLNmChaLIPq9/ToHKaIYBcagSoEdrgJlesILGYkSjfiAj2AiBgASlsaaAkKgJi/2LMejYzPC0AVfFq5Ukv0Ue0jUF17k31UOCi+bcEHz5yQ6UCypvH3BauColNyCBNLDK7KaFI7qbkKfiSAaryeKZncmDVHZprefKF62Q+jh0BI3tGH712By7/8Z3h4538lqRLHWzf50gGLXNKYnO+cp2BAJQClDh4qqKeVFYKvgKERYEHH+/E+wFZnCIP1k9DvD6G3vAf9zgoMhgNnVJ0OtBCosFICgRTnUmk6AjIozJeio9utvIvs8UM2hT9af2p3AvvtHrRGp2C4/SxsnXkBeqPNYnO1pSeI9lZxdx+VpgjVROmeWuHkideZV0alTy3vy0ROrzZG1ewGYSLUgEe63ElvAlXgL++5K4W45FUMn2oCKejoyGCJIE4+k45EhSuatkrifAtM4G3shBBmWDfMsZceLS0GoJKtodxJqZNGtJ1B5RIvjDlOEtSFQqMqQCVXeay1ekJATYp6VW1BSVou3u2PCVQZc2LH/pBAZVBF595N4f7Ny3D5tX+EB3fe4mOoqAa5TKX4qKgsMQEV9xQL43F1BnacM6OSU0ACUPlCYk22R0CFJsI+LLd70OlvQK83gGFnFYb9LgFVt9eHVapHxce44yEOXNKFt9BkoEKnOW2fofpT7JNaLLQ+uh6NNYGl3hj6x1+E4fbXYHzsFJ02E6tA6GIoF4W6CNShXgKJz1up+CpzXTv5qnB9qTXJwZcGKoMbAULdwiMLPwXLK/lVvDIzqypzwEIInP2eYZOy1zLPwGH8gy8oyxGbqwQqpkGHrZ8YgKgQiUR064CKH+1+SAXfDI7KJpmwEdMOph9/ICVe4p48FRAx1eR1Dk0Yt7cuRSPnX3lJzPSmFWiX6+nBWcCMARrlk4Yyoav1GfhD81HzeiU3W01f0SnapxwnrA9178ZFuPTzv4cHtxGo0GGtET/fbMyRPx53zN0isBH/lO6vIspEOxjcR+XnC6Ks8bFn2HfMvOIM8w4B1cZonTcko+nX6xJIeQ4V7vPjelSazKUbj/dnfMAoZaWHnCkGLEyJmEmi5wRW1o7B+nPfhbXj56C/tg4rq91iG5D5JXRR0KoT+aL0BK+akJmCmgKNxKqCQPhBteKqh/wTm0mKOOdZuXRW5TDzoqrm9jucKyoT13XFWOI+nvhC1bWhuwYq+WCWNpxGKpmEVtI3HEIRSVlcCQwookAqPim2nvN3Kf8wfNHgCZUsXwhUsARVBTQtK0SHO1yVU2i0XRoocWpWEVZguTaaVw6Mv88fGKgUcFVLNeHfFwKq0IhuY4ljHV49CiKyjtlsB+4SUP0dOdOpemYLs9G5JAxV+QyHZ0agYkeqhnM1C1TmWCKA6C+iZwb7iQELI218+GOvO4CtzaMwHq1DfziADgGVZqS3xJmOjIqBikxXcaJjYTw9vp2rJMxgMZtKWRfeiExHY03n0Nk8BUe/8Rd0IjL6wNDfVpgK9AohTYH67YqEAgqJ0ast8NRARfPCIFXmG8WFo4k+/nC3GHTR6HLKjvQSqLL+q9hilUMdMvMJQGXEyqsiZAXp9EjNpOAWDwu24iw3eS+v6HtnAK1zvSijcrM2wFkFLKRFpkeSWiEBIQMq413GNB2kpDgllUCCV5eunJ/KtAbqaqMfX0rrTSWkPoRiVJlXXOne1qE+x0o8tyoijdq2QPB8lwhKOvShxDEHKvcjlFpABZTfg71UCFTT6RPKSL/8C2RUCFTstMYtKwhW+KP+KVISaHlRyhS54xkwNCxNTnWy7fhzARMCM1bHllG+R/4Ljgz1e0MDqh4CVbfrp8/QZuTqJmRLj0Cgkogf7e0joJrRu6EDfba7A7P5HsyWVqGHTvRvYFrCGc7Hwi04wY/GVF6BimWLhstxxVil5HmaVjambNN32Pwns08WjAGePoD8FyEaaKuwDgDyaox9KK/VLeaKfNYGEx24auU5AV/MkjW/qjnRwxiTwVhymeAQskcprtjbF69Vynz9mvUvlGDnFTvdhAwVQmMZGTH5TFEzUGHhPCnOpiykUQaqR2hVB7PqCC19hqHxUjmVg5Ub1hE0yY5JKq6Vm8Gqyg+jdnIqXPvg4PhMu6Ko2fBOAeQNqG5egMuv/QMDFSVVOlBR9Sra6+e+QcIiETY93p2ig/gsMv8QqBhAiO3o/ilqpwWAeUsKVMttqqSwtXkERqN16PUx2bMDK/HAUYn2UZa4HNvO0UU297hOutSfEv8U+t4QqKaTJzCHFux3N2Cw/SxsP/9tGG6d4DExdq/a1dkUQbkRKgEV/Sfv+zN9XMxYxRlNVwvZ9UicswEpMxKByi1Q9+ZS95WFNQNSk7w9FVAFk8qCifrI2oarlXUZLKJPSxSlArPpgdKysdWQLAufsnK92LdrLZHqpmjtfgYl9Y35fAir0u03IbWClDX7cBGosGY6qzRjCzVAVS3HUjeSXDKYxyhXYXBWYtL0hYAqDFyFxR0GVE4xA4fLUh9DDjUvFxhncEzxgJcArgK+h4xqtkNbZ66IMx3TABCobDOyjH4BVI5HbvrhYwykOLeJNgkrUNGqV6ASNkUF8FZg0F+DrY0tWFsbuyMdq3qiY5+c6LK/Txav+af0tJmZHNmOYIWpCXTIqAPV/mofVjbPkhN96/QL0B9t0fipbonZjzQTtoVLNirraIeEY63ZV6cIqxPnAFWKrhYb1LJCsca3X4udLZmEy6xW+yh9K95xBQx1WvOVKHf12r/KXEpAsQUvKCxSaMPiRQHkecrSTE/wO5hpW2FVCRmL78VryvQUWOQNG4DOgU1TJPh7xJKK9eOfF4Khdgn7YxWo8KFcK6gJrA4GqkD3pEZ5rLVM7drmXuH5WQLzPBbOzWqR+jydkWixjMgddg6YD1CR9JcaivSZ+82jksHIktbCe4gVIZ+gM1yc6e9ehiu//Cf48M419kthzSgELBxtjfpZmR3Bo3SWnwUJydzTInZyECjmXFH6Opt+lAhIlRAQjLpUKI+AajiSgnldZlQKVFjSBWtRydFd2L5W7kRnOtebYuc5Z6HjD9aemlB99FZ/HQanX4LR8XMwOnKSon0OTj6x0Qx052z9AmagUuXgyz4mMNbNYwYqi6jFTa66Vy7al+LpN1evKlGdzcqpLwIAQoXyZuESqPDeOA5Z+KMSr0KzgX5cn/pck7Yw5OFxZjIHp7m3F2zP0AVlPXGsPSoYzbUSjEvMkvcNexeZRcfCeZr4GSqHGhVVhUYde3Xp8vknwn0oQB4jpYlGu/YQiGY8KBkiA1LN5xXBTfLJMhPOFwxhn/SIODXFrEZt4/Wu3GHrfo7wcPxVaXL9gwJY+eNiQhoDmgKjaxrcNIys5/6tq3AJger2VRowrOaJNaKwvAuWIqb9fupEJt8UghU7tcms08x0/H2h/in3HVHOlZxiw3Ww2PzDqppYp3w4GMHmxiYVzMODRzHiZ850rD9FQIU+pSXZprMAivZRKRdmUHYaMhboQ0a1mMPubBd2JhPa23f0hT+H0fGvQW84hvZq1wYqa3wHKFYA5f/5ax4XYBswioouIt8LmOQySUSZCMra2+XEU+FtcZpPLTqQKlo0qqfq73Z7oI7hror1VByqWQ9U5qItnHfJ1I1MNTVjQTj7XNepsibX2PxJOi5MV50CD23r0gUjo+cUOkCq3iXnT+pa035YUquWhxEZEBeEKDcHKtam1WL17u2sB6oiNKnM6SCgKp0I2ivzCTpFzYzIQVEd1hEQPV9FKKpoFXfmRxQqQcVtlGxr1/vk6pyBDlS8eZimTsq2fnjnLbj8q3+B+7euwN58ShUTVpHRoCNdgIpC80EYGKwQqHwLDbWrQCXliNV/ZEBFbIpNv5WVLnS6fWJSG+sIVEPPSCdGxTWxCKS0UB49A4EKz+2T47AoLQFNvSnMJhOK9KEJuDufwc50Bt3Nk3Di5b+C8fFnYWWlQ+akR9xqGBVNnOqHMsJFYxt8VQxUkfYKk0lsy90JkQol9l4ETLRNkRdWr9axzKwr8NGg1EpNH29q9uMwOjcAlF6UgakwtxLF09Yfb7MeqAI7Ep+iwJcfYWUgmlIUaKg4B45/tW9Kj/P4luVdbGRiZFuAL3qBJeH11aUrcq6fnTkfV4uGvUOCmTVSq2TiUdRKjTPANUxIoTm9cfqN/goTHeVWF7e9pMqa6E1jeAmoigl2zVB1xnp/oyZUsFIGWZU00d5LAA8+uA7XfvtvcO89PNjhM9o318E9dsh+CKj0UAiefHYiSoY5sjJM3uRQYMit4v2A6uzGU2noLaiwFbKqNuUx9XpDAap1MgExbQC3zXB5F97np0BFUmdpCXPKSrea6JgztbsL050d+hfzp3Bf4e7eEvSOnoFTL/8ljLfP8jmA9HxlmQoEzlBcSC0lzJzv7MMQbV2AlLgPZDoaXRHBdCjnRPIEbYKjAGQ2Efpa6zwuHHCZuxRYlfFMF3Rlp4MSGwPMct04YU/ga/JfE1yqW2rBJVKmfPjReFERqyVkn9lSKYHJmHGBiKpkWHGz8uZORaBS3xV/GubCHewCVKaEovbTPWhCv4VyZqAqcI2AzfclpaHmCZQvVE3GOsHR+6vqKwq7wJgppjpz1BFfASzOcBi6BMCl6ZJBq6GGUnCiokA+vHsDrp3/CXxw8xLsPHpIm5J7nQ6s4GZgBCExHam6ioRmFajQxEK7ngxzImkIXOyExsx1OrYKo3OSzsBsiqpcweoq+qdGMBqOYWM85vIuClRagyoCFb6eboYWs4/8VVIdAQFqd+cJ1Z0idoVHtrd7MNh+Bk5983uwdvQUO20FYNy/FyJocfGIqcJkIaQthAJtGZBswTpVDi26L7MKZM7E6Df6KzHr1De6rRGoGilVYa4+FVCFm+x5hRxmmU39tu8fSMsyQphbnZ8Z135Q3CyQAVh03dQDFRMz9+hzUgQr7YOAqhh69RdGoEIfFU2ZTlyJPLalRilnVQAivQl7iUwzhlrspGZ1vERwEsI2O+118OonI0dPnPHoEBgapwlTFV0CV3UXeC2FZHCM5aR1UmTucaIe3L0JV86/Cu/fuACff/wB7M8nMOz3oYORN9rjB+yvEnHBvpPpR7WmcPvKHvuwqEaV/NAR7ghU4lDHa9iPZQYprKbQWe3C+nADxmtjGI+4DtVKV5M9MX9KaqNjSgM507WUTJmWgEmfdMoMpiPs7MDuhJ3oi+VVWBpswtrxZ+HEC6/AcHM7+Cw1765BM+kyEbnj4I7Wq1JWFXx/om2dqelgJXmqsIh6QBHpK+5W9k7jkDV/bjeJU8HerK6WB6fiIq0lOlm8zZTiuwtcrtnOZsArLyHQFlIsqiic/awlmwnrRoBDelIsFAfyAHT21Lh5T4AtvRf5Xx0Gqe0i0ZnIjzjT9b5yKepMRA0pkcFi1IQGCGaq6aKmmvlewrl0nsIQh0Yn5GAgKl2rPvjVMG9Fl9WNc53M2GclAMV+edsloLkmUsHET+7duQ4Xfv0fcPudN+HJo/sAiymdVtxFoAqHO1C2up6LKJuLEahwTCXUAUuy/28P2cxiD+aUMsDOdAK3ZSyZh4X3AHrdPhwZH4GNtXVYW5PyLj02/RSk9LQZzKGi3suZfeb7klNm0Ec1FaDCcsNYyRNW+tDZPA2jE+fg6DMvQn+8FRiIsoA6oAramADKc66Y7ZQy4D5JP9uwcFup7NW6eg4CqmCDqM8rKZ4DeBMDSINzqS5wcxBYVZ5jTC6sQxobFc8DWFUAK7udB9ZkWxU5R+FEqzJMCFgYvW9YI3pf7o+8ebGthlSQgVDRkwIE+QoDVYgEIlBdev0x6zTTEMp6pGFL8OWlQqHvEOUKr+5+pITAPG7lwJooqubSy+qrkvsdgMqptHm0ZiOzq2qPPNo+UeUE2rCrem2EMp7ccu+iBbd5UqRUy+2bl+B/fvZjuPXOmzCf7pJfqt1ahtVWC1bbLa6dToAlaQt44gwyI9rzxyY4jjr6qVo0gXxCzXyxT+WHFaywHtUcsQbHbrkFa/01OLF1DLZGGzAY9Km8CzKqNm5GLkoPh4TBBFRczgWreE5htjuBye4Ednd2YLKzA8u9MaydfBHGJ56DjRNnoTsc1wAVKyNnKDrhYgro+FLsmQsulw5jF3IRPPlGoiC1iBIVh8xzui/vrXOfY7kAM3PwaKK+j9yfxLDwRYVn15p4ddcLNhVYC6/aik+tmbwAAAKBSURBVGOKm2iCz2zKxrQA7r8bec7JfIW40jHQ1XWS1nGZ2hCrNsRx1TBlTD+KrFplZP/VpcuvP/mprCrRDaF0BL0zLhSMJKljjLV+9Q/3VBeWdpQNCllq9KvmUTDg5T/m1wiXaVBi+oWP3CHRkvi89CQZWHJBBxtcx12zymo7GT/0cGNFaLDIGeYjvfv2G/DaT34Et965aPuL0TeFx2R18NgsOaUYz/pbbS3DCuZAtRmsmCcJUO0BYFk97DKC1HyOP1gnHcFqj6p7zlDUcK6W2zAejuH0keNwZLxBpV1wM3KbGBUePMqnIRPjtbM6OeJHbEoAC3OmsFjefLYLu+ij2kWQmsDkyRNoDzZhfPZbsH7yeVinagnDMP88gnJMn8mtvg8Luq9MN3y5GJzJWNK4WQyK+akFK5YBUbtVeRP5ZE8hilN+An6u39evu1Q3PlJuVSWt4kytR59Pk4BJnTLpluU52u2p9rx9nvC70nzRYZyNch708AXPq+QW0tek/rlSWNz3FV84rztOszHXVeiUjje5NOJTJJgkDoHzSxde/+xv6HtzWQT4O62G/Cd8SFUo8x/U5dxO45/adsu7+ZbyxvmBjR7wvKe9NE+dtsc/RYeLZ1RfHhf67bfPwy9+8iO4ffNiMT7YeleACoGDfwBawP/yX95mO8wRdpl/5rAATMAEmKDT24avDevDdTh15Disr6/DsDOA7rALbWRU8ixsH3+3P/p9Seqk6aTfJzCf8L+TyS6xqsnnn0N7eATWT70M66efh/Ujx6E9HD7tiIusxPE6SL4OEqrwyKe87Yt18iu4O6+XLG9f8hFf2et+yf58seejsB78opV1LvfvwfyT/wNdw9GBu2hThgAAAABJRU5ErkJggg=="/>
        <xdr:cNvSpPr>
          <a:spLocks noChangeAspect="1" noChangeArrowheads="1"/>
        </xdr:cNvSpPr>
      </xdr:nvSpPr>
      <xdr:spPr bwMode="auto">
        <a:xfrm>
          <a:off x="0" y="26130250"/>
          <a:ext cx="304800" cy="3090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288</xdr:row>
      <xdr:rowOff>0</xdr:rowOff>
    </xdr:from>
    <xdr:ext cx="304800" cy="309033"/>
    <xdr:sp macro="" textlink="">
      <xdr:nvSpPr>
        <xdr:cNvPr id="93" name="AutoShape 1" descr="data:image/png;base64,iVBORw0KGgoAAAANSUhEUgAAASoAAAHbCAYAAAB89NeTAAAgAElEQVR4XpS9+a9laZYdtM58zp3vu+/Fi4jMiBwqM13l7nIhWrIAS4jBUttNe2gh4xYy5gcECGF+MoMbIWiMG4MsQSO1W9iWMJKbH2gB4k+IPwAJAe62uqtryMzIjOm9d+czD2jt/X3nnvsisqo7S6/eizuc8TvrW3vttffn/Fd/4Re6KPQxn0aYjRNMowSjOEIUeQhHCYLpDE4Yo+0coOvgOA1Ql2jSFFWWosgzbG7XePn516jgYv7BE1x89BmuPv0eRpeP4DgeHNeD53mA46BpGpR5gXR/QLbZIb9do9hsUe52aMoSneeh6TpUVQXH9xBNxvK7KSv4YYjRfAk/itC0DZoWqFoHrh8gSWIciwqfv75DWVS4HEeYjhMEozG2WYUffHWL1+sDsqJAhw5h5CGwP6EPzw8QhhGiJEEcBUgCD1HgIwh8ODwmx0En1wD6n/ybl0RfcBwHDk5v833HceG6Dlz5mz8AN9F/Xv7WF+xm5Rrzf44D13XheS4cV17RT5r9nPZ3vv/hcfAdnqvdH3fO4x0etx5Nh87h66cfh5/lOzxH/k/ea9G259/nUenndE88R9cBPP6rbdBWJcq6RlY1KJtWr1crF05+hvtE18p7Le9tUyPdbbB+8RxFeoQXRAijEeJkislshuVqidFoBNf1EUW81yOUVY0Xr+6Q5yWSKELbtjgcD9jstrjbrIHyiAuvQVcccHt3I+d9tVpiOZ9jPhmjbWrcrG8Bz8PV9SPUToTP3+TYHAp0VY0HowjffbjE3Gmwf/MSXdtgfLFCPJkiCAK5kk1VytgtmwbH7Ijt7hbH/QbFcY/Ad7G8WmI6nyAaRUgSF+OkQzIOEE/HgOOiOOZo6hBOcIVw9TEmH/wJhItrM0o4WsxI4YU2/9n7dDaO+jf7kdV/fvg5M3zP3vuJ/zCbs1v9Q3+//579w457Mz77M7QjUh8K3b7zzPlbf/EXO993MYo9TEcxFpMppqMRkiRAOIrhjQgUIbrOlW86To2OQFXkqPMcVZFht97izfPXAlTjx4+x+OBbuPzkuxivHglI8QbITmXg1gJU2f6IfH9Asd2jOh5Rp6nc5LptUTcN6rpG57jw4giO56JrW4RxgunFCkGcyEOTVy0OeY0GDsIoRF41eLHeoa4qzKMA4zhCmCTYFw0+f7XB3S6Vh8b1HCSjEGHkww9deIEH1wvgBwHCKBKASkIXke/DDzwDVC7PXs5DIcMMGV5Jx7zWjx19n08tgUofXvnQAGjMU60wcgZUFlhcAp1ngM7eSDNABfxOOGc2fQIzvf0Wpuwx9/ig7/Wga8FIgYQ/94GKnyBIKVAJdJ3Q1fxpgYpn43H3bY22rlBVNdK6QVWftt8DlWyPr7domxZtXaOR7xRId1vs3rxCXZaI4hHCeIQoHmM2n+Pq+hLj8RiAC8/1ZEIpqwbr7QFFXso9Ksscu90Wh8MO+8MOQZ3jMuzglCne3N2iahqMxhPMZlNczKbwPVfApQEQjafI2wBv9i3SvAGaBldJiO9czbF0W+SbWzhdh3g2lzHm+b5MKBynTduialpkeYrdfi1AlR22xD/Ml3OMZzyXAKORh8nYwWgcyoTMcynTAnUTovNXCFcfYvbh9xB9A1ANIcjey3NYGtyje+jzRwaaAbq9a79/eHCzx/TNQHV2bBaofu2Xfqnr0KLtKkySCA8vL7FazDCZJggFJHyAYAMFKqCWz7ZNhbYu0VYFst0R69d7lJ2L4GKFyeMnWH30HYxWD+F5Abq2Q5nnaPICbVagynLkaY4yy2UQcibj4ObfeXpEURSo6wZ106IWZHDhBgHG0xlWD66RTCbywO/SAl++2WGXlXB9D3XXIS14bA1Cp0XoeYijCHnd4eXmKIzLcV3ESYjFfIw4DuEQRz1XZlEyJ7Kg0HcR+w5C35Pt8vVOPqgAZOCgZ0PCYkgj+v8MKFlI63HrxKz4ndMkouzMYNaAXilT45UXoOMdML/ldcPSFP/0ff7ub7QBKzlmg2qyn8FIE8CR9xSAyEL6Yzkb5xaoOFYsGzKzn2FpdiwrUCmj6poKVV0jLRt5eHX7BELdn+BZS5BqUJN95TmKLEV2PCA7HJDud/AcF7P5AsloAj+MsbhY4MmTx5hNJ2jrFmVZIcvJ3Bph/nlRYrfbY7dZY7t5g+K4Q1cXmHodHo88uE2J17d3WKc5Dq0rLPrR5QqL6RhRFCCvarzaHnEogcabwHECeF2Li9jHx/MRVoEDL8/hO4Afx3B9X5gyfwchxxSjAqAochz3OwGqw37NEY7xJEGUhDJBJiMfi1mE8SQWsOM4rwpepwCVO0V48QEuPv4eksVDOI5lUqdRZrmI3mYz8dhxMryJ/cAyFFkHiv3a6X73I3q4j+HANPsZbq8fxPc+ZwbZ/cOQT72b5Jm9nyZXPS358DPnv/zzf7FjGFXVBeLIx9VyjsvlAsvlTMIpnhCZel23cm5hoLjFUKFta3RVgfKY47DJUbYeMJkivnyI+fsfY7S4hB9EaKoa2Z7MKQXyUsK4umpkpuUg5mzKEIfbK7IcFZlVowMwJWtrGnSuh2QyxQWBajwRtrVJC3zxZodtVmooxmMV1tMCTQ3PcRCFAeoW2GcVWsdBwvB2OsZyMZFB2XYtmo6ACAk5eV1810HsQ6g6B5+wQssMLVT14ZwBH9dVsOiZrQIRH0glVwoW+lt/hv/1g64HDX7XYBcfAhsiGsCx2+vDSjt4zGZPYHVOrU+s0O7dhH02fDOMqX+3H1QWyLoBUJmHw4R9GtUpiJF/ul0jrKqqG6RlLaEfQUnCWzNihZ2RhTQNKpmoCFJ7HLZkIQcUWYYwCLG6vMJ8sVQGtJjj8upCxmdbN8jSApvdHnleyd3J8xybzRrpfoMm2wBlCq+tMfY6XEUOnLrC7XaP14cML7MatRtgOZ9iNhljlMQCeC/XO+SNi3h8gShMEHkOLuMAH05jrMi2m1bAWCYxMilOHJQKwkjYFS8DQ0CeT3rcI023aJoCfujBJ9AFHZLYxWwcyj6DJJFxVtcdGkSowwWi1YdYffxdjJYPeyZ+L0I6Y/byTNtxZe7JQKs4G2/D+zsM385H5UnaGG5XscZ+0v7+QwLVTwSpYQxwmgQFqP7Gz/9ZOaWma+A5nTygi8kYDx9cYzqdCIBUdYXDPoXnOrhYTJCMIoDAwoe8KFBmJfKMYZuHNh7Dn15gtLpGPFnADyMBpsPdHeo0g9sS8Fw4HgGkQ54xJq80PGKYFPjoXFfoM9/b7XY4HI445AXgB5gsLuBFCaoWSOsOm6IFmblBAbjk17yQLQNCKCV3CILAaJTg6mqJxXKK6XQEz3dRVKXMwAeZkckWAc9BD1RK6ckq5dGTbRMcqLkxNBP9yOhJ/c00GtNwUDH67YFq8MbpNtvQ0AwhHXVmj1YJ0mEnKpYJNzW0PHG8E/yYz/bCmW7P0jgLgiboQ9vrUEqjdCBaSqWjywKRBRd90YaNZEb80VCOUwaByuUk0FigauR9S+KE+5HF8UeAqhJgIovabQk0OxTHTDSo6+uHuH70EA8fXSMZjQx7ohThSqi32eyw2x1w3KXI0wOqco/YKXE1cjFyG5EVnKqEVxcyZsm8b7ISXx5rbMj2WgeNAWlu0wtCCTeT8RzjZIRJFODhKMYnswSr0IPbEoSVXXK8OmEgbJ3npNfWlXMqixJVWaCsc9RNgaYrRT4Jghqh1yByWplMw9EYrh/q9QmncGfvYfTwW7j48DtIltek/frc3Av5VUMcMp0hG7qPTXYWO7GWE0jdA5xvAhQ7EVuwshvoJ957Xxx8Xm+3DfmGI/UUXPTftsNPXnCeOf/JL/wrMiY1xGjhdzUmcYyri5XMMEHoy0DjIGAMf7WaC30l0+DsWGWFsKA8K1AylPcTuMkU0XSJIJnAD0IBqnSzkQHi+77oQQwpyWAofHM7IjpTOA48tA5Eq0rTDJu7Nbb7Aw5FidrxEYwm6LwQRQOUnYfKDYRtMUTz/QBRFIoILQ8Lz8mjfhEgjkLMZxNcXi0EpKhpkEkejin2aYrdMUNRkVcpUEUm9COVdz0frWM1qk4GJHURgjj3ZX+s6G21qB4UVK46hWeD8WOZ1fAGWWwh/PRalGHMw2HQh3/vmCsV0E5c/lz0dHpGIyED9SejZwnVPgOq84FnhXhe3549CtgoUHGCkWvftTKeGDJZoCIzFiAzQoJlVRL6UZs0+mV6PGC/WSM77FHlGZIoxgMC1cNrASrek+3hiKwoBVzyvMBhz+/ssLvdoC2OiIMai6jD1cjHmBFARZmiRFvkKAWoStwWDb7MO7zJWuzzSsCLLJ73czIeYTyeYDyeYZwkmEQhHiYRvjWJBKiETRkmSEblUEznbxM+NwxDqcmZULdzO1RNibTYo+tyxEEjQBU6jWii4WgCzw91copn8JfvYfTgQ8ze+wQxQ79wJFqxHQ8D4vSHBKqBDjoEtj68v8+M3h2i8Z7ZydICpJL5d3zfTGSDX31C6jSq+ljCzns6mu8D1a/+a3+50wfaFU1n5PuS8Up8Xx7uaMTwz0VZlvB8D7P5GEnMh9dFx/AtzZHuj9htd8jKGo0XwgnHCEdzeGEsdLajkJqlsndm4chO6qLU2cMzGbeIgn0js2FeFiiaBoc0xfruTrSl2ovQ+DFaP0bteChroHE8uEGEIIoQJ7Ewpsk4kRmKoKHg5yEZJbi4mAtAxdTdXKCsKmFqd+uNAOGRelnTyCD1PepTrmwniWPJCDZ87ORhbOWm+CaT6fua0RyCVa9yW03LalT9JHK6Oe8CqhPAOfBklu7vWw8+mhk8IZECzCBWHOhWEg0b5mNGmQ4sA1KiTRlG1aclzbAZZjX7AddrVDpq+V3LppQxkekYsOqYGGmQSphPBqIAp+dkQJHMvGnBh5tglWcZjvstyiyVMI1Z6IvVFWazOZLxSMIthme8Z7vDAVmaoSQAHQ7ItxvEToWHyxgTH+jyHF5dCXMJqJ05QFEW2Ox3eJM3+LqNsa495LUj2+Q4FzbuMEETYTyeClDGvo8L38WT0MVl4GLsuwjkEqrmxkmXWqcnUkOD4+EgkofnMSETwIsiVG2J3fEOTZNiFHaSwBonHGMh4jCG76u+5UYjuJMlwvlDxMunCBeP4c8fwIvHZxlkvUW8iobxDiesPvTTF0+h2oBx2fD7HRPdOWqYDwzZ1Dcxrm/Au3frnoMdn1EpDg4rKxhG9Z//5V/u+DAEfKDDENNkhIQPH1phHaTZBCWyIoZKo8kIQejJjEmgavIS+TGTh51AVTHf48fw4wm8IJb0MW88M4TUeXwK4QQqhnLEKcb0gS8PZF0VOG43SLMjjgQSMp39XkK7NpqgDhLUTijMqoEn9Hw0HmEymWA+n2IyGWGcxKI9+bzhFMmpS41iLFcUY2MZgNQOjscUd+s1Xrx8JfqGaGVgdOkj8Fz4LhCHAcajkbDCGgxHlTHwwCnwqn1A90OGJcBoQjERvXuaTmY0oDf9sFER/hTYGYgSqUvZlGyzz/iZbVity0w91j5gGY7io92uHcTDG28G79B6YIf7WbR3Go0KqOahsKBoHgYJf8RZoIK7Xh9+mi+eNCpqVRZQ+yDUhH4CVGRcdSPJlPSwR52nQFUgDglUlyKmc+IhiyqqCvtjitv1WgT4wGnhVgW67IBpALx/OUXidci2ezhlgdgDIk7GgS9Adbvd4FXW4EWXYNOSoTuoOM4a2l4a+c19xcw2+oFobgvPwdPIw1XoYua5iJmRpdTQdZJpZpzuR6EAFSdBWiwCn8J5BD9JULYlNvsbNG2GUexizJ+RjxHtMGGMMIrhRTGcMILDZ2d0iWDxIYLFewiWD+EnU5FfbCJG5UzLlAbhnGFMZ7j1trj1jUzsLdwagpJlVH9EoLqnIrytp78DqPrT6Jxnzl//c3+h811X6CdDvuVkoizC8xCSUYwieLwRx1QenHg8huc5aKpcmJLLh7fpkDWtZNf407qcQcbwo0SyNKS/5fGgIV4cw2H4Jw86H3JfbmiZHlCkKfIsRZql2GdHoedFXaOAh9wbofIiET55E4NohPF0gtXFAperBa6vLjDmbEu2I+Ee98FEQCthYTQm4FDkZLhZIj2mePP6DX70+ecChpwJvUAtChTTvY6U3MOEQBWGaAiOHc9VQ5shKAh7o67BMJAPaD+YdBAp4PA91bisEE5qJ9lCAyo9lBlN/hT66TQl2Ge3bbdjRfY+DlP6xX1JSGfT/++YbU8kjIK67l1gxoRyPEkNNfThsO/p+ZvMn9GuRL8S+0Ir32EigkDV1LWwV5nEDFBxOwJUZpoVRmKAiqyK7IjMmt6j/LBHGAS4vHooYRgZB0O9u80G680W2+0WblthNQ4xZbjetZhEHlbTBInboc2OkuULXCDwdGzweO72B7zOanxZBritPByrDnWnEw7Pl6ArWpWvQNSWJRaBi28txriOfUy6BiOOq2QkSZumzNE1jUQf/C7ZOc9TJrAgBMIQRVtie7xF0xUYJQHisEXkMgykn2qMeDxFMJ3CYQKqdoDkCv7ltxEsn6iUElNwt0x6kDS29+CM+NxHEr1/PeHp2ZGZyCwZv4dSdisnTdOEfv0b52zrxO+s9GAG84CNnbG1XkM933F/9GoHeub8+3/mz3WR72EaB5glMWZjiuVjSZdGQkl9uEwdH4+ia0SjkcyYZXaQzFrghcKUqBflDe0B9DVRjEwEqHhxuSsyKqH9BBDRqXx5na/VDPVI29MjsvSIY3rE4XhEWpaSKar9CO14iSZIhLEF8QizBUXxBS4NUNG4l8Q0gqre1Rvw6kpvUEgti6J6izIvkR6OeP3yBX7wB9/HbrdBEIcIohBBECrgtI3MvmOaXsMIrRdqVpEPvmENPZORrBwH+YkFWQCSfRsQkzDOCqLGGSkCrACYFcjtaNIhpbYEM7yMJYHn12cS5Y/TYJHUvxXzmcmkRiLB2dsjsDd/DmwPNkyU7J1ldT2bImtSRmnT4UMDqWLXEKg6BSrJ3jJZod89HYsKzwJURu9RAbpAkdKasMVuvZb7sWJyJhmpR6koxb6QZ0cxHPtdg2XsYxp4wnLGoY9pEiLxAb8pQf5NP5qGmvQ3kdkcBaielz5uSheHCgJUvP+u4wkOy0RBxsSIoMyxDBx8upwIUI3aGrGnQEXtls8CgarjRNYyc6f/yV6ZGfR9lF2tGpVbI4p9RCHF9AxxACQx5ZIxvPFYrDBl3sAZPULy9OcQXX4o73HCtPd+yM8t8zi/x8OrfP/TgzzJgEnbEWKHk2zX/N/Za/ftWWdgYxn8va0Nv/NNbGwwRO1+zTV85vw7f/aXunHk43qSYJ5ECIJI0v+ziwvRfTynpTdBhHAOKsbaXVOjOGzlBpIaww1QkFWVDbK8Qt3QlhSKm5hUlkxFhGfedI9iOR/4VtO3eSomUM7/zPhs13c47HdIixxpluOQ5XBHU8ze/wjeZIGsahGPxnj0+CEuVhfiSCbroUuZLEqEXDIi/s190KfFcM3slwO9oDP+cMCbF1/hx7//O9jevRbdSsK+KILv+TLAAup1SYIgSuBSbyO4cgALtTEsxDzQAlXC5kz20tWwU4HKMCrqWtTVzHvCpCx42eyhDRENk7FGUbFdmKE/DDGFlZkpSkHD2lH10xqIGYOm3HWzHX2DwZkaxc1nbVghD6oAI7ffK0p03OlRiD6jTMiCleypU2c62QsZE4GqKEukqfqcTAys2TIBVcvgmPmjqK5ARUa1326wvr2R12fThTDw4/GIkI7ySYhZzDAdMqnUeSkTauwCie8iYTgVeUgCTlrMMjuomxrZMcNhf8Rmu8dNVuNVE+Gu9rGvXdScBP3AZIk72R+tEQxjycqWfoePR76EfhE9VOb6iA5FEOHJUKeta1RNLSGk6n8OGteRJFHnkuF38MMOcQSMY0oMjABUn6qcToyrRdogWDzFxc/+ixg/+qS3PZg5rZ+c7N2397B/1gfZk2/CBQsGw/d7QBq+OPhbGJNJttixreNMP2SZl63AGALO/fDvfOo0UUM/59qkjmzhmfNXfv4vdfM4wNMFgSqEA84SCabLhQIVnzc+/A0vt84wNGjWZFRdq2yjc2TGJEjlRY22deH7FLkThOMxAoIVzZMEAF9DKIIUtYKyyARcqANQa9jc3oiTWAY3szl5AW88xcUH30I0X6HpqJONcf3wARaLuRg6me2zTIVXSp5FDgxmkujZIiPkPjlbl5U8CNzX9s3XePHD30W6fSOhCkPdKInheyyHcEWHYpZSxNAw1uPn/7RGZKBwy5WRB5usSkBZbA2u6HH8bXUsDmo9Vr6nZTbyw79Fr7JYYlLRBliEi8g9M073Pryk69+aJ+0gGgyYAVjZbWhSQAVgZlepvQlJNExMQGgQ8pngb5AdVNbG+yYhjgVrMyp5DrS6SPrehn5MiDSaMeXH6F0bGj95LMpWObkUyI9HmbRev3wpRtDJmPqMizpLMQlcPLmY4nISIQkdyb5VeQ237ZAw/PMc0VOjgBUXWl3QeS6KspbsIPUjhv5ralSVj7vKx771UbYmNDfiM8XtJE7AiCNEi5Xf4oMQuKDHTlg0hEFJZjmKREtkGRjPWa4rnxP+zWQBQY2G0JiaFcdIhSgGpmMmrQIpA+MkmhapPEdF1iBefYQH3/uXMXv/M5E6OOFb3zGBQIa5maa+Cah+Ikj1Y+oEGW8B1f0N2HB9wPJ/IlDZ75vf59nnIVTd43E9AzNA9ef/pV/ulkmAjy8Soc8cXKTJQcRUf4Q4jmVWCZidkyMyHhnh7JqtybJM/E5ZRvs/H0rWCk4wmi0wWa3gRzEaio1w5G8+MAXtBozp+bxSO6DZrSzETczwj9kXZv5yzuzJGMnFldT5jSczjCYTjCfMPsYyE/Hks6IyYZ/COrdt096coZjKTrMCx0MqLIsen+pwi/3LP4BbH7CYjUWMHyVjyfJxAFLYZVqbO5CwTUyffTGbakbCYDhclHkIUBHcwhAeZ9kgECMgBzMHKrU/bqcHKFMTqOKWzYaJG+esfnAYphlipUhpQidmTE81eQo6vMXKmDQrRxG64k9NPbERO0Yusz9DL/G/G7ZodBBbVziIARj6KTDRknACKjkfHk/LcI7IxzCID2olY6TicZoEhAAVr6/ZFsFJjtEwNFYolMz43tzg6y+/QJlnUuYySyLMAgfz0MciiSW087oCoetgFCSisU7o+vYcVG0N1+kQiQXOFcmgkExhKpMkQXabt/h8W+NN4WLfRUgrsu1Mxo1aXRKMR2OM4xjjwMclRXq/xtyl2RNwVZgT5sirJ2ywrOQ8xL7D8ZtnCuZMvEQxkukEYcTRkiIMW4wngUgszF7Tx3fgc5TTd+UgvniKq+/8Kczf+wzJdIUgYcZTK9LsWPkmoPrG6MpmA00m+G1NwMRxdtKx1GiQWdS3Tgz/bF8DGWIIYL2Eej9stF8e4pSNEPpxh2fOL/7pv9pdjAJ8cjnCLHRFqGyaSoRQPrB+xPqqkaSI6R1pywy+22EyIvNwpZYr4+y3WYszuHMi+AGLRxWoppdXcCkkppnMlszU8SGkM50PZ5BEanXgTc615CBjsXNZgIU1LbOCozGi2RLj+QLT2Vy0CgEDHp/PLE6N9faIgplJjw9oK1k8DhDOUkx58z0CKYGKMx59Ul59RHd8idgtcDEfYzZlCDkW+k+dQerOykK0B4EiQ3fkHvWDhSGOApUNkghGLJxmmKxAFahHTDKEClQSUpnMoDWr9llCuVEaOirHssW7CjwKE1oxYMVyAWVOHDxuQ83lfTHzWo8TAbxFwcQHr0nVyG8CVdvRe2b0MOP7Mkehw6a3JNgjUO+TZMgMGxNwVEQU1s1KA15D+c84/FmkLgBqjteyQQEp66ciCybjvb3Dy+dfiF7FNP489nER+ZiFvgBH5HZw2xJJGOBiMsd0xMmL7LpDzgwgWsSs1eQk2LkSemZFJuDJS7/OavzoLserzMXRTZDWjiRzKOgT3DgJMvQnUFG/vQo9PAlbLBi+0cKgngyVRByedoOcjIqVFn6g2UAD1JzeOQ5CJnV8erD2CLwKcewqy4pHUrNKYMvFxQ+EswdYPPkuZo8/w/TqA0TTOVyfzPvdQHV6rvtcz3l0ZQDAvtiHfm8hzYn+yPgTvU6DO/vDCVr3d8+fZeXUASMahn+9QfUdR3b/pUE96TPnL/3iv91djCN88mAqZQJv1jukWQanrdGwbqoLRZ+ZTkbwnQblYY3E7/BwNcNiFCGUjEcplLqsOjjBWIR0KTsgwEynIiZSf5IULm1IZB4eaXCMeMpyGIAmP/6wfIJZP4Z9resipI9lscT06gGS6UysAho+aWkLH/xjWuDFqzWOaW6AiuY6lujQwMdawkYyeZJ9pKHP6ZCE9Iq1SLwC46DGOHIwlkJRal3hoGOBQkUPVHLXrOojNMFIpmqilBBZyilCCXO1hlCtDBLqWU3KeM77WM+CVq+BmfBwIKYr8EjSX+4NAYjhlAjRwpZYDMtwjuCkmSvbqEB/K2thTaSGJq18VvUirTe0wGedNzYY6jUlMXIyG6gOdNm3gIw6uwVsDFCpQ13ZqIjUovGZgX3CRJOd1G2JPYBmyapCut9j/eY1yv0afnNE2JQIO2DsOZjTgxR6iCVbnWA+mYmNgdezbirkZSr3kD4osludHCspgGcNXl4XuDkW+PFdhteFh6M/RckAj+dAlkk/ldE74zDEfDTCw1GEj0YeLrwOLp3uBGEBJR9hMpKhkOWZVlqYjF8Y0sTpyliUay5MpoDT7OF2GTynQhD5iMczBOMJXCYMHFe6fMAfIZk/xuT6W1h88F0kF9dapM4Z0xa7G3QaRljvZlMDxdvikM5Ab5Oqe0hmTZ4WmO5/Ybg//m1ubQ+LNtzrf/8kkOrbi+h41W07z5y/8q/+Bx0f2stJIJR9vc+kTQZLHzjYM/CBizAahfBQS+3UOAAeX86xmsQYM9zx6QoAACAASURBVNNFVkXTXdWhAuPoUFqmMOMXjkhX6QJvJZzibEvth/4SvhfPpqJXbNdr0aaY+SM9p5mPMwwNopOLFVaPHyOZziVkEo2rZpShDz6B6uVrBSqL85IdqisRzvlgjZnVk7KfTvSo6TjEZMTskIvIa+A2OROSYhql0ZOsSFLLVlPqS5E1oNJC7pOwKJqNFEU2OgNR55JiZhMqyvW2fyv3ktnFiPLWp6Q6kYaZamk4WQN4vswm8brwb+puktZvFZz4w9COyTUBtT4stCll40I3gHWyIfSJvJ7VmKrJPusoEjpDGglzFKx4HYSxCkCxmuAEgOI3kwwghXUjShug4nXgudlUu5RwGTYlYSBDJSY9jkfs1ncot7fA8QZecUTYthi5wCxyJbsX+QFGcYIZAYmZtbpGXuXI86M8zKPJHBE1Ut4LAtAxFdaSVTlu0hzPtwVuKh9puETlJsKMaVAt8lTEd7IzJlXYieN6FOHjSYgLhn55BtfUk1KDjWZqnSAI0g/IfdG2EAaqXdm61lLAvQDaFGhStE0qXRU4qbMTQ3JxgS4IRE5pnBDB6FKA6vKTf1q6kQgz720q+sT3AvaA8fxUwtL75X4CUBkLyRkQGSAZ7vMM18w/LFj1LOyeRvWNEV//BOuGFKycZ86/+a//x11ZFdIGgzQ1oAfKpQeJhkqCzUiEPkk7o4bvlBhHLlbzEeahh3FXwWcXBWbSshzrQ4ay7WSGYepW+jsRkJKx3DSfqXpum+bPKEQ4GUuYRgf6QQpLUxzTTMye1BQaz8N4scCj959gMl8K6JV1h+2xQEF+TNd8VWN3YG+sQmZzzS1rFomMKvRcLMcxkiiUz7PFy8VyjOkkRBR66Boywh3Q1RiPIinOpreMTOBUjKzNpHodaAhUctNpfdDZWHZPRz69TKZQuqfMpni6a7U3lICdFa8FlBiqaIaUoXVgLA/cpjAow6iseGrBUjxMAwY19Cxo1GaKis1xn3/W5AW4D9vdgNyNyQGjodmZUgqJBLAoohOkLKNSDUx+TBmJABvzDsZQLEzYArBJMpjA1ojrGkbJLC+1nhl2d3coNjdod28QV0csvA4TTzN7PsGyYc1cgKnxWKVVLoI0TcM8xzBifzH+xHA7iLxQ0g7T1tiVNd4cK2y6GMdohdIbyT0mo6P0IMki+uoozjvARejig0mIpdPAzQxo+qzeGCFczKWMhjWF/GFXEXqv2qKSCZryALPdjeuh9XjPqanmqIsd2raCy2TOeITRcinbyYscrT+CP3sfs8ef4tEn38V0dd3XeL7l3xyI3HasmUd9AB3D4NBM6b2XzYBerzGd8zLrbLfet2EFw5DNWdBSJn4KFc/CvzMUfQdkDXQslUOdZ85f+/d+rSODeXV7I4BBHxW9UU3jSOeD8WwqaVpWpLO1S+Ax7qdBLUTCmaDOEdY5gpqZmgNuNhuUHTCazMTmQJBKxmP9O2IGhczM1XIVUmYWmDYN7u7W0pojy3KZTY5ZhoIeKNL3+RyP33uC0XQmxaNp0WB3zCXDKCZMzurUpPjD2hqK38Y3Q7czw4Or6QgTVqlHIUajGPM5hVL6pjwZlDd3axCwpaFe4CGQB+rUNUFCI5MlUbBSb9LpNQNUkgXjVGTsCcaiIDpOz45OTff6bI183GYAqWfRHe8iZAcaw9oZSClQDXQBq332mb8T8T7pkzoYFBi1qk/DSGuU0XDcFgirWK6GCAlZDZkXQigiMh88LcqtO+qA3J6GoicANKTdgB3BitnQHqx65766vKyw3hsLxZhb4LDdotjeod7eICkPuPJqTNxGvFMOdbCqkkRMEo2lUD6tC2R1qSG/jANf2DvLYITZsNcVmRXd42WN27TEFjGOyQMBKpqXm1rHEw+Rlhfxx4EA2eE6BGacsMscY8fFKhmL0dhng0daYhi6lmxllKKmkF6UClTw4FC3CiN0PplxjbLOUAhQsTxNtSpO3GwUKR1Dwgm82VPM3/sU73/2M5itHvS8/i3GZDtY3GMkJ7XqnsptGL21lAy3Z6OS/jWjeQp761Xx89F1P9y8v7efCFTy5rmabj9vMt3PnL/5q3+vo1P3mLIWD3LR29bBdpcJI5jOprKR/Z6Ume5bcwMpDHNWrXKETYZJlwLFAbv9TsKe5cUDTOcLxLyJ1AjY5ykIRU9gUmh31AZlNJcyXLnd7LE9aMhHsCqKTJ4i9u5hozRWzzMzcrfLccg52FQwJ5vig8Xmf9L3qiBQsR2N1uxxsI2jAJfTMRYEq+lY+lGRZTEEZOqaesDr9RZ76mhOKxkaeqlcl4WmNKYy2DmZ3/p5wpSyWEHRMhc1TxlgGjjPxZEuGtWpLM/eYAmFrB4lD7GCQuB00vdInOFkZ3Q+990S1OfE/xSAzA3vMzJGdB1En0qlhU73nzeH2p+WNLGz7nMjmPa2CANUBCsQpOSzJ+3slCY/tbORbhOGodqM51mdoQXQvg5QtT/xYOUZyuMe5eYWUb7DZZdiXHOsaR0gL5UydO26UbpAKzWevvrYJFQlIzLXyYSZHDu7rMDrXYpNGyEdX2v1Q0mNrL/bch+E2dKFjgZJlSHuKsQOsIojfDCfY5EkfbkWL2JV5Mi2G+mvZsN/npoThGLX4eRbFKnoaFl5hON10pPKD300lAI4OUg8OIUzfoTFo2/hybf/BOaX14MH+m1oeBezeatW854/wCRwe9lJx+A9d+YASIZwomPITIJD17GEjBbu7jGzfv8DOOw/onqwzp92cpUx/cz59f/+f+nESUvB2WNtXyLa1G6fyixJzxIZy3pNtkM6zBmnkdYoDLXKPIVXHTDpDvCqI6o8FU3g6sFjzJcXwqZ44VkOwyEzoj2hbbE9pmJs01Cuxe6YSvFxUbUo2c61yIQVTWlEnU2xWFyI4/3V7V6AihdUJaFGwgu2UyYDEUHbZOho9GPBJzuXLscJZpME4ylrt3zp2ChWCwc4FiVebXbYMizgJRLPC13AzG2rp+rkY7JwYPpMmYZ5/YM/HAiDkhdbDqMaw+B29+1aVI+yJIf746PFBoD0JAkg0Vlvwkl1nxuRXtiSMiXbGOY0HmyHUQN2ZwNL99cDldm5gJ5tYdI3xTvZPm2vKXI7CTlFsVPVSkMEK/bquVqg0sJtbcNjrSOiTck+jO1BfptQlGEl2Q/vCzt0pjssyg2SfAvnuIbXVtJJgc0ZJZtInxXvh3TSYJjvaKfYVkNQNahqNpg/h6zEm32GdRNgH18idRMBKk7Uasrlcdbyd8T9sLVLtoff1lK4v4xDPGbBexQi9j35YbPFjh5ARhZFrtUQTOTwfgYRoslErlfG4vsqF7e6E2iXT1oP6B8kWLEG1iVQJZdYPP4EH/7Mz2H54HHvtevZjhlKNjS7D1/3C9UtcNnvvxuoBgare8ByAhITYZwgrocYHcT3OdVporfzuLJ8eyTnjMoywZ5R/d3f+O1OUrEMM8JQNCWmVgkCFAdp6CQovbldoyqp4cQitr98cYO7uy2OrOHLd/CLNYI6lTYx0/EYV9fvYXGxEqCiZnWz1aJl7ovbrqpGTKKbo2b4yOo4sIIglgFFRkXXsfibRONKRJu6kb7ntQAcsy0M0zjjMatH5rQYJwJY9E2FoY/Lyznm05HoU6wZI4OiVkE3PL1dzATtsxyvD0ccmcVhR09T4uMIo9Lupjaterpvg86Y9gHtp7TTPDOMwMUxbzotWIYifhgJj6xd4RROWqBigbSAGPt0GSON1guaB2owA9l0cn+c1kQqCv+pYV/PAplelxBPB4rVugQ4+ozgafjrRKC5R/FL9U7lQZ7QHOvwGKVI3GQ8RTyvtQhZ/G6SHVSwVduCluhY1kU/G0MoL9sjPt4hOrxBeHitzGYykRbFlCnY7ocFwdIA0Xi1aE3heKLhmJYJlt5IRg+QVta7rBFn+mtngkMXqp/MYXM7Ap3aCyQEpKmYQniZS9hLhhWiQVgVWAQeHs4meDAZYzUeIWTrGeqtLPPJj9LrjS1aaFdhppvHl7JnFsPnKFD3qEcApWGaPasglh4vmsBLFlg9+Qzf+t6fwurxUxnrch17YzCZtrlcb8WDdtp7O7Sy2b57BKsHmPsSu4yO05A/yR49UOrO+9D9Hu70+5HZ7CRdSHRhEGv4rPRAqlt95vy9//F/7ziIokANngQqZuyk7MXnjy9AdXu3lUE0m42lUdmXz1/h5mYtJQ3pbo188xpdtoXXFNJz/cHDx5gtLmR7LK+53R2xZ3M9MfpxECqY3FKXYnmODAZfSnJ4M+jlYhnGlBYIOnJJ62s26y8k7KPYzFmOjIuAJJm9KMDVfCoF1nnB2TbAxWommlTfiYDhAGdqOtTzQnxjuyzHLcNNhpARS3+0X5Y0zCMwWLZwVmpiQqh72kBPic4LVzRjxkSC+KhOrnM1qNui5dPdJZjznHzDqCR0eQdQ2ZIXOwP12USlN32lvcCIBSoTYkoYKN0gtNiZnxku3iCalhHX9bwMm5TSF7JRhTv9pjIpsT4O/GECwpIYoOlVz5vblVbT8kO/lTJba3c47dM64OkfbYE8hXvcIDy8wXj3AqM2l6L5KGZN6VjuF4FKe+5zEqLNgAZMRvCe6SBLmwxbubDahX2oGtxUHl40MXYtJQp63jihhXKsTUsfGC0WrP9j2VehHWlFzG8lkTR2gYs4kFDwcpQg5kRsFj8pmX3sOumTJuPK5zHW4hWkVcFjRw8mdFxqVqzuYE0spJiftiAECS7f/xSf/dy/gKsn35LqCRlDvddtqJ2eI9W51vQ2csgQecuAeT/4MgBkNm2BSL1zA+J0jiz3JadTNGkWSOlByQLdPZvEOR9znjn/4O//Hx1PPGJHQ+nrpEW4FqQIVNJPKM1l52RUnAlv11vs9gdpbre+vcWL519g+/olit2ddB3gKh6T6UK2U3cOjmUtTIisimDFrKJ08aShEp1mVwiMni+hmdQ/+drMT8oqTNM1W9vGOWUUh1gtpxLe0ZnNxRjm40RWIGEZjHRCiJgb6qQsg3eF++BvFrYSpJip3JPZ0WTI1sWjSDQ10aYEpNQKbEpaTYO5kxrQO8ZN2KYh2WD6sWGeKRbWtLxxJxndxtbuWStCjwkiWmsdJAVdHg8LVk2nw75uT3Z3r7zd1E33moaAiunyoNqNJS22E4TVGsyI631XNiQbzM6GVdFLxRIr7bCgAGW4ltEYlMEJUIkorY58ASrpkV6Lv4iObgUqlSCsS91kJXT2JmAyuVLkCNINZgSqYoMIhZS4EKiYpab3zmpbFdlJ1ah9gkdk2vKIfMHwLKuwTUu8KV0Bqj3Yq0ztNRyH1LlsCMjxxbCRLbsJVJxMpU/WZCydNrLtGl2RIaKuyPMpC0k6MFJJAh9zARgHJTuFyOIVDAtZO0uzZ4ggZs8zFkxncr40WXMMEkyXDz/Et//kn8bDD/+YJKd89lszJMmCzVtkygxRDchPkvrwcxwDOk2d7vnpH/f7IPSIYuas824M9/f/dgg6GFdvHew7ju9M43KeOX/3N/7XjroB2Qz74VCj4m8+5FIyYmZlGWyku+zAyQp0VrgXzK5UkrF7/uWXePnVc9y++Erc6nOyqXgsq9fQ90Pdi50QCFbMElmPEK84u4jSaMm6PbInaVgXBaLN0JMiRapkXRTfSZ9ZN9h18pnlbCy1UjwvhoHUwPgZmv94zBTsmc1L06PM3GSLRFw+IHt2ULhdY8fQk4JsFGLMflssvNZVHxSojDmTF1+UoAEo9AW5ZuQoJbclKIoTSm11khk60qVJH89luKRWn0k0LX1bXfhC+xDR7kCg0kycIU32G2YBABvCnaa7k0ZvexmZxSTsgRlQkjBUHoDTQWsXhYHZwXyHn/NcPS4p2uXxUOg3HEtDh1N4ygmvD/2MC91magkAlr2J0108VbZ+8fSAiBO+ruHnB4yONxhlawNWjYxZMioCkqxiw8VEqEOCY6CTzDK1R1n+jJnissIxK3F3yPGmcPC6S3AAgU4TKDQUq7RAZkVJ05YDlWK6ZAPGi/kc7z18IBaJr778QqwUUnJVV+KxYtFyFEQYBb60oGG3U2YkmXlEW2oHVJ+gFGI0m4hFgWNVWhO5vmjEBKqLxx/jZ/6Zn8ejj76NeJQoMxsC1buQaNic8B4wDBSKwRi6D1bKk08h4IDj2CzgW2g0NMWcg8+Z7+o+i/smrOw/5zxz/vbf/p9UfmZWLoqQsIaOLV74sLLYOCuEbj64XCJJuFaa+meG/5FV3dze4uuvvsKPfvAD6RHkeQQEbVYvpRmiTZm+1KZ9CQ16XOaKmcbFfIrFbIIZs3JsJyw+qFpbfmSZlOkQMrj2oLSeIQujrmZmaycKJNTjd6kn0K+lYUYr9gP6xMjgKPTLOoFdh1c3t/j/fu8H2Bwy8WhNub4b11yL4x6odOEn2w3TlLCcsRdTWtAzKhXzTZKpv9VWINY+XHq9ma6XDqFGc7DjTWvzTHkGBzOhydgXOpOFHNJ2LTWwXQ0M4ZdBdN5PXV/q0cjK3sN05smRf7aEoWbt5PgM5+8LsFnG0sMmwWrI+IztwdYzWh3O1B9qaxcybP3h3+pq1xWIzkBSwFTfYzM9t0iR5DssCVZNJv2muCpSlh1Fd5SyFmbZkrGU7xRNhbou0dHx3XDqdHAsarzeprgtXdy5UwGqUmwWahMRds/xIs0W2YVDxz5XL1peLPD4+gE+/uB9aQ74ox/8UPqbURZhITxLh6xNhf3caKfouHiJ9OSqwVaMQVsgYPgae5gvZohHKqhzX8d9Ko38vDDB9UffwXf/uV/Aow8+k8ygsutTYHeGF/fAQwPyIWkyDMuGbgM54xzPFKje4jqDjLKd53SknStMJy393uv3QPX83fO9WaFf+lH9h//R/9CTRGZQ2Oo14np4IcsJWNqSy+zx3ntXAlTsvshBO2FbXwEULipaS9nN6zdv8MMf/givXr3B/kB3MAceB5hJy9vCXqNqcBWRSy4AuZhjMVeQmpHRsNpd2sAoSFW0DbDfOr0scST1W1pCazJ8FMCpAUSBhI19+17TQI4zGNdr40zFgSfp4arE51+/xP/1//6uuPFXl9dYrS5wsWQtYSILPrUSaumahFqTpjH5MPs/vO7Di25ZjGoA+l0JkKQLqGb4VLtRRmWHhQ17RDsSYyXDZM1aCaOiVjLUzEzIZIGqzxyeAZWdHc1AMJlGDVNtSliP3nYoVRqlQ5whI4+zd9/358GMnpbTSIcN5X7qITtrCKjWCgucBvd7X5dm4QgkHC9aQkP7gJpPrTamsaouraX+qahMscy3GJd7BHWGrjzKUlsECfFPkaEn9CX5qFpWKWQo9nspmKauxSW8XtyyJXGHnTfDvgtlwRAuHMJzoHzA8cL7ZVmf2F3GIzx4cIkn7z3Cpx8/FVPul18+x+3tnUzs7HfFNQRYg8pmgQxxaQDl+ZVSG9ggRo2wzRBUO0zCTlZ9GjMRFLoi9m/XO2FTXjTCw4/+OH72n/0FCf3o85P+V39IoBqyYQWi03qOfYLoHuPSf9oRORjhZkzZj98X4s8Bsf+U+cMU0L+LPVmR/h4sniIR55nzb/zVX+0kzS3MhKwklFleHgqWRVRs8hXi8mopS/0QuChOP33yEPMZnbzaKE1r7o549eoVnn/1Ep9/8QLb7dGkozVrRiYTUiB0WKZQY7mY4duffYiHD1YChgwrFWS0pILNyvLDAahKRCxgZr8nE4xJq1upndMeVx2LTylwmoee14OZHrIjakLsDyTUPwwkBXy7vsOPvvgK/88/+T62hxzLi0vpb7W6IHMcSbpdF3TQY+/zqOYBHNQh9ZdemY2ZhQYWBNWDVMzuF4SwvYx6/5QOCPYsshkZefjlR8GA180ylt4O0UdpxtU96KMn85zpT2WnVTWeGpC34GGHkml9fJqCjZ/LeqD63ldm0QmDRwJWkgXkGfAhMj+mzXKfbTTMSpnuafbkBGJXR+a4sOUm/NvWDmqIrSzTgpVXl+Jrol0hPt7Ar1KZvOim7/vYG18QM28snaGBlGN7tryQbrSfv3iN14cKO3eCXetjVzSSpabdwQIVEwGanVUWzIVPr65WePLeQ3z60RPp08/sNyMLZrL3h1TsPLT4UNuVbggFl4GrRGslUPpkVE2KsNxgEjRSFD9KqI0RFBuxApX0dHUOVu99gm//yZ/H44+/rfaayIR+Et2fxPQzvLkXslsQGZp8B5F/z4feiVnDFweMbcio7gNiX7I3/LxlcWZ7/cT+jhCyD08VNJ85v/zL/5ks7qAFvrqEuVgIWm1j4Ymu4yGejkSMPGaV1MM9fXot3QY4u7FH+WIxk/HJdi8vX77GD374BTbrvZgmpSC0ZYrYx4j9qQK+BqyWc3z6yVNcrRYKjqZVhqStxT+jM6BTl9K5kQXQ/BRBSpqWcZbn6h9cR41V5dK73BRt8jMMLWVxBsb7mp5n9oeZyq9fvMAPv3iO3/3+59hnBRbLFS6WF7i4YB+uRAIuU37bp08tu7BGQr2YloJbSn0eFptJTIHaLKJh+6Bbe0E/EwnoWHXHgKMs+2VYC3NtFjz1ybknHg2PSI/NznrWuzX89wlLDavqV3Q+FQ5bH5S0jeaENsgcattlzU7yahn+pfs16yBqVvJk/uxNrYOQwxpMrV1BiodpHZFFaM3KNQOfFSdHhqB0pnvMDqcbhHfPEeR7hG4nnVmlvo+9r5pK/XIUsssS+91esmqj6RRF3eLlzRo3xwrrNsK6crHOKgEwghIzf6ymEL120PzQAtV7jx/go6ePsVxoryzby/1wzLDZ0PxMoCpkpSMufiKdSSR8rcS97pYHhOUdxm6FxSRGErMNkHaR5epMtPCwdHRx/RQff++fx+OPv4PF1UrXMbDS3R8BqOx8O8QFOx7egRXvxqx7YHNCuIGGNUCtvqD5ni7V78/88TYbGz5XzjPn3/23/pYcK824BCuK2RyUUifVtZiy76ED5K6LvHORN2qGnE55A4n+pSzo+fSDx2IVIG0lWL16+Rr7A5visVzGkUHBG75YTOTzXI6IHRm4dqCEkKYanDMrBypvKnsSVcc9WrqQq1L7DrEMJ9TFGzSrx1YqBCqupuxr+taArQ2zJBvV91GimXWH58+/wo++/Brf//yFtE9eLC+wWCxEK2BYIMqQM3z8LD/VB88yqvObbtjUINXad9w0oNJ7i6wPyoRhlpZbmLNtVej+JmyoO50amS7bJSGpFcIGnO6+VnCSDuxQMHBiBX8zLfazmy3zGYCgApSaNaU0qe/9LtKjdlOQI7O4yRCV7M80vrFAZdV646OxWhwFdDV+aucF6lUEKumiYKmXHPap/5MEkrLQbINuvwZe/hjO7o2YjpPQx2y5EvsKmkrE7zAOZVvM8nJsMQssnTTbDtsSeJUCb9IGN2klfal4JhTSR6NJP7HaSUeA6voS19eXeHR9idXFXBYY4QQszRplgQqtmqDWtt3u8dVXL6XDCCdTPiP77Rb1cQMvv0WMArOYPdTJ4rThY5mx3VInYets9RiPP/mehH7XTz/CZM5up6dJSgHIrpRsArcBoMi1MpGcGaF9guctoOrxph8R54BlvmDX5/upDMzu1x5P/8DcA7aexpsJ/yxydJ45/8Vf//WOA4TxMEMk8SxxaemmRYQOF+ydw+4GZYNd1UnL1lKcuyzbUG1hOhvhgw8ey7p5/CwHQcoSGcbYNOKxB3TDVr8BZjOC01j8WMzyaX2biYhlxeZadLDsmKJIj6jTvTToZ+qXQDWbTqVnFItMqUGwdo/alENnehjIv2XtQOMs7tdVkwGvIQZn1ZcvXuCLr17h9798jWPRYLFcSq8rltho1o+ZRM1inbJh5wS3HyDDuNuEfufxu+2HblK6xuSp3TqGZQNaK6ffNVkvsz4egYqfFQeTlNOclpi3ux92Bnp7vNn9KOKdrUBv+lbp6zYzaIV37YllXfDST944rblfPQfV0rSBnPrj1UFvGyfZvlr2gdLBKEXcpmcYWxzbUEL6ahGkzBqANmUqBbGmSZ1aHtUHVh+2qF8/R7d+Cf94i9CpMRrP1E0uqyl5iMeJSA9si8NSMDaooz+Q5o9dBbxOO9ykLe7yBllFpz0VBU58XMZKl1/TUepIw8bFxVy01YvlTOSCq6tLaeZoW0f3RbwsPzsc8eLr11KmJv3TigLr2zXSzQ2q3St4VYpRQNO1BP86UUsnkE7Y/Xz1ENdPvy1A9fijzzC9WGkPeHtIfdH5W8p5PzIHLhmLt2dg9TZ+/GSgskLtT2Vilvmd5nArNNwPAM/+fc64nGfO//zf/EMBKgIOZ3udFYA01/TqipkIANuswO2xxCvG85wtTBEwZ8Mw8rFYzjTGltor7ZnNhRGWF0tZuYYOb3ZhEDDhyrCBb4Rk00qXs0hVIuMS2PxhN4T0gCY9oqNprsyktSzr/ri+W99AT/qcs4Yqhs+Wrr0DWlmPdjNgGQrjKnbt5PJeRxzWd3j+8ha/88VrbPMGkxkXVmURNQXNEB1DVgEqM0MZ4VnDGMN/7BLmgl8mM9gDzQC9LBAPxELTUsg02zuVI9ii3l7rMv2fOIilDMSwKe3MYGvUT0HX0PipcpcJJQeamYYxA/Awx9W/bhlQL4jrfqWPmOlyauc9+Ygs0d6YQmVtpCfrIArCD4Rf22NdEgUn35RAmySGtWWz6KM2J2kXMTG1hwwlbBLF9LJAXWQod2tg+wbh+ivgeAd6qLiVmIvPcpESFqRTBuDK3W0nfiUut7Vm//SMkzD7pns4NB6K1vT8YtuautFIg0tecdksa+UJGRZGsjzbarXE+08eY7Gcq91ELCe6QK2EhGzYx7ZFbHFEC0JZYrPeYfPmNdYvvkB12CLgijkNF0Glty9DdkhlybblbCTlaNcf/HE8+oBA9YmsZyBAZSsWBmPufu3dqaLT5vBOg/ddoeDbDGkARfLncFUZTpj3GNA3UCwr3d5nYvb4vpFoaRLq11ZqNAAAIABJREFUmfN//vpvdaxnqspchqvYEhx2FNCHexKHMovt0hybtMRtWmOTlfJvrq0m5Q/00oihTec5WXorCWUZq8dP6FCfS1gmiyOY5dH5OX0OHLP0tXqdNtudMJ6UjfiyI1DkUpYz8iFdRRcXC8wWC8xY8MxOn9JNM0CY0E1PK4GeskjyBGCp9eIqgAwTqA3kUtXOBmpvNnt8//UWm4IG4In0zxJHsh+i8xSoTvOK0VkMFbEO66EoLFmpIVANAm+DY6eUuxG0pY1K74myje50+rHhn6xgbTJ/Sj+NqC7myROfOg3F0wrLp5BuAGGWyfVLb1lN6sSoVFo6Iax1IiuIKPOTbIuAlMn6ma4K0p1BQmcFU834Gee5WaXFdmvQJAPnMWPXkInGdq2wQvHpWmjIN/TrWN9Uhm5/A+/mC3Tb1/Lwo6ZcoKVh8UiBimvs8Xg4drOqxqFssE1r3O0r6aG+qRzkzGhYYyojDbHusKeValUC6GbxDwIh9dmHj68xX8x10iSr5wRKHxYXfpBFau0akNqbShaYuL3BzVdf4bhZS1aQYj9rYMm8ci5qglZWh3pw/QhPP/kunnz8bbz/0ceYsxWMNNA79Uy3A8FqnPaay70ZcJX+X7aiYhAivhtj7nGmYT8qhvDSRPItE8Nbm+rHqWnQeD8KsBh49kWzawWqv/MPO5oq2VmTu0tYOyU3hV4lB65ZLeaYl9JBkkW6h6LGy80eR3pSuFJQB11ivdZWt7wxk3GI6wcrfPStD7FY8cKy0yV/mEEZ+GVZ15cX2LOb43qNmze3WN+tpSUxZ0qWKczHMd57cIEHVxdYcuWZOctixuL74gxlB7nWkLF7ArMqOtOzsT77TaE8oitTtGUuQiZrx45Vg7sK2tgfurgp1++TsE8AVdvmWiHaPrh9KUqvDdgGeqeWwefuFX26hOENljQXi4JhaCaUN219bXaYsyz9HcpPhGeYpnpiUxgAlQ0XtazFdHEfiNj9ZKg5BWVUg1Ie61a3we2JNZo+V7buz4RsInKbBncCVmbRUTIDydx67GZAi4dlR8qg9LPa9UHMryb5IY0KDQPRBSDOQaovph3ODKYThFoaKtSHNZqb5xL+jZocbklWnsmDGtNBLkkVbZ/MceGyXfblQxyKFj/84Vf4/MUtnm9THErtmc7+aRr6seOrcdTTrElflOtJ0z7WkNJmI22MaO1hCU0Si+5KgKRdhrYearLM1vFgeO0olmeHgywHtl9vJBvJ9SW5jBftDZJYKCuRUVarK/zM9/4pfPrHvoMPPvpQZArbdLCP/gaxkgKHZdk/BagsiP2UGK6XFezneue4tevcDxVP/z6B1CkS+Qbi1b88PByH/aj+t7/1mx3FvYyN45xOsiEJF0OUVTUgD7SsGCMLMbhgW1bqWa8PKVL2fnK1s2NatjjmNQhoFAzps6Lg+PSjp8KoZMlrNsujP0sWY6CvRDsYcPbYcEHJu7V4UbabDQ77rbAf6lIPLub49OMneP+9h7i8WknrGatFqbirnERWx6EzuKrgNSX98JLubxsa/fYCVApSXImmRsHkQBAjc2NkXYyyC1F1bLXho3VkVYC3M1aGaZyyaBaczG8DXr0FrjddqQqjuou2HnkXUJ0YkIaq4q4mUJm2vgqWb/uphjOUAJFdbsK0lRFG0898p7BBynlkTJsEgaVOPQibdsODAmVpjmfXsDOPBAGXQnDEvkoyeSjQixfNzumGoBFGdbFWC1RaaKs/GloLUPWNAG29j/Wk2RSSaQZoe61ne1TrV/CPd5hVO7g5W1uzJIXtgthnn/489jDThn/RfInVB9/CsezwT37n9/H7P/4KP3jFSoVaNNA4pmWAIjnNz9YeUckkmLA0hiDEtrCej5xtZmgwZRM9ev1Y4C8SRyhlZ7MZCUAgY8CGuQSi4/6ALcf9mxuJJuiWZy0r77M08MsJVEv87Hd/Fp98+gnef/JUmFs/ydgb299bG4qdgGoICnpdT1+y4d9PAw65Iz1IqSfQjqe3MM4mPmSjp8yzDU964LJR6PkBvnUojuM8c37rV/5Ox/CIxkp+j4ZPioUsQWGUw1IDSanSPsAuC8a7wQIALe4go+LKJp2swXe72aF2XIxWF5hfrnB5dSUWARYga3fNRGj36zdricU5YOkx2XBW4SKkeSZCvABVlYuZ7uFqge98+iE++OA9XD+8wnQ20YFuBrVIzMKc2BGhRselwLMN0BZiW5DlIKsMrXRfJDBySfcSWeOiiEaowjEaf4LGi9E4AduiGbMnz1mXsTq1BVbx3/5ne4nrQD7dMjvx24Z7UnxjWpjI7TPhlxXTe+AzG1ZRWruUykIbjorVp95PpgC4t0foF8Vv1YdHRsS3oddgDb+z0M6Eckz52/PQv00fc+nJbpzi1gMlXiMKzmpaJRtiixPWeUqfL7NUmHBbAaRT0kQnFgXIU7X9SfvTwx0U2xom1meo7L/ledOme9KSmWw5O8DZvUZw8zncbCeMTjttBKK/MrPG/VJjDcZTzB49wbFs8P3v/1CA6ve+eoNdWslqREk8QhRSXqCdhpUQDkZmOfelC0wIzK6DtHPwvOywlzIssnxN5jDs43NEj+CIGqqUn3WSmWZCiWe43+6wvr3D61evcTikaDpdjCKg2ZQ2i9ADF9f98KMneO+997HiitHTmVk34F6SYvCID0O/AZbJJwY41f+7H7tmrNxvNWyHvHZgPdlBz8HKfGpYuTGwINqdvRuoBg9V/8F++n3m/KNf+TudZE7Y0bDT/tb0UvFiklGxFQoPxg1Z/+RIDZOkp6llcY0/05ubh86eU+vtHiV7oi+WiOcLjGZzCVrYKpifZS0d6wNfvLrB8ZjKYCe9pS7F1i6k8XSks+qcHhh2wCCj+vYnT/HhB49x/fhKbA2a/+IDb4TcppI+1V3VoitSdPkd0OQCVHJi4mhmaAjkeYPDPkfWOKjiCWoBqhFqL0HjhmhcFogqa+md5H2YNFjw03TKtHVqp0j9ZGhUoBJV52TkNIXLVgISvWagB/XE3TyABCpqVMIazfVW04Ih/v0+bBr6xEB6VLVFv9Z8qljwTsDlTlSEN4xFsqUSBA+yX7pcudViCFbMrtG0y9700pVUipRNUfeZsdVkFm2NYW/nGKodVteyHtrTRKAPmv23slQ1htIBXqLb3cB9+QP4xV5CMQn5ZA1a9pXSGj4CmJeMEM8vpKvHD3/8Y3yfQPXFK2yOhQEpduZIxPhJoCVbnIQ+lj5w5TSYy2KnHg6dgx8XHdb0o0qPfe0Kxno9149k2TSyKY+TJnv2h4Fkl3kHs8NRPFZ3t7fim4oEILV1sjCxcYzlcoqrywtcrC4xW14jGbE/vFnI1k5UfRcPc0vvpfneYj3mBQtaZ0A1mEDuB3TfDFT3gMaK7MMdWz+0OUQrR+g/733/LG3uPHN++2/+hvSjUnNci4ZdPGnzZ8qBD4YAGH08XGWlRUcBnYM+CNGy6FdQjAtuktayx0+FimwrStixHl4yQcY+Undbic1ZfsBBRW8JWw6LuY89rItcdAbtzc4H0/xw4cf5BB8/fYT337/Cg4cXmExiyTDpaihC+9AVBzk2NC4cZjBbttdg3yHqaixT50okXGvNQ1U0yA9sWuagicYovBhpFyB3ItQEKs6gVvQ3YCUPqRG+9cLahm9WQB8yKvOQmdlEH/E+GDThpJmVTg7ME2pIy3ezHJX0gG91wUtzL2UVmp56nzoh9HZRad+io6J/9A3zYMgjvcbseD7NsfqXLWYVE7A1aupAUmbJqgXVtwSouGyZEYyVWan1weT8jA2UBtCTy+o8HDDHaUqN9BzuqbN9+t0+Xfda7JjFS2k94UTnpFt46xdIugKLOYGGy2AVUmXB7XNtyWS+hE+/nONJyPXjL77ED774Gr//xWusd1xwgcBLjYq+vViyfqwrDZ0OE9S4RIGl72DORpNegDcVsG2BwkSlXHuG206dELXLBUY1AujnFlsOxALqskSeZqJprS5XWDJZNKHXMJFFVaiBjZIY48kck9k1kmQqHka70IPYyyzY94kLGwIaGLjvT7BSgBkgbzEqCyYDpBomMmz2bji16G0zX7Bh3TuAahBB9mN+GKXYcahvyqefOb/9a7/Z2X5IAlRZrmARmlauZv0ynwNYqtd1gUWu/CpLVVO74MBl/G/S+eyZfmxdlF6ANhyLge5WapcY++tSVGzCRz9JkXPVDi5pZVf8YKExZyq6z7l+Wo35JMGTxzTXLXF1PcdkxCZmLDw1fSWbStYbpDaFmoDKrp8F4NTKpjjLBQk6J0Tb+KjyFiWBiunniBpVhF0TImf1PBv3MetnMk9WC7AjTC6oKZC1NXyqpZh8S39jTPK8L5850WV57Pvt6K22pRBaW2IfXq1tkwZ60qVAgYOyl/QnHwChXXGmZxqmj5Rs3YCACsknoFLXuU0WDEMv0zrYWj0smzRAddKTjAlUUvGmZlFASlmuXigdaueiumVLA+3JXr8zoDLeL3kQzaIdVjszbK8PPWzvLI5Xdoc9bjDxalwtEmnASCCg3kNQoLdvtLwQqwLH4XqzwZdffY0fPX+JP3j+RkqqmLFjuCi9qbhiUhDp9W9qjLsaV26Jq8THpeilMY6dh5QeLS7pzm659AR2Dg4IUDi+LOrANkJ8buhRZKE8P0fwkpIf18VsOsHDRw/El8WebglbZsty73p9o2iK8fQB4mQqNX+SZe8BwUKEkb2tMbOPnt6FHHZsGIZqmM2Q2wxxxgLVCT9OOtVwlj1jSkPmZsfivddMpH/axFm4aIDqH/3qr3eywqtUnHcIwbCPTea5hDRXTpaqYtP8X6vnpbpdVtqotaUGNS4K2bw47K5Zd2JhSFsPdTgSXwp7ofNzjBp1tuIiny2yNJewkzMw43Fm+LhMdwCyIgJQgUkS4NGDJa4vp1hdjjBOPLitvs9wT0okRFBr0WUEK3YLLeH4Hbw41DIbgia4SkiAMmuRbVNZLbgMfRzdGLtuhMobw4sncKRbpHFWq5hjmuoPzJl2IJiQSnuFD0IuMxfYdiXaceKUHTxPsNuQziwpZrZtm/1xoQkWYrNbhLWx6EIKJ7CyWplB0TNGZZm1aF6DkaeN/EzHyGFpjPSMt9qTMigNTQdtW+6Hcr0rVtmgLOxlwIWnI73eLa/sidEJkHs7xkBDsUXTyhgGrYr763iac/smfwSquoRXFpj6Ha5mAWJfF3VgJ44ypbzAVr9ac8qxz75qX716hS9e3OBHL+5k8RCChjSN5EIPvNg8BmY6qxoTp8Wj2MGjaYzHyzkm4zFaP0TDrLc0zMvF7kNAqhwfhRsg9QKw/8e+dZDVClQ8ZjLSUZKI2L5aLcTtPudqyoadcsfaQt1FFHGRlAcS+nEtAbY7sokkOyENOM3Zg3+fpFpWq2N2wF3e+tbgBUN1Nao7KeH6dTP53NOn7LdPmu0Q0kTwNpSv/+Q7AMt55vz9v/Ffd7oGHsHCQRLEUpSbTMeiP6iz29JHk80hWBGoyK6YESwLWYuvoEbkuNL7/M32iH3VofRjVA5X1dDZ3C7YSIGRA5HlDLruXiDeq9koQuA1aJmhy1PpyZ4ELh5eTnG1HOFiHmE8okeFM3cjoCQDmsDHFX+zUvxSjsvwlSUI1JqkuzfajunpGFXpID+WIqLu2g4HJ0bmL9BFM4TJRHpbC1cz4Y/mOPSC2tlGrsnpXpnViQfZKN4DXqdeoDZiurkNVjy32+i7JkgPJWU5nGnJXjhoBaikal4BygLViTHZaciwmLemQltwbweGbvvUItiUxhgzqIRx/YIMw5nTWAtM8Xe/tqENPYyzT7qQGbc6X5IFUQWETiK5BVWl+jZUMRfWdJuQ63TGYBXcbAsYYaJWrzK93jm5upQZ/A6XIw+xq7qnZLC5pBpbrXC5Mu7YdbA7HPD1q5d4vd5hfaxlHUuyGmao06LCTmr39lKQT6li5LR4GDt4PI3x5GKBBUGNwMfyn91BfXpcIZnsFY70OkudAHt42HYejnUr/dUYhlMy4boE7CKyurpQh/s4MSsPcfzYtkotgnCE0eQKo/ECY+lsG5g++6ebPUzoDJ/4exHYCVj6+3aOUMPPD8e9BYN+8YZBBCH38acB1X1xfaBN2RFwjlSy92fOf/fXfqUTvUGWRw9kqSzruOVgFU3DLBPOGYaWfpbCaDsRzQwxfDvutlIlTq8Vb+zr2w02WSUxesVGZNI+VeN06dTgsykfG+PVAlLvXS2ETbEZW1WkOGxukO630nc68lpcL0e4nMVYjNh+OMZoxp5Z2pdKZhUK+xRVWavDLosRfS+1toTNj6jqVMDHCSfovIS169jmLb7a5Dh0EZzJA3ijBUK2tPVCdaQbLaYHFUtn7k0y/Wxxuv0a7hCkbAhmFl+QzZLum/S86ugnTUvYqyllkWvMyNUFQq4tZ/uam5WSe0uRrRc04aTV0/R3L5D1LY91f6oz9WGc+aw0a5HqgqE+dbI2WA1Ly3mGPdZt6Gs9VVpIzV5MJFZcacgQExOymnm4Z6tGT7OT4mBykMs96IHWh9qGxfYD3FoIqOu1DWK3wzLqEDQ5st1GrCnSIIhva3ErVwXB7rjH8y8/R15WmC4vMV9dYXXJECsRXfXl6zv849/7sSxyS5AL2wpLFLhOAjy9nGM5GUvrYC6VVe4P6OrGNJ5UMzPPnTJDDg+ZG+LYMEOeKaPvXASs4FgtsLxcYX55KZl32wVEE11KBijMT2YPMJuvsJjPECeamZfbfiY+/yRaZAnUyacml/f+V37C9lRQvyd+v2sbZpt9eG7//dbO9I2zl+0/5B4LUP2n0opYjG3S4oX+D66Dxg6ZbMeiGUEN29ReQKMlY3iWCpCXUgw/brfih2JjMK4o8/rmDhtWjjOIczRdy77RE5aoCAAqoDCNTYDiysuj0ENZ5kgPO2zXN8jTPY1ciL0Wi5GPRRxglkRS/DxajIX+EthEVJRCam1Lw0soqWD2/9ntZLklWT+NNDocA1wDLh5jW7r48i7Hro3hTR/AHy0QRIlJDNiaOFv7NqC6Q+prLn5fajPUDIyoLYPILANvRWmet9aF3QcE5W7WtsDvyrJZPE+pmFFmwiaEfZ+GYY2e4X3qjzIZyj5yU4C0QKX7Vp3D1s6dHOgq/lsdzrIebXGsYGoBw4ZlCmKai5QWxZK+MKUyLAywepWdVeW4TrYFHayGuRqQPon+p/lWJbxBEsN4k4RZcWIwq3KHToOJW8Mt9sjubqSNcWjWlezqVkuQohD7dI/nz7+Q8XH93hNcPXyEi8sHmE5nwlpe327xf//jP8CPn2uhfZtnSOoUV7GPjx4ssJromCZQVRmXa29V4yL7lZ7wWrdYs6d7kIjgzlKZrGqQEy/DAOPZBMlygeTiEgFXFzfXQQqUyxKHI1d+DjCbP5Bje/TwWiwOZkic2hANwGHIhN7GBpuZHvCYdyLF26D3TUD1LsC7z+Tk36do892IegZS8sQ8c/7Br/y3nVbGu9oR0RT7stpc2r0wnmYRJ4uMuSote1ZJGKLmTZ+ralBrOhxEHKdZ7ZBmuNtssc2pU/mSXZOFISiKP7yS1sGHQybMgkthcXVirnzbcMXm/UZc6VwtxHcbLGeBLCEfSKsXT1ekGcUIGaOH1FhYP+XBZehHhsbYn7oVZ03286GjvshQ5Qc5frZQdMIEmEyQuhHeZC72XYI6WgDhVDJCpOPykFvXeE9LDPIboOpLTIZ3qAcqAyP2ohtmY5u4KBCZ4mBTmNyzMHs3FR1k1vTp+DYPthT99kuE6nC0x9qzKQtIfdGztXMY4JVt935jw45PPirNGA6d9qqvKSidTlhD21M3TumXYBieHPfQI22KqvseSibEHYr6fYM9M4RtuYzBrb5LwDCRYXObAlTSIVQ7MdD0GzY5cNyivHsDp8il9k+6v5pW8dTODtkRL29egTnB+eUV5qsVlhcrrFaXuLy8lCXcfvTlS/n54ZevsV5vZT3L1TjEdx6vcDUOZZEHRxafpd+mltIvJnccadOjnUkQRDQqqq2HLWzIlsg0JYvuAaMxvMUKrei6nb7H9sVcgGR7kGY6ZFOPHr+Hzz77ljR6PN3BXpQw7OSeVHFPiLLku/emvRWS6Q3ot2oVgwGIDD9x2vu9kpqeIeunT8vO2SjiHEJ7nmad76qPP3N+69d+U1qrSRdH6d+USOsUWeCA+nRVy2otbIpHhzoHn3QR52+mpuNYZqKSnTgprkvmoxSwonM979g5gYbQCtNxjA8eP0ASBtjt2FTv/2ftzX8t3bbroPHtvu9Of6q93XvPL6/L87MJivhzkCKBgV/iSHaMY0NiApGd/AA4GEFilIADhjghIVGkpAiIECFQiEMav/beunWr6jS777sPjdmsb+1dp56RSEnnVt1z9tnN96011pxjjjlmDt1uGzWGsEixXMwxHN5jyjRyPkO5AFycVNEs55CneV4hj3qzaY3DNN/nya42HtSqMD3gXEEZo73lKBBOaddesO16ISE0gZcVmF21inm+itG+inmujk2phbRUD0DlbTJBGPlOQd/OvFBXPT6zomMjSu98TGi8oeXm2MgjIeVNve4BsUSIMo1GeSUHKk2y9H24SDL8jzUDh/YfW6hxwK7AY24NxvOoKFX9nsLPTeSgnJuDkgGZPS5OPXQTKAjLJCh731qx1EhP1mGIKLNU07/nuYBnrn70qr7LUtHwni0qENFvBlTs9UvWc2AyxO7uLRKOYZdrmUhhgmonRnmz1RJ3k6HMdCyz6b3bxenpGc7Oz3XwbaGEwWiKH7x8g//r//k+Xr29lzac83YNX//gClftCgqblaS59G3fkwsbDZHOaU9Ef3S1jZExbNWqPIbRl34WVgK5VFPsiiWk9TaW+RKG21SiLc4EpFPoZLJAus+hVmvi8ZMn+MY3v4arq/MgvzsszmQQcwwgR+oBqwi/E5DJw7Jo9oExfWG5ZwUmPb7eBSq/hxaMH6xEr1UenOcWCOh5aED1W3/2L6bOmZA8Z1rHxlyOW+fCZDlXAEj8rXdKoDOc5ZcRFrR7EWGoiKo0pNTTgjcgEd6KrpqMxHqthiwSabpk03ODZVjqVEriFT0aDjAaDTAeDpBLN+g2i2hXCqgX2T9YQbPTQrVZQ7FKL+s9tquZKM/JmwlHMJ9iv94gR4Xvnl/ao8XGa/YBsvKzIIm+hXhkT/NNrMstJPWOaL7E36qgor2M8M5umcFClE/Hlzi77NnJoDdZNqmlQZLayZhwP/WMaDDlOB8Yys5S6ldokiEKssEyYtpJqPg8lYjFo0CX7sgDojaIkJJFxLQgkwKV8JISdWTcE9eDz+Hzvr1QNQrj3LU6x8hCgIpThn2cu1tRe1pqQKWdSh4V+kmraBQDa5wnuCA1GwJhThEEKgHTnU2tWSGls8LtF8BoACwXKKR7VOmGQMBADvPdFoPlHKtcioQVuJMeHj9+grPzM7RaHckyuLR/+Oot/v4//Mf47PWttAhdX/Tw7Z/4AI/POyizMicFhhy2dD/ocwz9CJjOsFuwKLTSsWBm4sgpyrzccsCyL9LMBvf5IsZpDl+s96J0z3FgL4tRNhg1SYq4fvQI3/mpb+Px4yvRiEmHRhQdx0fmYZwV8UBRKBW4zjiECieDh7b2dzh/PXXQ73NWpkZMtgeOXjiO4B6iv95xBLXn07+SF8lf/I9+IyVvQTU6JQP8YkMyuQMCkfhYc6PktVPfQUpsYvlFNbBYfJj9hr2iVLFMP0P7VVY5yCW1SBSS+1oRwujGSF/qEiqWQk6nY4xHQwwHd9hvlmhWErTKeTQrBTTrJBNrqLAdgSODxNCfZV6dliyAxP7BPRd9ATma9PNLrFHoscZm0BWmiw368x1GuwKm+Tq2lTaK7R4KtYZEkvz8McmdJTqZTCGLgO1SRkI73ir3Lo/zcWcDBKh8YwZOxuKnkFbakaaEjGrGGJ1YSucVtMCWh6qZAaLprXztxYFfCLqtSdrFgu73JK0zu6x30UkFmQLj7TQEtAB89lhLVXw2ID8jgUpGops7Ai1+JQ0SYkwjRE8VFVsfBqr4OAgnd8QBOm8VFy9Eqb7eAASqt58D/Tvsp2Pk6bcubS55GeW2TFNM0y0WbBguFdDs9fD82TOcn5+LpRAnJFEr9dmbW/y9f/CP8KNXN9KWc31xip/8+kd4en0mo9tULpDDjlOTRiNsRmPsxCBvhjX1gpyCTDM9TgKX2YLkHemcqgNEhGPdpxjsEny+SzBOCkgonCaQcbYWF/E+wdX1FX7yp34ST548kpmWMufP5QExmh/9+4AvOsj5LEJ96FQ4uvAZyBwCVdZy8zBQWXAUFATHb/P3Bao/80d/OSXxJ86ZRTWd44cWY31ePv4/yWobnBkm+sokWi378mMKwDH3pwxhs5UqBU9fGbNNoFouJeqh1W+5VMZ+s5MISLgE9onRAwqckLzCbDbBaHCP3XqGWmGvX7kdqkWgUuGiV0qZti7FalVOlP1qKeK8Ur0rkztEJsmk1iYBy2htlsl3O8xXewwWKQbrBINtXnr9yl2SmGxNUE+r46PcSV6Dpawp06LKmPyW62b5nJ8kXk4PwBHxM/FNCzIIi5c9cmFTsnh9GVCpnDIamuAHnofNNoRCZRRZB728vpX++dzSx2mrTwDUeCn2zsXvWRda1q7ivX9a/HUS21tuNG3kz1g04KnPv3Xkl7bUSMQX9VCGaxBtFq8wZpTYu+m1BoGqxA8yBU9VmQry4JoMgdefI7m/pVc20sVc2rM4Qmux22OZJFgX8ljlc5gnQK3dxrPHj/Ho+goXZ2dot+n6WsGr2wH+1//zn+KHr26kMf/8pINvffUDPH90ptOTKmU5jPnhZQr3fIH1aCTAxSvLEV7z+7701cp1X68BCqw5tYbZC9/Ldo9hmsNtroxJQjWhWmKLlIRSlVyCq6srfO2b38T1k8dKg9CayCu8vx9QhQMtIrUSH9h9AAAgAElEQVQPohc/TvWJ4sTuEOh8wWWiXFkjYXrR0b3KdMxH7/A45ouTWI+qOS7r3/7jaalQRJ19TwyHGU2Q3mGKx8tLKQJPH5mcTG2NfvGGCHltthfyM3IRvOCMWiYTMcJjqcrJU+lxqtfF+kL0gNbWwciIYMmVTSAhVzUa3mO7mKKAJUqpjhUqJ1tUiglKeRLLKYqVEsqtlnBlKRXHhTKqrVMUKnVtKuZNYQ+g6FlE5iJfiy0wWiUYrBLc02yhVEO1d45SvaHRpKVXyhtlRwr/FapiXpWxyx45w8p3FKz0JurvOY0e5f4hqrLH28KIufsAVDrfRcrWoqUSqFZ3B024PSKziMS+oceNw+vR4jNyPH5vooBwOxqL5uKVpRouiiD1mf3x3rLjJ6ePaVflNXkh56FUSMtuBmm9itwd9G1mGyVceqvy2SfUDeSfz+QPngI6ucweUAXQFOl0jPTNK6R3N0B/gP2Ma3OF+WaD6S7FHBCQErttQHjQx9fXeHJ9jeePL3HS7ciAk9d3I/zDf/xdsYNh0ei028DXv8THnYhAVKU7JQUr3vPNBmu6N1CBXiiKEHR2dy98Lg9Otqtt+gNsmR5uOJx3g8lqg0maw6hYEe0V1Ta8XixeseGbNsvUWj3/6GOcXV6j2uqiVK2GYRbvTZX9JkZA5Zf7oUgrW/WHzxgyCfuH66nC0x/cwSPdoRH2h6lfBlT+rwPo0oP3RfLnfu5Pa0TFTnEZAEpSmkM7OX5d5ssKUDFykRCT3fwyJEE3tGwUel6L8FJHX/NGDO7vsFwsZCVzrHuj25X0UnoJt0zVOCmkoCPUWbXzmW8pje2XmAwHWM5G2K/HSNcTJDTCT7dolIoSZlfrFZTrFdGgsFKXL5RQyKu8gv9mJChAyMiOoTa5NhnDlIhrAj2oRts8+tscdpUG6ifnKNWawT7jIXZEyeUMVGQx/hig4o+U/HajOdN82e8c8DJ29+Jpyfr8lvoJUNEHSatqOujTvJ6kJGYbXHUn8hiBqKg1RRfAoXTVK3t0wOAfaSY+Kv/bM+rmcwthf79h6o/S+vLsoeXFZg3a8Ad35mRExYIG/469v7X9x3gxew8K1Apgnt7x3/J7wfVBoyq53ibFyK5Hiv1sis3dDXa3b5G+fYPtZCwTi+f7FOM0wXi3w3C9FtkA102j2cLl6QWePbrEl59f4/ykJfzq2/sR/o9/8gO8vhvLGjvv1vCV521cnjZ0FmaVKSLtZDglRt8PZSSMpri+CUabOavnO0kdN/MlZm9usByOZJAJC1CD6VLAc1UsYU0wEx1dHtUiJUMl6flrNJvodDtods9QP7lCpdlBsUIH0jgFPI4+4+Mmg/yYn3oIsILG791g9t0ntO/ED41dGEK2+Z63dgxUso50zb5IfuNP/scCVJUKmy9LQjByMZN72pGA5kXlyOxqTTcddUrkozhAQYzwcipqWy2VH0pYmV1gNNAQl3940pCgFL/o2UzkAxKZMQqTYRKqKVKldEGAZTYeYzEdYjm/F7Aq7JeoYIdqriBd5STVy1TwctADCwAVtePIiS2KWnuIgnm7lucj+K3ZX7gBlvscZmkRY5QwTEvYVlqo985QqtaydplA6mRbWwI0j4wstcs6rA7DZMOEQMh7GhW4qyj1i29QXG30CI6bVcl0HbqquKS9lpJC2Y0/IEUtlsuASsMuzSgt6vLfYznCgcepsSBNUKDwBattO0q082l0xFwGfgpUKlnwCp28d/fTkqfLYW/Gf1IEDO/VgDXSSAlERSs8AJK5MHuPo6SJlm5GLJeCBSOX0RCrmzdYUNg5HEn5f55CnA8m2w2Gy4VM8uYaZWdGu9nGo/MzfOWDa5x3G8jlUtwPp/jnn77FYLyShuWTdgkfXpZw0S2jLnbHNelsKLAvkGktD/NiBQndF3iocJ+Ik26CfKWG3WqH+V0fy/FEJDS0ebkfzcQuaUkzQPvc3J91+mPZjACS+/yqd87QuvoAte6JmkhyZJzf5Kw9+J2CRMAJOwOymDtDmmxdH1/NEDK9A1Tv4M/RvL7DSCoDS38ieaWjAoqeP8mL5C//ud9MicS0lRA/bOF0dC6a3GQKMwkkZRZ2E8m9+WwSBVlHvADVmmCgLghr9jnROJ9uCDuOp06En/LISSYEUyDH6Im6p/1euBdOOCapzrCFtsTz6QjzyS1y6Rzteg41jvDjnMFSCc1uByVW/ihNoP96qaoeR2uTJng+JC0nOjSCQLVcbbHcAUsUMU2qGBaa2FbbqLS6IvbUP+4c4DfO2zjstA/meVa2DfGw/a7+9WDJKmxqA7qMdLdxXqbdssBEIzgj07n4aTXC3xHxtWzirAlVI6hs/ei/o/Fdpm/SoCkzUPOSsr/tOBqJF5EzXdKUHiIq/5i2oI0r0o+ny12En8z0jMuSidkCVBbjBXV1JuRUq+No1ZoMQvVdceoXHeMhVVWvLKXBEongWYmb3LzF7fd+D6O7Pha7PBaMXPY7maK82rKlRZk/OTSTHHqdNj588ghdjoXbLmVm3/1sh+WGnymPVjXBdQe4bOVw2mCxh3bHNMiroshhI9xTFbZkcYhpQYpPHFhCcrzS6onSnH5vFClzX3Eu4LA/xrA/xLjPFJGV8RzKRVIzaldD1U1C99FKA83Ta5x+8GU0eqcivlbvNLsf4fw6ptkPm5a92HMMVu/phAnZ+btBUazJM8QxPjT7v3dlEO+gXUxj+C/S4fO//fXfEvcEWqu6CJEgQoSWcNUGdzKq0jRPT0rhAHhbjchkRYjC0MlkJNGL/kxHdrtmREWlrC6WJM3kRyN5Ljm8dZDzffB3luIbPcFqMUS5sMVZryzCT47kpiFZvan+1FIRk7YcnZ4j3JeNBed7IOCy/0jsX9mysNlJ3r9GAfN8HaNSF+tKG/laEznqWKwBO1ic+D6wfaPH02Frin5Yuwkk8LlJ3Kky4gT0V11/pZFE1p5j2BbMABVMFIxUNsDohTwFixYECgWxbIEEjZG8pqWD8u9swx/LKzxayaounkL6B4pQwa6FemIpvGV4rDp2jXhi8t4Eq2ITREEm6QRgZ1Oo44iUv+fA7PourQgaYW8h47sRgG0b03lpaqggxTUskfVuh/HdHV5997sY3A+xSbXitwMrmRxrtZYDlnQFMwIeutVKGZfnZ9JNQTtriQTzHE7LhnqgWU7xqJXiqgmcNRI0q4zuCVJl8Z/iwVeQ3lFtgCZQcV0zwqq1eyjWGtKuxTkCMqdgwaEPIwze3ODu5UuspzOhYngwy+ivJBFebZ8rolhponP5BNdf/jpaZ+fW4WBR88EhecD4ZDAQ9fi9cz0jgHkHSKIo7PBnDwOVR/v+2IeiqhjIDhixcFYRqP78X0nFDWG1lqimRlKd+XalKjeaZVQhRtllLx3dyv2w1CoCSuOsGDHx5g7791gu57JRparEC2vtMvL/MtCUcwFbAlZ+HlOHwVacxXSiX5xAs12ikNuiUcvhrFNGvQykm7WQ9jy1Cix1b5Uw3bOyxX7FSk0ASyyJOUCVUSIUqHRzc3HSIreAZb6GcamHebGJTbGip7ynD2HYZnZiZzc00z35RtKKk5Y9tPcws03JqlHZpndVu5CRPmzBQMyjgWwKrpJj5I9K5mvkEZFyVVnwFjcJZ4skXop+1NqS8NYePyIl3DLA8VUVpcGKGRmgBB1VuExxf4RHVMp9iR6MTbZymXgPtCSvf7zZ2Lk1jV4DUNljPGiKU1U/FHkwak7qU+Vd/qBR6HQ0xhefvsRsPJXoRJw4qWsC21SWmIxHuLu9wbDfF4dZWkDLaLZKRSaIizVxvY18oSKtZZ1Kgo9P87hqJmiVdqiUaMdslEaeU7lLKHI95umDthdjPJpGch/RX71UayBfacpXrtwEnb3HwxHuX7/F7Q9+JEBVqzd0hB33HCvWrCbmKLRuovfoOT74xrfRvbjKMMNvayzziJEgPNIPJLv0QdPnd+MwZjocqJEdkH5Yhbt4yL3b9Oxwh0NZ8N2I7N3v+LIQZfpf+NX/QnYYoxBGMyQFZTQQdUpcSGwBYNWGxLc4FRItoLoQ6WPSeYC8KQ5UC87hk1OM020IdPTdUSqVJy4f2+RoqrKGs1Jy53OulpiN1C99Nhki3a1QKScCUK1yikqB71FN/OT90PpVxziIxQwdFASoRKxKPZV6OSlA7nQgZqEsPVM8lVb5GqbFNqa5GmassMj4dr1gQd/jm9RI6uyee3oRWOug8pVig3m5h9vuQOapnXEJTkCHdh3DMtcUOcRIekyAFj2SHpkSmVhEFc5NJ6TDiXm0AN5ZDx7TGDA4AW/PY9x6xoO58jh+neiYdODSNNRkCjb4QX2q1OxFJ/wYz+a8mAOgUucKONH1cJBSWUX2c12/dETgl0V0jLIjgz8eWBQZ392wh5QW2LxH6gai1Wu2qYzw9s1r3N/eYDTsY71imxfXdhmVWgPNRgedzomsW/7p1RJ8cpLHRT1FJbdBIcl8V7ncSalw8o0cnNudaNOEHGcFr8KoiBFXG3l+VVpigT2bLzG4ucOb7/0Qq/FM5AdcI+slOyu2YphIE8h8qY7e1RM8//q30L1+bB0V3Av2JzpcwhkU3fsgTbYFFnos4wMne7ajyT+HQOX3SfZGBFTOOfme8YP8Qdw8Dr0C8knm8SL5D//Yn0ypa5IGTLp2brSJkvk6oyIKyuhwSAATwp29cBaxEHTUME83jYgpxyPMZ1MBHaaC/KL0k1EUb3ixWFHNlXhKq6+024l4qsg+v9HwFtv1DKUCe7aWSGcDFFn1q5VRYfpIYpkhcb0lFhupqHsJNOrOQCkEtwL7B2VKiZj7sTexztlY2OXKWOUq0kZDhfp4n5dJ0LGmKPTPhRE/WSQVzL5DamKRgIhNOdfAUkA/2Xxjebjkrg+hT88Jbu/JMzW7RabcgASqStH8yK3yR4HgAS8VgpNMUa733FaQqc0DsNlq8mbj4whJOaHIR8sWu4KGqdqj9NalDpm9jQG/tF5p5VJWi+bH0SDVDNhULOy/5+Z+mlp7wcCjVPlbBk2w8ZdAZbIJcycNfaxCKXC+nhnosQdUJhkzIic3tZPiz3A4wHDQx3BwL21cYm5Hgp1A1eyg2zmRQ7ZWLuC0Djxr79Arb5FP1QdtJ0JOHbFFLpaVbpHdiK1qXsz6hP6gtqzI4bk15IpVoFBBmqMbaAmj4RRffP9TTAcjASmmoqyCM5ho1pqolCmaLqF5coHzD7+MzpPnaFxeotRoPMB0H3YDaoKecZTv3m87WkPAfXzQ+Tq19X4ciWWBerzqQmEldgaNcPCBf0YRH4Hql3/m51ICULd7IjoqknvUUG3o6ZRPJOzlz2tSFdQhjASWkG9ICZW9fCSrKQOga+dCBonyRvOLfzgGW6oiTNn4HGJZm2jfYIBc9mntxINqNhtit5khn3BYwxSb4R0K+40o26vM/2l9UqHBX0sqKAQhidg2JO/p1MBqIheIikol8qDYsFBEmq9gW6hilatiQRvipIxpWpSpNNJ0G05y45DcF97SNI12ohsYwg49afi/2iViZIGlU4GTcpRwUt7B6p1IQkWRSlFpREWgUgM95a9Irob0KeYdXJYQ9Fu2wCQz8veu3JWDzkGK6gow760LnJSTsQZUgbO09yk8k6aOmZmfwiSrlqqncsI3A6oQOVoU9hBQyTsPwkF7DbEftpYud07wQ8DSd7WyyYpDnO6io6i4ZndGYWwEqJj+EawG/TsBNYmObXhutcIJ313x7G9UCzhvJnje3StQUa9HSQ/Fm6x0mKMFxa5Cg0iBhlXukhZ/ZNYfK+fssCBHVQBYIaw2MZ4s8er7n2N4P5TnW3Eg73gE1g5P2l3UKYFIcyJLaF49Q/vZh+h+8iVUer2gL8uYKUeOjOvTFZC1dMlqeCDwDnH7QTZvzxe4Kv3/w4Mvo0Vt1WUHTDyVJrzoUb5o3/f3JTYvv/Lv/GLKCEcEnyx/yoXTRkmNTNgaUBRBpuy3HaUFVJKTbKetKm/2RpTnFAIyPSQPRdEmIys6IfDxnU5Pyr5UuPM56bnDEHi3XSs4smpI870JuakVkjxThA2S7QJgY+lyjgI5g7KOIeIXpQ20yBAxKoV2JGhpkZ5SYLiTBZGr1sXbnZUVWtEuZwsZSc+BDqtiA4tiE6tiDbsi5/oV5DNww4YWFyv/+3jxzDHB7my2IrKoWxZlfPuymCb0EAYMsxt9YAvs4bsS7pLiccpuAouoNBohx+PWKQFsbDdnnFmW2mX4FNf57AQVgIjdEpy78JMtSnUd3KRY4sJP/UBuABiMAEO4p4JVHjA6nl5zOhXm8nN4Nc+Xtr4vt0qOabJsmAPTKfafajsXwTw0dHuF02QvylUquHI9cpyVZAZbdk0wE5hI6sde00H/Hne3b4UTajbbAlScmMTNzfFZXHsMlC7aBXzluoRLOgftVzL4RMwbPc2XlJevlyAnw3G1yV/2legSizrzQ0hKunpUkKs2MZmu8fKHrzG4GWK9WIkLQ2mfol4sodNsoUL6YruTaKzcO0fj+cc4+fq3ULu8ynRkPz5csajq3SpcBloW0drzaCof/Y9LXPx1PNLOcNGKILa+DAv9+cNdlm9oi9vBHz8gteT0IvlPfvFXU95E+u5I5c80M3tGPCyDMlSlWpshI1OozUo2MSdlMH9n1Y6RFP/miVFt1LU6wcZMRlSzqQJVuyvkORcTwazWYrtKQbgBKtklTZwRqMZknFCu06N6h/1ygmSzQpEDDtiqw5SvwGknVMznxb0TJDCL7Hlij2Ieeeq89hsBsnyzhX2ugPVqLRM/SKiyKXlZqGJZbGBebmNHQrPalGgrpH7RQudd9cGhmWo8O4IOL37WYKsHlemQrFJ4AFQBj7JKoQpf4yNOIxWCvwBVQefnCVCJ4a8S0sfckIsnYxGlF/900ZlsIUpNBahCKqnv2yuJsp2E8zHwNFAjUCmgZO6jUv2LNquma66sd5W6xq1iUSxApYd68OgynD+Uc2RRnBRHhPfRiIr/1oGoNmTDgFAtZHQUvVdYeejSb00qzGaHPRqMBKhYte7373Dz5rU8Nzkp8ljT2VTWQKVSk84K+qCdt/L4iUcVXLdyqCVbWZuuI5NZAkwpdxvJHkRKQ3pkaRbEpbIUqFilluvMH1KoXKljvtji7RccTDqTntjceofyNkWN1W6KSpO8Al6pilLvAo0Pv4TTb30HtatrH0X5Dkw9cJ7q68YAdBBYxRXddx/nyBJ2wXuByg66MIwkjrYy2kKkKlFmEt6b1thfJP/9r//XqSB8oSiVvEm/L1oo2kuws5vDSAkAOnByK+b20mxKtwIQ7DdyKnGB8Hu1RlM+A3VQjLJYfWPorTotnmBe9TCrYzovGOm+Y0f5ZoVCIUGFk2awxXY8RG63EWWuLAQC5Z5RnYXU1HtJV77azpAHU8BlpTIPSOd7IicT/dnnszkmqy1GuxymuSqWlTZQ66DSbAshySNJFnQkHlSgsMgkLpe74txTRQuCdUPrVQ8CRRs4GiKyo5WjKUbmIKDyjyy64PPQMbNMbkP4LwUquke6/juszqiMLxU8B6CItHYFQ6Y8zhqLpaDg0ZWBbchW45MvVjCYUjwAW0zmBuJbtfTCVdnn81Ygd1R1oA69a1H1yiM+mSK8Jb+0VR9ziarsb4vw5PoHnZbbOvtABHazW7WYgxaWK8ynM5EmrNcLDAb3eP3qc1m/9UZTVOhsGeI+YFWcBpAMkE4bCT4+yeOyxab5PMr0R7PrENLLBSfa5FBrNwTwOCFZKuGc3m22MHIsmW0xR7XRzmo5pzURL3AO+/kGu9sxkuXGnHG573Yo1NuoX3+A9kc/gd7XvonaxcX/Z6AKy89z7gfYrRjtQlweT0iOpKQPzQE8dDtzsLO9pfFtFuSHSEzXfQjetIj1Ivk7f+l/THVj5bCczTG4vRF+KWVFhP5UNt5d9D9MiVhJ4wlVoKPmHhvLybmwXNXLjSH+VQQln2Ai5vhME5cCBGzypKRByzp6taQFh6Oy2M9X4WCJDTbjEfK7HRpykvBImgNCkOvoIxPMCPFBoBKxHaMtcUBQEnNL0/0Np86uMV+sZPDE29UOk6SMXf0E+UYX1WbbeqZ0WGbMUAtH5FUur0ZZaJqR75kcgR9KWzwOgSpWnfs9FjmEZEEKUmGoqty4CKiYsnAaDWk2A2kFKueoFEEDjthR6TxREI5G1Th5hRhgQkRlQOWPtUXlQfxBlC7rKpJiRGD9zrFuCnsZc2ajHtSb3gZpWI+l1husHUfAJuO7xMFBmuF5QGrnhFb8lN8kPyRvKUyA1ucKOj1prSLvzQEldDLYSJTDtS8aqvUck/EQdzc3cmCLP1uxLIJN7gXKFTgYNEm3aJf3eNxKRfDZo+CzVhQQ4+vx+bk32IjMA7raUqAi57Tl+t1Qa5iKdk8iS3HR3YlJ33bDzyKya+RzJaTzHdY3E2ynSq+wCMAMplDvoPv0S+h9/FX0vvoN1C/pnaXTpyMMsTuSpWC+sqwdMjvfHkgXj/KGYLZ42KR/SNmG54/AyCM3J9Ozc/qIQgkMsRP+cjdfJH/3L/8NmULDG7ZaLGVaMS8EtR/Cjex3AgBidSF6DrvxQvIqUPH04GLhiyvvtMN8To/yFGXaqnIyLW2KlwusFmwB3QsfRv8rhkLig1Upo1iilzrbMrh8OUx0ie18Bo7qYsjLqbS53Uq8r/l8ux2N/GhB4+lfCQVWFhmeV2siqVlMprJomJZS+0Kgupst8dlshUmuimL3EqVmD9VGUyY6+9gnT76c63mXcPaQVlMhV5iHsvpxtU9D2Mznyu5UEE26T3o0UdhPFq+6cf1V3PdIrL8py9ASv//xQMYXYSC15QMdmeRZ6V8Xnf3MyHHl3I1sD+AWhVAOXr6Sj8BFcfbYfzLz1sqZCpypH/kZ6Y+LZv/pJ7KoyKJC4aBszD2BSsBKdHp7JO6eYFW/EBnbdVfxpx6wEiFT17TayJokSE0nM6lYj8cDoSvY6sLXIvdJoCoUKyhVamJcx09FMTIHrJ3V9rhsqPDztFWWPkFW8wg6wt/tKD5ViQN/j/wrx8qzJYfUhQIVhdXkdTmId4rlfIndhvIauiWUkdsVQFuH7XKHxWqF+WKO2WQiFeyzp5/g7OOv4vyr30Lj+jFy1ZK0t3nk7nH5cernuqisCpetZ11LfgcOv+88lVdfw7qzfxy/nv88q9bGz+6VwwcQMno+iaj+9m/+D0EhJLPuzXJCOBDxx1Hyj0DFC86cmdGMbmB1VPRUgR+N7k9cPApUnEFKzYnqQPjFhUEhnVgas7dQZAslFMtFFDjDrMDtvEG6niLl5OQVNeQQozOJqLacIrIRTYpyAHRogGqo2ANVqQlQ5ctVSUnnw5EAJ3/GDblcbnA7W+L7wznGSRmVHps6u6iI5xD5OJ1Pp/vUbUuyHN2V+VmZxOQIdmO9WhXkV9GBoX1Yxx7p+gDfSG6MFx+DIgOwhmEClTsoMK/nGFYRfTpHEKnCtVponI2H9uH/I37A1qXqXCwlsrDcY7qgkI9XqoNVdAoeRkLxVQrQr95a1vsn2jYRSRKo1JdJ304GvnxbTpTr+HarMBtQiRzAnj6kDAbCEk3Zc/kgCz5UCj6zhbSqkLckJTCfTDAdD6XvjocDgYQj2lmZY1WO0ppavSn7gBqrcrJGr7bDVWOPJ50UJ/WijL4i+c4qOA9K4Uzz6vVGHN7vVup7YdZJ3Fvy+djOs1pjxhR0ToU8R8WlyO+KyO+LSLZFbDep2BITqPheKcs5uXwsbTQXX/02Wo+fodhqIscJT9bh8BCQyPX1seySysVauhg09Gfxn2PAySBNHxWdW1klMOLBfPn4Mx8++yFgZVkpOar/9DdTRhLNTltQX9pPbPKM+IaLQZ1OTZby7X1fohRW6biBpCIoXuuULhRkwylQ0bp4q/yRRaISua1XshlopkZXhVqnLREVw2ECmIgZd0vsZgOkywVS5uKpcjOcgLyWFoQ8yu2OLojFVD2tKEat11FvdWTAJF+aBPpS5BGpjMpmKstU8Ha6xu/dTTHc8XlOUKo3RR+mpnnqlZ5V0bxrX29nzN/ITXI1ud0kGZRpglG5cfEgPcvNJLLSSQ2hF88bs0PUFa0AxQ9VpgtHpeoEs7Flsuwjo7IUVTdupH+y9+eCSBXCRhN27d24NirWk+kCtKpciL58GcW1a1+qmrbJBnQ9QZTI8r2Ly5JxeQQoaSJnp8GRoaAWCUwJL+uSo902KoXZ8MBSYW/gtMKBkfX6aQHWU2uzYKFzQr+PL37wQwzv71RWwG6GzUqdYKkjLBZRaTaF8J/MmKrlBKiY/hGQOuyYqG9w2QKuukU0iqk0QG/Z68r9Qe2bpIxlVDgAghkE8wy58FrQoOmjpK0+li6XiGRiMllhOdliN91hz62x5fwCelZp9sM5nExHq/Umuo+e4+KrP4nOs49ROT1FoV5HwgPfObrD/W9ocnjfggA0gE0Upctt9SPL15QdKDEyRZAXgND5pkg6o28nozWO3170cibATl4kf/U3/lJKwGif9KR1hjdceIA1dVR5EZHxb55iHOAwvrvHbMwePHo4k0AvKVBRLkB3BRmBtcFiwebktUQzRHfm7iQaRWPC05SaoHoVzVNWVRIbZ8QmzBTpZoHtdID9ci5AlWx5Am8BVnfWaxnF3Tw9l27x5XSsk2krVRSp1Wq2kOQ4ZJQtPmZTUyyiXKtr+rfZ4HayxPfu5xhu+fnaMvVD1PgEWhnrpWX2mKdyIWNGMmf9bOH0N38t3juNjGJ1dpYKhcqfnUGSOjqR7v1/QWukK0eek46oBCrrJRQOzqxeVA5gdidZeBVOubAQTbmtR08EbFFroFft4tPyEKi8auhqHL9UHr0J66YVJUsl/bxVvki1VGqtrKCd0rVDKp4+VEOvqn4U92/P+CmuLU/7+KBMTpJVHwUQI4tj52LleNjtMby9xWf/4lEZl/8AACAASURBVJ9jfHsrk41VXrCVid5TnnTFEmqdjry3yWwu17dSraNep0q9gV69gPOGAtVlryQGj3Tz5GEsPa4sgKRspSmgwio252TKoBO6eui0HDeVlmvNZv0SK+HAeMLJTivM+yusp1z3mkYabtteJ3mfR+P8MS6++h30PviS8FSlVlNbuMT29iEYiEMcf8hxVHXARL4bsUZ6gizu8sMs46yyqOhheUMchYV3GmgRf5/Ji+TFb//NlBwUjcGkbcb7kpZ0zCyg2uYIqbKgPyt2wjXRhoIcEUGIq0EGkm4EROiaoPzBVpW/nFrLqke9Lo2VLu5k5MGSbfO0J6fM9P4NNrOJ+KQrNzWRQY7b5VrSTakekqMxQrPe6UilT4CKERobPMtVpHk2FgM79i7SjaHdRanRFCAjcE2HfdyNZvhsvMU0LaBQa2orA+UZHFYhBn4q/BSuPrposRr6eAU4KBHkPaLSyMyJaTuBAokU80rZuHZl1q1Mf3Tn1IVAIysxZxPRJ0FVJQoKrnbrI5zVxeLRYLRI+b1AXug/AiB7JdM7hKS66PlllGBpvqiAeCBnMLsXB2tRa1uKSzcNcm1hyg+BitVbj6gMrOJVzGVmg3IJUnTdIJnukovYKsi5MT8AFMS0SCL3hOS8NSl/8b3vYt2/R5Mj6DdrTBYLjJZacNnTULLb07Uj3GxeCkBcI5TINEopzmobXLRSPO7STSEn65uRDrktAtWODfqsUnOMJVNOFna2fH1tPWPzMiMtcT8wMzD+fLncYTJeYXg3w2zIDIOcrQlmRYBK0p6TnlNUT65xRqD68EtoP7pChenfEaHuZ9cBbJls5MelX+8+Pjs4H4bATI4T//xYZxz/7J3X9z3nyy1JXiT/4Hf+tsahDHVZ6aNNMKmg5VqI6UbvBCXhmexkkyoahyRYxMIIarUWoeZqvoiAiv7kBLQZ8oUcWu2OqNNpd8xFJeJQGoG1m9LTN7n5HKvRPdL1TCKpzYIgtRL1MEuxbBVhnt9qtlTlXiMXkMOKoTqjkFJFx2BJH1ZODPOYytZogVGpY7XPSZRHoBpM5ng722KR5lGo6eQZLhaZqmOGgKFnLJTHs/L9AUg5B8VI0JwxhasLvlHxKeiuCxHJbCR0pp+y7pKovO8Rm5T2RUCoz69aKjVnk8PW5uplp661S4QFGeTEEZuQxe4aYWVLSDDTFo1PnzFIshPW4izbBQEj46zCW3DYbiVApSV8ApUOuLBIU2xfotTPq37+dghUrPaxOkZ/MfaQmoZLozQbbmuqfY1a9bX0XtgcRWtJYpVtOhjg9rMfYXN/izqj98Uc4+VSgGowX2GdL6LY7MgaEUU5barFa13fdzW/Qbu4xEVjh2cnean8kUgvlirisc67vF3Sp03GIQlhzn+KH71YJRVQrmqkpep1jfR4oK7WO8ymG4yGS8zHa2yn5DL2UlhiFEWDSF5QFoiqZ49w/rWfFqBqXZ2j3KibHs137TtUU3awvDfkOoYh5zSzzoT3ApVARebToUdZ9nvOJ9rDDFkeeDZbRwltXv63/+a3U/YnyfQWnti1mgjPGBgwXWqfnaNcp4jT2Ukb8mDtCjyBGWXN+gOs5kudXLPZSgVjZoNEeWNPzs7R6XTRaDW1sVnIyhzyDHWXU8xuX2LRf43N8Bab6VhSt82ak2y0CbNQ5jy/OprNpkytoeOi2LKQNE/yWG+2KFRraJ5fidUGfap582mlMV/v8fp2jNFER23PuBCnC2xSoGQkuhCn3tZgrpye+umyioHKLoddW6cj4xYUcUP1gRPCR+iDndMKTKNtyFCSt+t8GHjr7+ogUhvu6U3eljxIi5CZx2mqZF8RbxAAVt6LRXte7YsWk3NiArgBqPz5fNlZgcGGPOh6z/LVWCjqUZ4+X04iKWrB3HTPhZ/x5BxP5QKXwUPA9FNMq3hY8jV8O2TSDwUmsRRiA7f5pjn3J/5Ukh3ssBiPMaSZ3tvX2L/5XAY/kMPkEN0JR8Qhj2W5jrTMAo3at0jxhwcaff6xQnk3kqjq4/MiTlqMjpRCKJrLhV9nRugkzHfELBZGCvRR0y4N/j+JdL4n1oc4cYZq+dVqj/WGBSxgN98jXe+RsEWMYEVJhw2DqF0+wdVP/mF0P/iScL6c0BTshB7GqLAgj6t378LFIaF+xCqEJfXQerUVEYDIDzKPgjX0eX92Kj9XbutF8j//Z/95ypx6MRkJUJVabeQpfEQO5VpDRkxTYkC8UPUo0Z+e6TZNJM8KyAqzwUg8oflBKFmYs6LCNOvmtSyYq8dPcXJ2hnqzoV5UYmHLxb/DZj7A/O4lFnevsLp7g+V4hNWchGGKLcdelapSmau32mi126hUKSNIkKtUkW/1sM+X5IRliN46v5JFRfCVC1IoYDBZ4vuf3uJ+OJPIbL3dSJmXn0kkCWzDEVcC+1xBHe4XylMb8kCaEsYkenapM46Gn9kvtM/qE31V5EelYOUapKiJObJ78bvMdxDm5MlI+EydLn7wDlT6olE7jAtVs1AppAEhVePPLPWLUjgBRw/Do2phtpijfj55iuyzZECly1FBipGIRVQ+ot6ugdrV2KlreKdksL4BiVapRqfI08hnu3oBrDLCnMaPbkukVVwn2+U5WTnkYN35HNNBH8u3r7F++QPsRwM5DBi1EahGO2CQK2PNRnpKXgSsyMeWRJ1eStYobkc4qazx0WkOJw0edgpiMjC2wCG9Ze1DTVS/taMZGh1PKcMpaAM90zfO7qOMhqnherUVcfJmw+tbxJ522UsS9Xuky53MJSjaJB+OpKtePMLFN38a7WcfodLtSXuOFpjfBx+2RmIW4OHwKFx/J0qjpF9/ww/go9/3FRWYhbCu7MC2x/+4tNOpBBCo/qf/4FdS8j+rxVScEKrdE9no9EanwK3R6YrV75YGY5Ikan7MG0d7Yh1ACrnpTAFlYCm1HrOFNHa+efVSxmF99OWv4OT8QtI3evZI1Wu/xX6zwGZ6j2X/JZb3r7G4vcOSbS6LtYS/KwrfihVx4Gx2T9A9PUWVBD+jsVoDxY6mduK/TScG9iDK+CANVclf9UcL/ODzPm7vJ5gtdDoOqyIS0VkrjpKP2rwqfIbdokAxenTkQOUFdJvwEssRPDoKJ4I1DstmZbHcY1+PngJg6W0Nws/otPGNRpdMpk0ymomTdayFRlO/rKivVSSPBZ1X0PNLgSoDgDj611RSp8r4e4kjxhAdCXcV9wb6e9dnjgWBXvV1JwOfTKMgqEtaHDjEsiauVGYbzeUwIvC0kfIGP7bkzdfLbK2D8WFwUTBZiD8/+S5WhadTbO9vkHv1GTDqS+VvuV5htFjifr3D230e8xxdDtSbXxw72LFBf6pCimpuhV5phUeNFdqVnaa1dKIVd48iStU6irUWitWujtJaTpGylzWnjg2cksRqZ2pZjOgZl2ssZiusV6Q8ctiuE2wXKfbzHdL5FoU0h2pFJ3pT9lzqnKD9/CtoPPkA9etrlFotNZF8CKziNF3Aw9ZBAJpD6Dh2+nwnonoH4A7BMQCVv+47TX2HTyCcbvTH1uqL5K/9u388pXCSZnc5TonpnQpAJdQesSeqro3EtGtlNEIpZr5YQbnRlC8S1UzBJKyVXkDlr9h+MLi/x6uXnwpQffLVP4DT83PzRzdEJ7+0mGAzucdq8AqrwS2WwzGWE/YILrBYbrDcpUjKNdR752j2zmTkdrXVQo4kZK2BEufx0e7Vptgoo6unO0V3BKbb/hSfvh7I3wRQbgZyAwU6LDA1EMLE9U3KZRh2hM3qJajM2TIDBYkFLJrwC+2nWRCMyp48jqj098IZ4yV0Eydq6uisNj271M9JLImZ+kZTk7OIyqUKFv1l4bMBlFsTuwTDXt2V9l5hM7LKgxovCijEKd/kMJOtLUvE/OJFfzuP5JY+1IKp6sWl+SYbMK7NIzKv+vG1VJVuKV+4VupzFgDevu8nTRxJaTSVtQdRhsA+0/3gHvkvXiIZ3oskZrGYYzCf4269xZt9AdNcSQ5LrnM6fzCiooMH22a61RQnlQ3Oygs0izSfpFstdwm1UuxBpQC5iVK9p1qx3RIJ/dmoIGc6SFsYfoJCWRT6Io2gY8KCPBylGFRM7LGZ7YWnSidrFNK8tPLwkKUPW77ekqiq/ug5mh98jPLJqURzXjx4YOdnwZD5mUXx9sHD//8CVYZ/npX8mCjP1uqDQPXXf+HnU/ZMEVioG2EEJRyS2AOn0ndH/dOCBvmMREjk0UjMgIrjqoq0Wy3VxFJVBlRybPp2h+FggM8/+5GkVB988gl6Z6dSNeGN4hy+/WKK3XyE9biPVf8t1rMJthzAMFtgLlHVUsZa80Y0L5+ifnqBWrcnEgROnymxnaHa0GmzEqm4kplRwV60L29ux3h9M8TnbwcYjWdS0maaV61VZdwWy8Fx24ELFrU51jax/1tDhYArmmDrN7y17DjkVdeFoD+XcrVvftk3YcNrfMCNrOJPA4Kw2b38thN5QomWxOq3qw0pwTs9A6osojJCP1oIsVZMyfcs+ooPtcCzmauEEOJBYZ+BVcZRmQA2AEYmcpWIKrSz6GeUzgLJYqVeZtbLxl24DszIN2mdYScEtVPeIcF0PZY0RMUPX/BebXS+yEfWi38V225GA+xfvUTSv0N+OcNqNkV/MsH9do+7Qg3TfEUa25mvKZFdQLlYwEmzgCcnRVw0U3RLa9QKGxRyaySsXJNHk0ObMU9OaAlWuVm1LlcbKNXbUkXcLrkm1yI90EBXbZPIV5Eo57yU9WKLxWiDzWjNOW/Ib3WyE/ei7EkKnTsnqD1+jvaXvoHq5TVKQtKrgDZUn4NoxO7bQ7WV90ZI2RqSA+q9kdHDyVxMN2QbKNtP7/5WRrdI6vfbP/uzKWUHcxrJ5/NocGgCXQm9HyvhKcaIS0dSy+gshr90AmXqxw3PCcPVtnpDG9dANoLd6C9ffibVxKcffYQuJ9GQu6G1y2yM7WyI7biPDX3Wp2NsVysZWkBSfjYcClBRx1to9dB+/BEaF49Q6XZRbrSkL4/vkxUW3rCQzkh/3x6r1Qb90Qyfv+7ji5shbu6GGEs7DSeIFETgymiR5eE8GWoDI/3L0wSPZh7I9+PkWwYCZHdY00b9hqRg0Y6h9XAMVBqVmF8RWzzsy7FRTQl92oxGVAwAaUksPFWo/im5mn05X+aFAF+c+m6yiE9BymUVh5/Cgch/nkWOGThki943hXjYW/9oRnJnkgMBK5v3R6BSuk2rmH4t9AzQ11V1vQo9hXTeUKOkWjwpWoSqnmuwjnZb1p+sttUEXXtOSTaZ/t28kQGlhXEf6/EQg/EY99sU96UGZoUKdrRkoX8UJQo5dlDkcNEt4ice13B9UkKjnEc5WQHrAbCdW3sZuSbum1SidxF+ylitBkrVjhzsnN7EJmUOoJDKZLFs2YACMg+g1WKP+XCF1WCF/XAJrNggrRSFrHtWI6s1VB89R/drP4XG42eoNCm5oYRB7vaxiOkg0InO23dgKpzWkQTlXypQ6QbI3s/RvyxDeZH85h/5N1KqaGezqZSTGr2O+DnTeZNCTBk4LBUL6j4Sq3rQj8eGkHKhMSSuNFGgn46ZgdFrZzqb4+XrVxKpPf34Y7Q7HRFtplSTT++wGd1hPbiTWWekfli+VQP8pfgDLVYbbDh8sXOG7gdfRvP6KeonZyizjUGm2lBkysZmbffxxtvlaoPReIG7wQRvboe4vR9iOBpjPB6BI+M5FOL86lLeT6XKcJ6lcStaBaW5pxOha1j5xOCbFIGXk7920fmbDlyib+X2M0I33IdY0GlgJBtP0sNIRyVTvFUvJYeHcFQJSqwaRUClUZUKPvU6+AqIeaTjcytT4NuHUxALDJ1HfAZ6EckdwChEMBoRasUtU4E7iDg4Ki3nTcIUr1oaGSJHGyLiBHrUhLyinRAlK97fR6GngZQOM1V3hPAeDphGvw7G3RmiS/ZJqQPthfq3yL35HOv7G4wmI9xv9rjNVzFntlCm2ls9rMSdNpfg0WkJ3/5SE08uuWe6SDZzrO6/h/1iKG03VLTTQZTvTbseOLl7ayUDts5QB8UPzjSe0hjtU+VdImfMTIe22awLzUdrLIZLrPrkdHW6MiPbkozjKmBLh5Krpzj/g38YrecfodJqSMYQkoFw6w+TvN+/6heBiP3qEY30ALjF34o40fcx5w8Cla1hner9Ivkv//U/kvLGLzhvL59IebPSqKstizgk+PDwsEqlMiLOnHoIilAv5Uy9PMuzBDESjhWZ/Pq2f4+kXMb1B89lcGLK02Mxxn7yFtvRLVaDPnarDZIivaoSaT2gpzVnnC2Wa0n9it0z9D76KtqPn6NxeiEtL1J5zPGEY/O0Ch63e53gO50tcd+f4q4/xm1/iP5giBG92Dk0YjGTSOz8+gqdXhd1jjhyFwevwFmKZ9hlEdBhhBQIczutQ0BluOb9ZeLt7cATNemGZFB3rqqyeSm5roMvk1Za5fNZpOdDSBnVi9e8TKK2SIR6KnPW1MhW45NQPXE+yOBIoMzta8TPPA7Kswpc9PDAxQVXDLfFkWtnsgATVjqISOoRg7mlhT5BWboRjFTnWtL3rtGoTA9iywi1ejKOjWV8RlRclyp30GugTpwyXEEqfqabkmhCqQCfNejyDT1Q2LJFKmIFCFf1KTZ3b6Xn736xwqtdIqlfrt4S/ye2xOi0cOD6pIw/+Ekbzx+foXX6CLndGvM3/xTb2b3p3HTKDUGdhypPY3ZdpNu1jaHnuqXQk21oZZn0neRKUsxgLyHfM/fUbpdguUilpWY5WmE9XmIzmyO3pwCasyjzstcqF49w+Z1/DZ0PvoRqu4lileaWh1KaOHxxkHoffhwjUCDSD34h5kIewixPGSNS8z0P83UWzlinMKmj+q/+zZ8R9wSK6Ig8bEOhfqrWaMhNp3RBFoX18LGznN9jtYJVDVbgOJ6aM8+4sOgFXWHrQaUuG2iyWiFXLaN3eYYqe5D4vldT7CevsZ30sZ7M2eKHXLkmYCOq9/kSC4LVfIExU9LWCU4//pqmf6eX4pOeAZWewKSIOQ6L4DaeLHA/mOC+P8JgMEC/38f9/T1Wq4WAb6VeR7PXRavTQqtZD3IJj5AzRsmqdCFVMgGlCUFi+kiJWo1oZEBrzJVYquPPz2QwkO6urYoqjQpUCmASljuQSY+c6o9E2W3tJ5oy2bCE4JulC0PesYOXeWw59yYFTGupsQThnZxJeZPM2M+jIQEh+bK+ReGfTOJhQstMM2ZN0yGK1PcmB56kfkGtKiDl05g3O+qIMpAiycz0j8JPbZtRF1p181Og5JoVqYnbC1l3gAJV3BalGiy5TyJX2CGZjFC4eY20f4vVqI+b0QjfG04wSHPI1bsy+opUQ4GHci5Br1XGx49b+PDZBZ4//xD1coL53WdYT2+RbriuF9jT7z9lAUDUnGJdxKKIyhUSazHLSZSf7hMsZxvhpShll6hVagWclFPBdlPAZgFsphusRnOezFL4ooB0ytFaJ5e4/HampyJPZfrXiIywWxyqcL6m30dyRxxHJORVjkpWZ5wkBHlgVvX1MMwfdvg6cZUv/kn4fY+o/srP/tFUjetW8pLUUFEvwlyaN50XV7gCWrVQLzUZS6WEKQiredQ28RTkdFeOdSfdQ/U5bVkIJsvtRkSdzU4D5VoZCS/6Zo7t5Aa72QjbGR0PcyIxYJTMjnaCFAWjBL/Jai1A1f3wq2hdP0e9eyGj12UqsswiZHurRlN8PEWdw/EU/cEYwyFdGzWaog8200rhCGo1VOh73Wqi220Lsc40V0vk2WKWE1cFBSFV54zAKBjWQ8B778Rzy1tvNP0RhuooovJSe/hdi0a8KuWpn/6+FzEzkl365HxunYCFblZ1ebL3F6WawfXS3qsAoKexlic6ZyX4mpFqRvAaZxeldEL665sIPXrZIIXsvfrzqftCJMuxfwpHxahDfqhISrAnSK3Ed4mRlCrRxX/K1qO2qmgUpfyWpp3yviKQErC2MW1+AMnej7hI6U/lfZtNkL+7EaDaDe5w27/H7/WHuNvskVZbskbLFH9SeV4sotuq4el1Fx88u8QnHz1Hp1HGenKHzawvX7vlEPvNGPstAcv0U/y8Au5FLR44pSKN+VtMBuRRU9UyShWQ+zKPXLmBFFVsN0WsJlvM78dI1ztx2uX1mk3mKHUvcPGtP4TeB5+g3utJR4lh+Luaqgio9EA7AirHFztw9f5EisEAVNl35WzVky0qEtnPozXl+ydLId+lJPzFdMkkL5K//su/lBJ4ZpOR9PKxwVhPIwjpTPsT6qu2RmYyBOfClyGlHI5I4p2koO5PcW8kfyUTj9OdzOejyVitRjKRI64LQh6uJ0NsZlPsKRIlFFRqcpLQ5kKAivwUU8FCBYXOGZqPP0Lt9FqEnzI2u6AWyfwYG9rJkpeazHF7P8b9YCTgNBmPMZtpukdzNP5h8zFPrzzLy60mTs9OUW/Wtc8q1NyzCycVrugmcn6gi9/0gmsPm290y0isMhbGmOlDPZfU3aMJTlCmW7e7RWPqFKlAJzfL++QYURmHrqS0ApUaBTIFirg2Z+1FDBp5nvtZGPcHmo2ub2BfREF06c29IjbVZlhperX36Z8js6sxQt2AXQnxAwzUq8oGdTPUc5mHFEPW9F5aS7WZ1kPuia7grvycA5L8bdyUR1IBiE0TpuO1bAqyEflyXwMw7rCbTrG/u8H+7i12t28wGPbxo+kCd5sdliggNQ6JrrdsTD477eL5kws8e3KJZ48v0W5WkNAvbTHCcnSD9fQO+/kd9psZVYjiQVUsMerTe8Z9k8upvQ0dXWmyNx2OBLBo4cLWselwjM12j0K1DuRr2GyrmI02GH5xI0DVbrRQpNX2coNy7wLnX/sOus8/QePsAiW20mjC8eAfTbFcKRgvzvgoPo6I9Gfv46mOnT6jEOvo92z6uCNSFLgdvF0FvhfJ3/xT/37KQQyj/r1YEVPMJuEzAadUkBYTGnFxohhvNpWzPDnplsBNXyrS+5mhaU7TCO5UsVilXfQKq/kEeWzRbJRRLhckZyFQLVmBI0jRXoMbslCWU5T6KWkfWG+xo7thrS1kevX8MSqdc5QaHRQrddGz8AbzIFyut5jMGEnNcNefYCCR1EA4qdVyruVfswIRbQtbZYoFiajOL89FLR8kCuEeGZZHIkpNw0xsEBLpDAB488R6WFocdBMQOOT37M7atzOz1Rio7K6qG2UMVFptc+5Kfi4pk4tUdZCmRlaeqkUmfUFn5IBqKWW84CzC0NYVlzdl0gKt6LkY1YAq+nyOxAqoyh1lgk5NdaltdLAKZ4IIS9XZVYoFCecW7OWeEqi4FtgeRfDSlhmNpNw3TMWxh0Q6X0QKM9bmJYNn7XX82kra7BVV69GkSeP6/g67mzfYv/1cBpF+Nl8Kqb7KFbBNtGm/XKmj3W7LFOVnzx4JUD29PkenVROf/3S9wHrKqOoe2+kdtit6oi2QS3Yolbn+NBDgQUtDPtHDkX5ZLaRDhEDFce9i9zKcClCz4rjdFbFYFDFnRNUfSztNo1KXwhctYCosOn38B9B5/gnaj5+hysb99wCVH8W6Lh8GKY2Ffj+gihBGfuHo/z2k9qcJL5z1u74PRvUgM6D6a7/0Cymthwe8QZuNCMnotUPlKzc0jVIkimCkKiPdlYeocBpMpYISqyG8iQzLWY2hSHNBfmmG1WomyvNqpYjz8y5qdTY877WJeTxVEl3AJsHSJslyriBPEvZbbfNlpPUucq0eyu1T+aq0TnQ2n4zCYrtDiul8hcFwijEJ+PlaXEqHo75MwSH3xkXAD+02tkwV+N6b7SZOLjSiYlOy2/JqIGJxFIFKmGC9wpnYQE9oiQbs8fJzAypNFw2oPHKRCIrxo3JYqvvyUCuTRSgA6fdlIRlAyCYNEgbXbpmaPgBVlKa5TMAiqyAVcLmDhXmuP3P+yTmpUP8Lv6/XRdX1Bmi2mH396aXIzOqk4d04ORlk/EDDsohYBaQ0yhRTO46yog6J64E9cC4rMEuXY6BihOfVPj5WPdV3quuzvwOvZVFhfP1FNc5ZlIMBtrevsX/9mdhy/2g0xZC8R60lE4rJgdJDncNKLi7O8PTJIzx/9ggfPb1Gt103DmortkT79Qyb2QArdl5MbpFuFyiVCbK6kqRfkI4iYn9EKxcOOpnqkIqkhF2ax2azF7PHOR1physM75fYLhJU8hUUJHVUTVkOeZQbbdQvn6D97GOcfeXrqJ+dB1tij/hjUFCawyKkd0Ife6RzrUch1MPEevbsmfwlIJMCop72AQDD0z6EbwZU4vD5V//Ez6cksEeDgXzoRqOOeq2OKiOpvDkV5mjJqpuKFQguiopYB7O0XxZV+pKWLEwLGbLP5+gPB1iu5jKXr9Ws4urqHPV6VRxDqZfazBdq01ooga6rnBBLspTHLgGIvva7QhX7egcJNVqVOvK1NgqNjlRfSNTTemO92WM+X0s0NZ/pcyyWrBqOdUiFKZkJHOQ3yLPxWpFfY0RFoGq0Gmq1Yf15sgl93JWRRLEAMztlDKx4C8xm3W++bFUzt+Pjg7+Vtdxk/kl273S6gfEXFr3EvEGU+glYWfShfAdLgIcRVczTZFomszvxsC5EScbrBOcBB80MPD3liiMnRVm/GjHP4M0tlia72j2Mgvf0QSMtJrgOVIzkeaCseXAxKrLxU0qlqaaKf1QCYaaMAt7emqTuneKHHoCKa0q5Vik5RMp/AWVLZakSX08m2N69wf7zH2Lw9jU+7Y8UqFo97PIlLCkLyBXQbLSENnj65DGeP32ED589QrdVR8rpR0kqOjfx/F9OsJ4NsZrcYr+eIpdsdD60uGAQrNSjlRGgONeuyWepOyjdJNIco6gtRvcTjO7nmPZXSLYFtGodIfVZJVffePJaVZTZTvPsI1x8/TtoXD62pmw7FA+o7+weiOzmvUDlTLrwtgAAIABJREFUjzuMe34cUB2nmvpYi9wMqKJY7SCHyY7t+HWTF8nv/IlfSFlJoSSAN7BOaQIHL9DvhjapxCeZ28loihM72OxLHx2d60eDPaaOk8lYFkeRDcKrNQbDgYzCKpfz6LQbuDw7E9eDzY4Xll4XVOyy366M9WaH8WgqGhnx8OHz5kvYE5AqbQEsOiRskxK2hQr2+bJsTC5vUe4yAltTXb8Shf2agyDFrljdE5UPSuT/12JqxqIxUGvWJPVjZKUDIayKFYBKaDY9sSyqSc2YUwnxCKgsTg2csIXTml74bXGiPmtB8ahJrT/UZ0pIYo+4nAD3pl6mVCJj0AgkAJXYpGh/l0ZEGbemXky6IRWjIoM6AdlDUtqrddmGPiDXDKu8zUiPwvhAdMjSql624AjWPhZLL5dGT5L6mfBTSiP2ONIJnrv4NfTrno3jUjGDUocqZ5C0TyYnu1utpYHivpq10Dj4eupI2mLH+ZT3N9h/+l2MXr/C5/d9DOgPVWtjX2lIV4Y4JOQL6PZ6ePrsKZ4+vsbTq3N0mnVtOM4RqGTFCfik26V87VZTrBcDpDKJqYhcypl990j3LCjpJOctBaDrpWQisr4KFSyXWwxux1hMaK1QQRFlVAssdhVlYbKJekFjP06HajTRevwhzr/x06I7pBRHrIssdDoeyhBX3Q4RI4uR9V/R/x+kcfEBFZZGtiJiDswDuHd/5egVsjWjD01eJH/jT/17KdsI2FrCBUtnAkZSMq+NQrUK/XXUKIwR12JCB8OtyP9VCMry8Qqz2VwuWD4pSIWGRDadERqtGtqtOk5aLVRKRWx4skkflARPkrqxzWC5XAtpKEuJk0JKFew5ej1fxXqfw4wd5VtgkZIvK4r4jifOnk2brBDRTE0sWlUm4dyFtJmYz4/OgGM6wNN1J55W3bMT4ahYOND+KJtd5yGv7azA3VhoFQOVLvgQp3pebVmdb3LTChmSZRSmVrkyoDLOxcHGNrrzQ+S+ZPaiRAdSxbZhpKqnssAss5ORgyyLpOR9ejRiCvygIrcKnqe9TowHQt0B19po/HGeBhr2REvapiIbWAdzP1vGwlsZ4KtSPSVlnSnAEvZh6iTheLKKV/GCUaD0QOpodh2qEIGUkemhSdv0VG79G4tTJZrfbLHv32L/o+9i/MVn+OLmrTQnz+sd7KscAFIXuxfqonq9Hp49f47rywucdVpo1jkBiar1vAAVyXOlHXby2VjtXs208ZkkOihfWLwWoEoKOoxkw8yE/a+zgVga8y4z3Rz1p9guE5TyHZRQlcbkPK9PviBDgOdU1/Pg5+j5xx/g8pv/iugOHwKqgBMCHO9DDft+SP3eF1EZlPiPAxMenVBeVYzS/nd6CI9/PwJDSf3+7q/9GWU5ifxc5oW82KDMphM5Jjnmh2kgo6w9qxCDERYyKWMuH5E9d+JmKEMdtjp2aK4Sg0Ixj/ZpB816BXWZR6fCPL4GyWxGQP3boZCGHMqQKxOciszLkKOnVK6A1SbFdLHBcMJ5fDssdgVsUo7AtgWc5ASgRuOJgJTbtTBCov1xlZYXSKQdR4afig2HdrhzJDy9ttiDJcZ5Vm4PEY0e0oEI15wjix08pI0oKpM3xAeQVxMzoFKQs9PHCG2tSjlZnVW04ucOJDUfJ2PLMr0Vo1AZSHq4vg4KlBEdZhycRm+hLOQumJa2Znoui5nsCfQQMB7KuCoXFoZkz96H9kwaX+dFBSPF5bGWESjJTSpUyjLGoeZFCCzRhwzdMNW7XV4pXmjeYkBlERXHvDunJTMArG3GpCcKkBpdxa1PIjAlcd+/R/ryBxi//BE+f/UpBqsNlu0zbOhNldBDqirz/i4uLvDhhx/gtNdFMUlQq5TR5H6pssiUV3CixTH2KBYIplts13Mb9ZaI1mq3uNWf104keqQ322rSx/z+DRajPpZzrVrT9mW/K6Kc7yC/ryBZcc8qfympMjliZiH1NlpPP8KTb/+r6D56KnvQTRz1KNX1GyKpyAs9WpGHqBTFy8fVvngdx0RA9gQOWF5UiqMuC3DjVzvm5l1H9ff+7K+mJDOZilGFTjsXcjs0veNyqbaa2tfHsT6Mfqhzmk4xHdNkbC8lUPXpKUukNeFEj+lUdFDc/O3TLhq1MmrJDkWmVlToSkrJacpL9G8Hkr7VOj3xwsrR25w2M4WicVdrIcn7wwlG8zXmWzo5KAHPG0vgoVHfmCfKdiuWwmpslhegcifQtUSB6t1eq5bQqnMKDis5BaQmEmSJO2sNMSrZgCqcO+HEiMPhWNmQdXqGxDBggU8iDjrswyEIBlRZdS3zUTKo0M1qEQTvm/JgYhgi0ZSPRs9i6biFxleEv74ConCc8gGV79KyvTcfR2mqAY44ZxrP48R7aMo+4DsyqURWWTIos9cTaiG01ECGzHJCjURLTHOp1marFBuCRXVu/lJG8BvOKdZa9c6jtNB8fDyvUNIRBSr/PddSycCIIZuUP8Ps9Uvc3bxCf77AIF/FLCmIkSNbxZqtLs7OzoWj6tGsLpdDo17DyWkPjUZNjfNES6rN/ZzrQFcFWhvJlGqC5WYhWiuCdLnB2QFF7FYzrKYDzO/fYtZ/i9nwLeYErvkU6Y7N0CfIp1Wk60T4YCrqZYI5732xgl2tg9azT/D0J/8Quo+e6LASO0XiJD0GquPUzhIvWywHC/7w0PaDRldOxFjGUdqPB6r3yRzCSnWg+lt/+lfkWWU4ACsP5JC2yvFwEdFKQmxSSdaxWmaTauazmaR4vOW0SiFQ0TVhNp5iNp1Lnx/BiGlVs1ZGt1KQ6l+uVFJJgTgYrqW6h0IZpVYH5U4Pld6pkIIM32nzMp4uMRrPMRyOMZ6vMF0nmG9SicKojqX1K1ebtFXw/Uo+rra1ErwV1edapBTiJaRCvUeXnLpTwGC+xoKCPt+E7MfyDNuvd9Q792DTeKYHDffYDm/bcNpuJNAWIjRTRrsFbajb+4mjPJWavmVrhkUBeSqp9mhbCKMK2ryIotsWj0CRizpNlS1734AtkNJGQuvUGVtuAlzKc6lBX8aFimdX4MA8rVSwyZa056segGobkEeMHiXK9+w9iRunDGPgm9ZhovKOrHeUKaCa0ukhFPcUKhnufujZ62i10Ru17XqYI2mmx86cW8lvid//eITNm1fYju6EV7objfDdN33cTZfYsuZZrMj0l1arjV7vBCe9Lk67XZyfnuDy8kyASj+jV3jJJapThDdh87KSNtksZ3KP6V5LMCantV3NsZ6NsRzfYN5/ifH9K4zu3sjk5Er1DIVih0bI2C+22A1GMvmG63JvQNV88jEeffsPofPoCXLkyuwUkffkKZUtqXf9qLK46iissrPPW2IOmXlptpeC3lEyaQeSc1zvc10IkdlxRKWNYC+S3/mlX0jlFJVBiLRKpZ0wow9bQTRno8nYmsMVElTpzolE+q5oubHdbWSR0iOa1b/5dIHhaIqb/kBSMqaM3WYd190mmrUKUuqoWK1b77ChhxWzqWoNlc4JKt1T1Hpn8l44/286XWAwnGM4nktqN5mvMFvtMVtuZZAoN5vYw0rFK1HRnw1OpSc2TzOG+Gz1YajebNTRbFRx1mvg8WUHhWIOt6M5Jkt6bWk/nUQYITQ2q1uffWY5vdI+hzqQOEUz9twapWmMlm3kg/FRISoxWUMESPxnEHQGnPD3w5IoJ6bYuCVz+FSgUt4nE1iqCZ62kGSY4/Yz3pPofE8oK4c01MeH6QpXgekRke4tNg7xB3IKBTMFyZjkz9JffV4CszZdkz8UJ0+RfrCiSS5Goyrea42ssuZjd2Z1C2JXqOvrmWo9HD/R6eNbz0Wh7sk+nWB9f8vptShjjeFoiH/x2Rf44n6EyXIHtgOXShVUKOWpN9HrdnF9eY6ri3NcXZ6h2Wyo3XIhJ06guqSUe1OhqrYPKSBz/1CIzM8nLdIyNZnRFmUN8/uXmNx/hvHt5zIwtVA+QaHcQ77cRbrcY/XmBjvSMDzw8mXsSk3xpbr8xnfQunosVi9iLuDN9v+ygCoOmjTqyYAsDsIiXZX8ygMn/XFUFZErxqAlL5Lf+mP/VkpHz2q7J9HTngbNBCppOFbFLxe5DHPgTD42FZNwtMGj3By0+y2WKeVPRO/x9q6P7332UmxVeAMuul18+fEjdBo1rNgSQBtXVlHYYrNaIV+toXX5WAYx0GOKzzmbzTAaTXF/N8VgNMdovhATvMVqK1IGaqVIouuYK3amk3hVctFPfcnd10v5GYHq5KSLx1cnOD9pottiZ3mKIaO/5RbLHfkdJX1kSRnp7cp05VN0Ekt8wTUOMa1TuF1ZuKvxjqWGDiBBR3V8Znnokm1qB86sWqXpBO+BErX6fpyfkuhKtEMmiZBoWd0vHIyyQoABlwki+TwUanoq6AUJiVB9yUQRVXj3JvB0exyvPAZfLSNk1V0h64nUJuG4Ikr7FSt4SImeU3KoRSNYahTleimtVJJr1N4+EfLmtSm5yL9lUIcO//RIzNX0cUXUmBMReLHIIvqrJR0KJsitZ6juV1gtZrgdjvHqdogfvBlgOFvKa7P5vlKpSWR1dnaC87MT+btDnqpcRr1aQaNRFXJdRrf5WC87yaR4YN7xKk1RwJZImdHWfIT54DUWo9dYsTd2vcIeDeTKXVSaV0jXKeavX2M9mwvvu0+K2KRlmUpz+pWvoXlxJTIcFok0m48QxKpxQWZwvBQNiI4CnPCoEIkZ3xgiNYvYg6A3BjRPFUOUpQCe/deqx9Hv2G57kfx3P/8zKa0lah1aEJcVpExrItUhsbs1Ad1qic2cQk2WW7nw9Zxg9zcJ9R0nvay2+OLtHf7J730fd4ORlP3Puj18+elz9FpNbPZrlOpVdC+upU2AokxOkGlfPka13RU7DFYPR6MR7u5HePt2JHYto9lMevnIRzFl5CRmmecnneectKyVGElXzIWRN2azVQdFKtl7vTY+fHaFq7MW2s0iCrk9FouFVBTHa4jtsThBhMGZJsyMyVubWuwF+SBR8BMrkgV4ZCbBq1kZ092Af7xNKS4P62Oy1M8jEAUO47cYHTEt4jgTUdvbZpaoSjkq+ZJJ0qYIt9RPxaiRm4IvEZcJCC0URZQGQHyYA9WBPssjPZsCE+u1RBhq/Yi+2D3CkaodgVP8lsxzSjyiWM7nIcjKrAKVVAqV9jYuy1wRpMUwJ1GLt9BIW5cMVrAv2l7TzYNzJ7lGbG6jRGMH8wP1uqhbAwlv6vzmSNZzlOnIudEZla/vRvjdH77G2+FU3pGa6JVlIGm320Gn00K73USrURe+qt1ooNshua7qc40ajQPY07aYkRSdGFT6o5Glpoy8t0wBV9M+VpO3WI1fYb2YYbsroVDtoXH6FElaxOL2FuvFXKLOHVgBLKLcPJU2mvrJqWgdRXbzsLgpdAoc4Ym8l/dW5gRwIgizSD0GnFivchB8yYkvz26gdwRUx8CmD36R/J1f/bmU+T+nvJDv4Y2PrUNkcRtXst9vsFvNsVnOZQApjerTnc6V4/vmVBcaGn5xM8Dv/rMfiEc50ziOynp0+RjdThvlSgHd0y4ePXuOaq0Ocl08MSutjkRTXFRsnbi9H+D123u8fHWLN7f3JiCljR6VlWZPYm0V/B1GTFyUBAKepjXaFAt48TTbSnd5rVrGs6eXeHzVxdVJHc1KDuluiZmMed9jtklk2CR9hLJUSK+n8Z+hSdiPFiVGo7Tm6OTS+2kAQVDx62kbRSfnhmfLTix3hbIFFqIiAyrhqBhR2WrS1t4MqPicBCs1Xwurw5oPM1mAxnAGgtGpGg+xiH77QGSZkf5HuiwXVMrG9LYdI9bFg4nvi5NkVEpAbohfIs6VUeg2PZiuBqJmd/1VxB+K1s0cUS0dZUQVA5VMg5HxVSVUOD0mmt3IaMvTSCfU9RqrKJguIfvFHPnNAqX9GpVkh7vhGP/o+6/xZjjVlFQVbUI/NJoN6eYoFcnFVlAnULGXtNtCr9sSEKvWCFgsVuiC4rVhRCVRVFgjNqBXDiZej5X0DQ7ffE+G9FKOQ+K9e/0hSuWGeLmJ8Z5UffPY7Iso1rpoXTwSpbofLAEa7DTUrMDu/XE0Zf//MFCZE0Ysa3gIqKLnDMl2vJAe+Lk/5UHmqMHQi+Tv//ovptpKwB4kbYshcO2pUZLxPhs5zWXUesJFv5EevvVygd2Ksn9aVeyx2bMbECIpuO3P8M9+7xVe302x2OfFqvikd4ZWpyNE48lZD4+ePEKr0ZDFKfbGlYoMoWT7zJhz927v8Zpfb/voD0eYzqbCefHiUYVMXyDucB1wmhfQI9Bq9FQSSUW5XJXQl5uBQFUpF/D4+gxPrnt4etlGp55HsmXqt8br8Q7TTU4HmPKzW/Eu4H4gprMDQdKWeAhCtCkzAtz/laU5ai9irqI+4vvoxgWFu0VZ0v4jIKWRh0RTUvVTmlr13Trh2epZGiGw/SQgoRGegcPy381Ga3ne57ojPyWNHct4JuehvDnYHQuM2ozFokFjZiexcJ4ynJYApX8ziiZ4cUwwOSpPCdwE0H254qhNvagy1bWkgpYeKo+laZ9IVWyaNyvR/KJuTiMvE/rKe6OUYSf862wyxY5AtV2jgg2a+Z2YL/7uj97gzWAm2YPEs9QzcdAt3WZZyCFfS2qjXJaoqtdp4Py0K50Z7Tab6clZ0fVDbXqUs/J2Ki0kaJjjzdo7rCYDDF7/ELNRX0XVTDdPrmRKlEfIEvXSmSSpCFA1T6/ESdT/HGz+6Fw87iuIH3eMX14ZljVxRCw9CGoZk2F0id3VB8I3/1bwRAs9shK9vUj+lz//C5IL8AYxfSuzTaVYUaBivi6IzbYTCkJTcT/gYcLbxLHUmyUFm1otoS8VdVWT+Q6fvhzi85s5vhhvsEoLaLAPqdlEjcrZVkPaDTqtuohBK9WyRF7TxQpv397j7W1fgGowGmM2X4hLIhcDoxFpgaEeiqR5yhmCtC/2Ch+1U9RE0QGCpKuVtY2vaDUqOD9tCZH+/LqHZi2H7XKC8XyJNwZUSbGqqncLT+NcWytImVTzUJ1+XPqz4NaIZovL/KwKKYBEM1HEIyS9CyHNK0r+n2mQgRU/P0v42sQbICRYFpsvg0Yinl7FizMu13t10H3d7cQVoIocD6TVxchw31gu9JS/I2sVDyLl/LOxaEISy2fg4eJAxT4+ByzlpoR6YLQhHCkBXUeYEXTYeK3EOSuEWRQnm1RSWlWi6x8XuSqvxcZd4a1KHE6iHFZJqsFF+ZmkvHLdd9IhMZtMsF+vUclBgKqyW2A8HuP7r+4FqEgXsAAjJD8zEr43MdSTRj65mgTDWq2Cs5OONC6fdNs6aku+1CXXOTbvHJBmaZ8ClO5kvgArg3P2rk6GmE/GMgpO0k6+/7IGFsKD5rmPmqi2ztA6f4IKDSbt3YQDNwg4DRrCX++DqENUeUdOEP1Y77u9Yqj++Qv4O7Hb81Cu+UBkpwWg5EXyv/+FX06lKrTfiG6lUKyK0yD9nIUrWMyxo95jt1ZCjuGz+D8zokmwoU30covVgmCWiJJ9vkrx5maOz29X+GF/hfGK5dkCqrUGWr1TNOp1VEt5tOoVnPRaMhGGvMpgPMFnL1/j9m6AyYwOnzq2W3632pDF5L1NmsYTIDn+SuUUPD3rDarMS9LmI46PhZJU+87OOuh1G+g2qzjr1nF50kCluMNqfo/RbIGbSYLZtggUORaeN17qeEELafs52B3rqaIL0gukIfoIPJOnhFlGbnvIRQaadtndz0DRvcIzv3Dla8wFgBvZLHUyvaZ5jru+iOXqMN9P7YxDud5Az03z4tPRPbk0cssqc0F55T2HEs04JlhVyauYktl4M7VJIqydhePKJYKiDIBTYIKSXKMIMoTkbuTLqrjkF6Wv1KZZKyBIXGqlDAVALSK404J/fqGp6eikA0mLjIB0MKlEPgIYHOHGaEgLD6vlUiIq8oCVQh613B7N3Eb0g5++vscX92PcjRdYrjmfj4UcBUEFKT1ouG4JPnz+TqeJx1en6LSbITVsmmEjCw78XIz8ZVy8T9iW1q+tADd9/tfkUscjjO5vsJwMka7mclCJxTFtuQXIOaOyiUrrHK3zZ6h3TiRD4vNnf7JmGsMwL5M8ABO+orMf/TigkuPhxwDVAwzHe17TjnXfRwSq//u3fy3V6gvdD9YySl1SPQ5NYEc5qy+sWFi5mE4KHMVebdTlJu02OQGqBRuCOddvz+kv5JgWeD3c4tU0xf10g/l8hnK1jqtHz4WzYibJSR7VGs3sU/EdGo5GePP2rQBUSRqPEyExhQcoaqRE8JFq3nIpN3DPG8lRXgJUOelVZCVQTPilKlPB5fkJvvzJE1ydd2XMUaWYQ6VAZe8Yq9kXGM+WuF1UMdtqyw5V7/HU3uP0TwDDIitvrfGKivegyQknuqBojl8ciEfkZhZR6Z3xgQbu9hAiKQc0sUUxXyrxHPcyfDwggSS7A2U2vCJEZ6LYtgjEdQs20j3jw6KehyOVVIiqlDI0vZg5ZoqOTQkJT/vktaQHj0MaCFQ7UVMTrCRakynQOgaMwmCphoklD1M1BSrxyDeLYWer+DdBVK1cVHGugJWlypoLG19GnZzwQuoGSq6KQEVAEbsVqXCTo+IBTSPIBO1KEY9aZZm+/aMv3uKzN3d4eTPCeEaPMxL6TP2q8vvcK8GSRgo7PGTLaDXZ3VGUlI8p4cXZCWq1qgQDHMjb6XaMdPc+T63uUtMousbNBpPhALdfvMR8eIdkPcN+rXtApyqRY6bZXhml+imaZ8/QOX+C3vW1ZDFxwe8Afo767zJ5yntCHtP7ZU3Mh5HYMUV+DGwxXXqIUvqb8WGtwYCR6b/7O7+WysKk0Gy9wnbBQQtMA9nwqBUweSxJTTuxOP+v2mzJzLLdJlGgmi4FrNiqMpmtMJxscDPd44tZDreTlRjZkXS8vHqKZrOtGiFbKOSZxpMxRjwxRkN5zVa7Kz7S5DJ4UfIc617gqcNoKZXIijeJkR5BilwHFzGtZAhO7pXFas+jqzN86+sfyqlWZvNxot7V2+U9VrPPMZ0v0V/VMd3WsEyr2CU6MCLc3UCQG0Dx9I6ioKyBWDkiuZeWklFP42LIg1v/DlBlQwccqJjSet+aLn59R8JviIOCiwjVSU8IXvdPd8W36Y2UhzSJhfUWOnj8v7S9WZNl6XUdtu48DzlnZdbYVT2gmxgJUCRNQhBF/wLbDxI1cB4UUljhB/8AK+xwyFQQUsim/eQXP/hBfnGEwxGmRRYpjgAJkEQDjYFgD9VVlZVz3nm+jrX23ueczK6madkuRCK7Km/e4ZzvW9/ea6+9tqV11uIjz3WPToInSxaUiyfjPYTiOQUqq5IakW/RoAVyKSgSrJj60Taa8hI1JdOkMU/NUQE1+pxpwk4momKkIaAyDkgfxU/uFKj8s/khEs4JERlaE6R38wi33RGUcgZPAdVkr6of5+qN5VjLNKxbK+P+ZkvTk957+kxR1ZOTHi4H1kTPaCaAioASfYSqQLv/GYXHmu4toKphj4aNtao+P22VdnaZadCxxI0JXVPF9yA3heUS/atLHD/7EIOLE6wnV1iOe5iN+lKms1DAPZIvVFCudlHvHmDz4BUcvvYm2ju7iaI/COtkTFvCdMf1iRTNfpBwRzfShY8Dqpsh0jUuKxFOfzSQCgJDWVsiWckA1df+zT9b0y+aeTlLLBbC8gF0NzDFtrkRFnRTaK4n8zD6lrMBmWnfaI7xaCENFRXprKKNZsDZOIenPeB0MBMZzjfRbLR1U037RGuVglp2Li7OMByRMJ8JJFtUqpfpEmpEP1+LG1HtG764mPpNxu45xbShkEOlXEC9wRYHhtmcTwjsbXXxybfu4/bhjixsCoU1VrMRFpNzRVSj8Rj9eRW9WQ1Xiypma7M51qZ3QFLPWsKFBFflNiUCDvduvzalJjMDz3O+FKxSTiu4lfgekY4iA496Aqisv4/TWyzxkeFcWL04UGlQRJjqefQQQGU8jEU88ToR0Vk0EpFJmpKKsM32PDpiWpbpZ2gCvCkPFWZ1Jq2wVNIOO7P+FQUnE7w8Kj4rr8YGeFkuGMiJeFZvaDhhXlMDeeXKDlNhkff/6fA1UlHvPZT4cWiI3yPxThD0liuN5JpOBVQECIHEYoFWKY87HbatTPDe0yM8PbvCcX+OAZXhC1bv8pI/8D7wwAwZiHRl8nQ3ioD3julmrVqRhIGebqQzWGDaI1A167oW4s84xs0jPFZ3udZZIT8/O8Pg4hTT3gkWwwusJgPMRuwFHEoyQPfRCgeeltvYPHyIe5/5YWxzfBb7Wb1r4xo2BYWU0BXXuaRs87wR91noyrDljj0faxfj9+YjEZb/XiKfSN5cAKXewePcH/8v//WaF1sAJKteTnahOpYpIKcuOA/ARUZidj5XuMtoiiVxhvCc5MrZY+PJEqPpAoPJEr3xCmdj4Pkgj/Mhx3H1dVoZH8DFYSckFyLTO0ZUk+lYxDhDfQ6XoD+1GemXyH5pYTPC4M1uNltayJPJUOZ4jAiqFWuPaTQqqFRLRpbmS9jqtvHg3p54qjpD5PwSy2lPlhvT0alU7lezkoHVqiHRnA0N8NJDDAEQhxEobzdtqebW8EPKDDHI9LB5UGtAl03/XKxpGzg6/ikMjAjEnl+AkkRw1gws5bOGPZB4Nv2XMdB83wR0K9+br3jq9hkFAXO/8YZdEdD23zHFJvgtLUW1V0XPoKV0xt5G0Jma6KnfTkBknycKDokOzCMeBVIECh46IrZtqCdTP5XsvaIp0GW0qGgqSLGPciaekbiU0kWkfs0s4jPBY9YRIlLLaNolQHEaE+cHJMNJF0txVNtsdR2P8OTFCY57Y1zNcpjMaQNEQGUaaa1bioIlWvV1wb5WrNXoz+VEB90yOTdVI/m5y/JpY0WwwRmZdNWtVCRlINkuGQPFpQXbJxcXlxhcnmPcO5U/+6J3hungSv23cu84AAAgAElEQVS1vPa1GqvdDZSKDWzfeRWvfP6L2L3/yAbushCWAMp1Hii9omkq95KY6lqVMe1zyEZINwxlAgjjdX35xG8ksJfkfNkHJvKJx7mv/q//I9X3ijLyoIiQTY5TLOmho+kzBeXqUwINp89wjZJk52kjVXpJXjrEr8WKFiw1XI5WeHo8wIv+EhfzMi5Hc/R7tK2YanhjIhoUKWrGHtwg8sWaTfT5ebMoL6jKdtiGQjCdINHJm0wrWIbscyrdVwudVlsbbTx6cIhWo4RB/1Id7Ls7u9jotFGvllCrkDwtILeeYDk+xXR8JZO/q9Fc0d9gVcOiuIFVoZ7Mi0tEl5n2kCDAE64qdFTXnDvT2XXcIPHYpKeOIr9MNc8KGlYej7FOARYxtSapuvmGY+DBJt5r8/0cqKJZ2FKc0DL5aZlILUIUaq9t1UbXLWWsfwN8ssCTKlN9wfvhaj2jFplZFJgFKztWFWloBp/zT+KJgpuymXn0nbMxWt5PmAywuA5Sido+qw+6aV7iBYaYkmNEOlMlmzbN11Bv6WiE3sW5HGr1Pt2/vkRftQn9oPo4uuzjklkEyhJYkgsVuS/nRO4BSi3moibEu5Ur4s0mMz4nx1tVbSDJcqnPTzEoD1S+RWmwGjUBF11naRnDvcb+1G6nrYiUE5VooTQdDTC+fIHh0buYDy/F+XJvWTWzjmqtg917b+DVL/xN7Nx9iHKVwYH1WQRaGY5/DBeV/MSBK/Owm9KEj6R7/rRZ9ioOkhvyq8yvhnQm+2xJPPc49/V/+7+vpZAlLbOeYTkfqMrHVhrK+Jk70ReHY65Nkb50HRVDzRUKVXqmcxYZBQsVrPJNnF4t8d33z3B0tcBgXceAzcWX55hNJxqeGR/A5sBR60Jlu1X+JtOJ9Q/yFCnRpoU3jMQ+56LZgiIJSstkuoxWqhwywYWXk9yBfFSjSruMK9QrRezTGK/ZdHtcht8LrOd9LEbHmI56GI0XuBitcDQEhus6ctUt5MoNSzkEpNHrFpUtu5DWShM+4HYXs9oh/t2sS+z3o/+OQzLiZ9ogTjKbHCB68lwYKiVptM96AONpnaV/7jag1M9SZLlCynAuPM71zhJuJ6pSFul4CuuRlUkvbnBUSUSVsUtJFO6uuPdFHcCbpo8WCV6TX/iQUmtxoWqcG8iqeErFqEMiqc4AkZG93lOM5PL2psyhm+jdHCjjMySpriqR1l6TfPlr6944SNHPjI4gF6cnGI9Hyb0joC1HfQyefyAy+2q6lNwGpYacHRjxa/INzWk0zca83ViN5j2hXIZANSL3S6CiM0gur749vkeKQ/ldAx1UDGJGUJesgdeFBxfFqp1OW++136fty1hAOOufYXL6PlbDC+QlZbBUt1yuo9Hcxq0Hn8BrX/gSdu+9Iksj9rZmgSoEnzeB5jpURFaROSD0nzcA7ibeRSqZrI2XR3DXODBVTK+/G682P859+2t/ujYTNlb2CFQBUjOsl0PkFlfmQEi/KZrts2GTUv4Zx1bThJ5lUYrmynTVwWxRxvPTCd7+i1M8u1hgVmhiNKOD57nGV2uCipDKKlUCg2JZflRMXxgiz2ZTzHgC5XIasEhSnekfp8LKIjnPeYNzpXjknSg7YLTEm0qOrFoCbm/Xsd2polkrKz8v0dudm37Rx2JyqdlrPJUm4yUuRsDTUQH9VR352iYKZROP8sSLiprd4AxYhQtBpIKeChmXZZUoA6qohHnUyPYXXm+3PTbOxhwpY5MZr+ICCef09bPETM90RBFRaS6em94RqEIxHW85K7MIVuE6UKVpnUVVUTSIKCsTeSWtPLYpkl5Djw7FPWm2oFfjEkFs+MQHx2ipj9m3eEelyxs4cq3KXmQBFY8ECbKsudmLBbFVvCPJ5yha6spNZM6n9jsEE00fch1WtAnZfrPZgWzJ6l1e4vzkGFMClXjQsiKg3vkpvv/Nr+P87BRrOmtWWqg3uupvFQhqkAXbYEx6oUo5izucxsTK3ppDcQe6v2xkZgRGYGL4qgNGUhvywxQuM3XjgJWYOJ0Os9DbdYNArpf8coLqoiegIsHOrIeyCAJVt7uPw1fewmuf/yL2H7yKeptjvjj4IGWR7PkcQD6CVjeTxBsk+8cHYq68v54YRvCW/tqNF05oljiFss64uce5v/jWu842shuf5CEBam5fiz4wP8F6OdJpTRQf9S5lQbGYDTVzjOAgglt2KxUs1hW8OJ/jnXcv8PxigXGugRF9zQlw07H78XhJ3RcgUztKFwh4XGjTGZuO2S6wQq1KoOLQRwJOXdIGnsTk1DqtGl65v4+d7Q5q1bJI+aPjE5QLa7x2ZxPbrRLyq7GZ5NU4hIIvP8Bi2secFZPxRPxab5rH8bSM3rKOWb6JdZGlXusdtDQ1NpK1vQf/w1sRVb64zxJsujaK/80I0vq77LF0Y+TisLYJI3ljAIGZuaVHkJHJabXONmxEHm6LQo6KrgPeIb8CNTM2jPQaQAXn7c9vkUjqVWXAFWla+rMg8wPAEq6JYCQw9X5Cjw6j2qfPm8gWrLdRLp5K+QgC0TRMlXYiyDJrntwaFVb9eLDwmuijhE7Mp0Knc3yu2dFEah1TpCVD8N5Pc9lwx1dPswkqjFAo5uxdXODy7EyEuokpWUGu4fL8FO984+s4OzlBvlhDpdZCu7OFGn38OSiULWS8HokkwsCKQMVUjlHxkA4Ha4hD4u8QqNSz6fyjVQ8Lek0ClpH97hemaqxNhg6LG96hamGNbmkJTC5x+eJDjEivULleaaK7dRsHD97Ca5/9EexzOGq7LglGSo6nKvEs5qQRTqR8ERplgCqrWvmYcCyrVE+e/+bvXSPmb0Rs1wz9co9z33/nidVJ2FckhpUlElMIr+Z9LKcnGvejgQzTMWajAeZjRlXMk/sSwZGv0giqch3Fygb6syKenIxxdLXG2aSEwYwnzVy/PxkNFRpHtYjvVU3EFUYxJjQl4FxdnUoj1ai3xFUxwmGnOkn0Rr2OeqWs9oRbexvoduoSoKoKOBqhUlxjb7OGemGG5fAYudVInu8mGvaBquqDM0fH6aqIMVq4mlVxPCxgtCgrrDcPJOMgROQ6uKjHzDyATaaQ9DpZuiWrFS/Nm4AvjbKypeuE62Kri3NU2Spj6j6QTm+Jsekx4IHKZSvlW9TBjgK2dQQnENWUqHYFEFpKlU3/XNmdkAl2eoscToSjaaNzVPFCwmA+WHZNk2gtGCmv7DFK4PW0setm1aJrG6ATUSmFjOTeFJUaeJtdi4+vj17MpGBAMDJDvSRS9+owCzZmtpfKTexzUSYxt0Ox18P56Rl6F1R+2xQYpkoEDVr5kqh++t77esxkOtM6bXe3NNuPlWVuGQ5IoYaK15nXgK4dXCcEKkbPFLgSJLmG+RhpDtk+FrY8It+9yunDY60CaG4Wxl0av2fgW0CjlMdGbY3ifIDh2ZGkCnztUq2LxtYr2L//Cbz61mewe3iAap0N2i8rRrx8bFXCLwWYJIr2l6dwH4NXSciWglWGucp0edhNtlP0WrAWvX7feftDA6roG+PNV62X0dUIy+kl5hNGH0M1I3NKhuxSR5cYX51hcH6C+XRkp2W5hmJtA6NlGcdXM5wM1jgZlTFDRQ3BBKDj50cYDIfuJmBVEnpic1YaLV6pA5nNp+j1zuTVw4jKgKqCVquF7a1NWb+SON/sNNBpVdCo21BR8Zkcooo56qUFCose5oMXWM97yOU5/WNh0xpYFSty5BaNbzkOrIRlvoWrSRkfXgCXkzwWKNM10OQaWuwWWZkTjG04457sFiUCRAcqRobmP5R2rme5y7TI4eX8DFDxfikCSdpv0v69sFIRiInw5WBLlr2NoF6yDqgT3k5M3/ueGqWnZKR3STqRAaNYdAFUqcLd9GOKHvQVynl/rYwSPlm4TIukMLfBm9x4ARw2+y8pHSa0hxnOmSVxDH2wi8zrTxtqm2ptOiVXnDsY2SALJ7j1M5+k7BFkRLAkvOl5xmo0Aers5FSmj/RY41pmt4SAqkJvtCnOXpzg8uxSHBHfB3V+9QYr01VV/kYDtpottVZ4GHGt86PVG+z0oCMt+zLzIvG5MtRyxn+TFMhGyoeEIjhFizytL5BuElL7q++2oDacZqWAjRpQWo4x651hMRnqtfOlJkrtA+zeeQ2v/cDnsHd4G5U6I1gf/pFBFUoaXpbF/f8OVB8TlV2fRB44l3uc+9ofvy8RNo3oBTa8sdoAC0ATYyisHFsTsqZjzLCYDjSyenR5hMHJ+5iNrrxEXsIiV8VgCpxdjXA+yuNy2UK1tYW7d25hMp7gG994B8fHJ4qomOrYScPcvKWcn8Q8CcnpeKBpNeJiGHGVqtjd3cbrr97H/bu3sLeziXajAo16KBVQqXMqrPUnrmc9rEdHWE3OsZz1Bbjk2TRnbXwloCo16CTaUo8hG5FXKKM3KeLpVQ5nwzyGM06HLqpczDQgpBRx6rFKJZcJO+6T0nmkfhqOEQmYc1tcgOEmkPg++YlqwzJtyZigMx3/JII7WU2CKgdH1Us14IFiSbPkoTuBAai+nCO6OUE4Cz4GoKHGS7kJ9Qr6SR6AFkS5EecOVO5w4JciEcqmWi6zYuF7MLeAjFd7RriZbA6f70eQkvzCt5KGXbEZ3ac0RwqZeIJ7/594T6/o2azGSNEtTaWcRSPVKDK+OMfl+QUuzy8FSHyPcoKtVVGpVmRtPedUpbNzXF1coX810CFQb7ZRpUU30ymOixtRIGo6RL6G9ICFnAMV29G8qiuZR6wZq8iqqpqIe/lzW0+MmigXInBzUrSq8HS1LVJgWhFQtctrlFXF7lkQIcEpH1bC9sEr+MQPfgm3yFHRF4ttb1mQitv+knAoaYWJBpskovKI5+ag0ZvP8THclz57BhlvgmQSXSeRlR7xOPdHf2RAJdJXbQs2joknNaMPGr9RtS5tifNXi+kQs8EFxpfP0D/+S8yGZ0oXF+SXFnn0xwuc98bifkbooLtzgDc/8bqIvq9/7Rv48MPnmMxnmMxm6lTnwquyulemVzq5Lk6OJWfGHH4hjUq91sDBwS5+4I1X8OD+AfZ2N9GoliTcJEdD33YCLW0x5qNzTK+eyI9ais+1TZ2hrex0eKrQPl9qIV9paV4grZCXqwL60wKOBkWcDgu4GuXkza5ue/Y3qp/K0hQRrZ5SpAS7+yWFtbB7QSXkpWuZpIHSRrXOf923ZBqL3e0YqpAQ3xmgisjNUkT5JZivkUz8uSFpUWPWO9EfyOdkumURYIBLhjT31WPdcxkFu2u4Ih3VKyY9hxZVZX2vwg4osSp2Qjtx3vQBDuZ4YHGoc982WTqrhPbUjymggErFhLzMFik4VqSr++ARU+bACKBKTQDTPkmme6zq9ftXuLq81DxL+fzTOnu5VjsLAYpAZXxRUS01VxeXuLzg4/vSlNU8miLXxrdHMNOcSok0rRmc+4kN9zpAyV9Rjb9gVG+W2enQBS8auI4tomHppzhvUqkff89SP0ZlBKpWrYRuLY/SaoxJ7xwzTq/hnD+C1XKJ7Vv38cYX/kMcPnwTrQ3rqX0ZUCURtP9HHIPZqmBQCFbwsXtn//ExrPr/C6CyZ43XCaD6yhOLqLzTXYtMjwwHbrO71XwyXqzVQqneZHBpOo7T900lOxsIdMazlabGXA3mGM7ymOXr2N6/g099+tMSt33/e9/HB0+e4vnJhZqQx5xjxkHM5apM89mvJKMzGn6RRFxMNWZra3MTt/a2cf/uHm7tb2N7s4tquYDljEK3uRmorTkA9QqL8QUm/TPNUhPAkBgvcVDqHLPxuWQJU56A6wIK9S7WhSrmizwGsxJOp1Wcj0uqBE4WpizmxByW0W1xEczt77b5XZCoCqY5TYYcIUoqQYoHTxSRqw1WiNQn9feOalp2AYXgM4hnM8WzeySgKhoAmtULN4uVevl7jLS0oTVA1k52RUYx9jyl3lOSPzG0y6qRI8VLRaBBnkusrlTMJ+gk9i8WHdgIdachXAwbwKeN60BlVI3JHjSVxn3HrURBvzAbocUqng6OTOZozq4mK5FZnDcIBxfIKIcTXXq9K1ycngqoBn0WedhPauaKbOJlOkew0qzHfF6RFse7X5xd4PzsUi1ATPs0/5LrQlWaUN8HR2epaT44JjV52yEhftHbgcQLWweUHs/rSPBnPyTvb2IHIz7P1hgPSbaCdegGstlAfj7AKafmXJzaHANKePI5bN96gFc/+yUcPnoLm7s7qDXrnmq7yYFLVAJskuzAF95NqcBHYOllGPUx0VJgWhJR3SwqJgiakvb2VA5Uv/nb310b52KRFNe+Lo6maJh/tZ3c4ZXDXiiS4gNMemcYXx5hfHmMUe8Yw/6VbFmGYyrUi5gsOTQ0j91bh/js5z4vPdOLZ8/w5MNn+MsnR3hxdoEe5wEuOYmZOg8Od6yq0kKVLtOE9XwisebO9rYAiv1621stjeDi5uRk2vVqBqwmAOUU8yssJ30R/dYDVUGRHFe1pchqNqEavYfJcIgF10i5gWWugum8iN60hNNJFeeTAi4JVNS/SvRtlhoyW3PDtYiwTG/lMovgSZy4tU2Upnu2Ub11I8ryvvjsjHK+4Ib2KAAnHsPvIb6U44ADlRHG2aqY6Y4YwRBU+UdGde5YkFT0QmTuvI+Wh78HkxrYn4iC4vXNAC8cFnwCsQMUo4ms9UtyAMYCzfhs8QWiRYlAFVVR6sSKefJUcZCyoGFAxcNMbU5xvieTky3CSiKAa9U9eu9f4vLyUtU9OiRY0zuHgPgAEPFSNghE1yyXkzMII6/z03OcnpwJRESk05jRtXZqoZLY1Uhvi4u9cc03nFVMqTRnkz1FzHT25pg6mj263i5scBR50ao4ODgrPKjdiPYxlTK2Nlq4c7iN9bSP99/5Bs6Onqq5n3KfTncbe7cf4u7rn8Pe3VfQ3dqyiUy+JhMQcARJmYUM2Z2RL9yMurKRWYonLxkeEaDnmPMy8LteIUwRzLJEB6r/+d/8wdpy3rIWy3zGVCuPRr2q01GVCXk7c0PyjbAHaiapwWwylFRhcP4C58/fw+XJM1xdXmA8yWGZ38ac1qjrIXb3d/CDn/s8Nje6Uv4eHR3jL99/hqcvznBy1cd4Rp6JdhVsq7GmYg5hqJIgXkxRr5Tkd06gun9vHxudKorrqd5fgR3j6znm4zMJOTl9du3GfnR8sH6uCorVhkB3Mb7EkuCWr6hCxhaV2bKA8byG81EJz3o5nFP8OV1jMqchoDnBBbEZ7Q+aMyetS1Sw0uqSnei2Yax9JVwMgoOyfi7zVsoOKnBBXnKi2a0KV4DEdiXTxsOfK/IommmctdC4PCFcRB2ACG4yq3PXAptSbKsxCfevFWVSmxdTRlhqyHclkPM+OocxiwwiMs/4UwXI2R7xF/B2pOiLi4UfPmCWIhtQMTpgRKiIVtc1xte7bCSiN0lDkk/iyn86NcxEnDPdOzs9w9XllTz5mYpJbOoFEx1GdGpwsz3r97SKXu/iCudn5zg5PlGjPIGKERglCZKhSHPnVhIZRwJp5nhQUCNDS+85pyTnJVPge2UayoqerFg09IROIGZ2KKdaTTo2xxB+Mu5NHtwbzRoO9rfxysM74l6/+/U/xvMP3sOgP0C9vY17n/gCDh68gZ39AxlWlsm38fp5BEqKSVTZSyIg/XsCMNm/xSyB5NRKUz9/nuT3ktQvOeY+JlP0Kdf+itkgTavfwrzHuS//+v+25oahyIwvQsUsAYBTXynpZ/gpIRrLtSVGWcYbcVz7gsQ6Fb0Xpzh99q60HL2zF5jNyyjUH2CBAobjD7C1WcNnP/0ZbG9tSUx3fn6BJ0+e4/nJJU77E4x85p4cRmtNdZM36YJQWqOwnAqwWo0KtjfbODyk0rwELEa2kCXk5CjsK6z5b+SjaIw/ZRvQTNNaOKCiUOHCWGsKLSt95KcohVisFpguinJOOB+V8byXw8WQIGVAxS5/q9hYJY5Wt+lAAUv7Ej8iNVnHyWcgZGPibcZbEkwownGxo5v62SACj848BXAUSVtt5CvuvYbRYc4qkEdUJhK0DaMYOEPIR5+kjOrYn0nLX9dtZc/Q7EIRR+aOnaHJss3o1T9FXSnwJICUCFOd+PcnMvFsehYb2W9sRMLHxZguksna4AQpS13tsLSeRlPfB1BZSiTaJCIERXsE5TkmkxFGrO5dXSl9I0jJLyqXFydFDlIpfuaL90d8E6COiv5lT0D14ugFZlOKjZsm3Jyxe4O+U5aKRkEkrhPTaz5PpWpTnsj1cj0QqPh71HCRSCcXRTDi4F6KZs2ZtKjeQKX0PnCWEVWnUcPhdht3D/fw4NE9zKdDvPMnX8XTd99VgaC1eQuvfu4ncPDKG+hudtXnl/CGMk+7KftM70kKK9mEMA2Dg6/MQtlHoquInrKhVlZ1fi1lvH5IXgOqxG0h9zj3n/8X/1PSoyHugkZ1nJBcKYobKhfLqNcr6LSZjtHSlamMaVBsDuAa42EfV2dHGJy9wOj8OdZooLbxScyWC5y++Cqa1Sneev117GxtaWEOB0OdTJcEqVURoxkbmsknVdDdtHFD1UoB5QK17hMUVxPkl2NUyzk1bzL6K+TMBVLcFDcodTRc8BoQYBYwNMefMwUkj8MyMmhJQ2sYsZkaSoFCGdN1Bb15DZezKs4mFfSneU1ons5XmLjBm/y85azpqZsm3li4HpwVuSyrNqXRFqfihIeS0puITKTID1vctJVEmzHxUw9haMb1M3gFF2jynjE1oseWog7vidN8Xj/ZwyXB5ta5V7lGidmyyJ6eFsNZGmqHbxZc/L8TsagXC+Nc1dBSO22T57ihv7Ho0hMP8jGZSqdSSvpGuVeUGdulfYAJ4c6IUWlfCHHTtFSRgjd5k1hmxEIJAqMppnr0mWLEYqBUFP9IkIp0MXggeZs7sJLD6vcH0lEdPXumNUR9H/kw9p4SlDjggc/J68vrRn5LJLvkDvSLYqsMJFvgH47b4vNTJsEH8qAiePJ1CAa01uZBx2BAkgRv4Ob62Om28PrdPdy/s4e927c0Tfk7f/p1HH3wPibDPhrdXdx964exd/91bGxvo9bgYR4cYSR9QTPcgJlEN5Mkhx+HQ45k11PF6w/ORORJlvBREj55hmsFFVu8du7kHud+4T/79bWqTrT9cMKPC4naMDVJVqrSQDUbZX21G4ysSNjSBoYLueAnDju6zzHvnyOfb6LWfQuT2QjP3/9tVPPneP3BHexsdnVTGUqzijJmI3O5I9K6P+hL1Lmzd4B2p4OK7D4WKK0HwKyPxfgKeU6wqaQVH8vf11aZYzsDFxc3MAF0QVfEvvym6V5aZKhNdT0tZDlBx1ROSgHHqyou5nX0lg2M0MR0XdaUZkZTkxlbeuZaMFFNMbLXN637agXZbtFWBqy4Gbw0b5U+Ey9aU655IVECoSEE/G8/1aN1J/XTDiLbYw8hihHjMiFk6ieLXvb7sSHKxruHuDG4KfMmv94snF1cibtDMinZm0UzkJYuzWhiTms/8TPzDvDPmtFzBVBn94PA3qMwVnaieVjDGSgPof4qIlJvJbIUN6A0dZtRWipAnmFCnRSneg/6+pLH1NxEmYqAihpfnDiEWFEp+iLdKodgQtO6gQPVh0+1fqlK53ojEPFwIFDxeSnB4dUgIc8roHmY+bz698gVMgVVu4zmaBq1YkDFpnuOghvq30nW88qT/GdqyEKUWTDlsb/ZwSdfOcS9O3vY2t3CbDLCe9/+No6fPkH/8lwzCvYevImd2w+xuXeIBqc7kU9z6ZEFPNeBKomk/rpAlYQ+fxVQefQfC0zrMT0Ws+su4Wdv5I5J6vcPfuXL10YCalmKe1jYZGTOBWMIvFqiUStid7uJZoPVEOOteMOZ/vUuLzDjiCGq1PMNFKqHGA4v8ez930V5fYLX725gu1OTfQdLuYP+EHNUgNYB5ihj0LfRWtu7t9DZ2BDxV6JIc3aB1bQn7RZdHdR8qcqbiTGpoaKgjuStEdu0hLFqIRX0UwpHVwuUeOM5MluDBNaYr/Jgu9VstkJvVsLJrIVRrgPUNsyOGAWpxQOo5FPEcd806ZPPtxmkSUPlpx0XQjogM6IqnznnRGic2AwH9XivKLKDXhY44q4sMkumEnvTsQAuQ3hLmKskyJTctsmMn5KeSlU/6yWMSS9JT2FG4Jmmd6kNTVQoE1I6wMYn4nI9Jw3M0dycWXmmFTJxbPa5xHMlwJ3+t66Li2rNBNCrZm7Ny0jWjliHQG2o9HF6P/oxe/eok2K6NxRAMYqibooau+AUyUVF1ZXPbAxQUOCpLY5U5Ys5+v2hIqoXT5/q+ajrYw8h94scC8pVAcpw0FfWUHHHT6aGXJ8NRjV5GFAxtZMvP4WhMx0msmDJBydsk21IuzAiNOCrmLf7Ooe9jRbeeniIewfb2NrsAss5Tp8f4fj5Uxw9eyJPrM7mHjb27mDr4BE6u7fR2tpCpV6zT5kENdGpmY2rM6iSjbc9+g58Sknxm8Djf08U7X7bIh1MrIrtdT46FCKifHsek0PkHuf+7s/9qssTQojn01pptK+SrfFUDHcZSW1vkD8iQLBhuKJcnU856vc1669KchusolVwcXGEZ+9/BRWc4I07Tey0CsjT8pgh+WiKea6GXHMfy3wVk/FIVZTt3X3182kaDmZYTk6xmrGCN8WKvu2LqfFFRZ4Qbqgve1lzWiS5zs0h4nzSx+TqVP9dotFfoSi7ZfklqYHaUryLcRFPB1UMc21U2tso1prierjRp/OFIipzFKUtLCMsFhOmCc+jPSmVtVdoHJQsgnKxo0dZ0Tqifw+gkjWHnZipEj7K7K67cn4mUhTVlDzKsNjQfNR1MjGiihHvPnyUvActSASuGSIg2l3iH8NiOcAllm06lceSwkjfZAGc0dYYsPmmd1BSVTQA1iOmcLK0/r+Yemzq/5TISk9rDnxQHJCMJ7MLkH18jP8S47AAACAASURBVOFiJDUY9gVU/KK8QPolpmR+jY2Ut6gixLH8S7x7A1TKCCyd6w+GOD85w9HTp5hkgSoptNi0I86pJKdpqV1eUTgr6DW6dyqion2SCUP5fif6u2UFxolZo7Ktv6W14nCAO80mOdBktcZ2q4437u7iznYHm82anF75Oc/OT/H06fuS/DSaXXR3bmPn7iewsX8P7e1tVPUe4vZkKszJAfMytjIDRBk1+f8joApSPBNRJdTmNb4qqfIlouYEqP7Oz/w3GpdlU1pt8yQ9Zv4CikI4JXlN4zv64wCVCp0JG9ja2NRUWD6mXKyg09rmxCMcvbjA0fP38OzJn6GWv8An7zWw18mr45vmexOOxl4VsCw2sMpzRBVvZhNbO3sCP4kXF+wtpB5qLPW1WmBWUzONoziUsYT6q+jxXpBdbbHMpk8bRLqcjTDpnygaLNY6xglMe1Y+LjbUfLzK1XE6KuAvXszRW9RQ6+6iXG8rLZBjBE0FWSVTNMW0iaA1l2ZsKpcHAh8LDH5C+AKPyEEbPib8qo3EUj4R/PJgCk8msz0RkFHz5N/Tqb9mMhjuneH0aZW4tYoI6j7kYs/lsXCgCplB2P5a9YiiVbevUQYZ7TDuS3WNaDB+TGmkV+0UywiQorXHgVqAZJVQFRUIxAkIuftEwoglZhTZc1u7KMucJdGY/0QjwhLFv72uRURQ1Mj7QX9+9u/REYEHCu+PcWNWbQ0BKl9YLVShvImpvzHAgvetyIiK49ZGOCNQffgUk9EE9ZqT6eSQJG8ou+p9LuCWz9qavaSW+jGa4ZqWySOPcj2eRL3NGYgmdTNitL1I0GJBiBwngYrPyX5Ceri/st3CfqOCLrsSGIkV8uhPRnhxfozpCqi1t7G5dx/7D97Cxu4hqiyOVehywvXop1ymepzEMTcyuRuBkUc51xaI/cUBJ0kh4+/ZACshx68Ro3b/b7rJxO/re+5x7h/8wq8lvg+G5N7qIHdBjlnzMdfiaCZYLsbI5eYgV9huNbG3u4t2qyXTrmajg+3NQ0wmC3zv+9/HB+9/Fy+efQeNwhU+fa+KW908imtTzc5o7j8H5ks20paQL1dQa7TQ3dyQ6pYaqNVigsW0J/kB5f/FgrX2qBWDDcwrWs9MdQyWau6pzXkjPj2Z6etsTHU6f962hTS5tEpmtYVcuQ2U27icFPD+MV0+y8jXt1URFNFOJbe7GxCsCMbsuWIjMzcET0eG5gZWJvTL/om0yRqJI2I1OYKAyhXuEUlF2mfWOabZspTQ5s9FI3RWAa77xfRPE1woMyJQEdKj8cRSInMJ9ZNH7yVt4rWfs1pqkoPUQ0qLxKMOp8cjJfNwzgfWGz/ooleLkKLpOCQa4QKa9RzydE4pXSp4Ta9iRG8R6fD+G7uiBFcRJdPcNRZsW1ksFKEo5ev3xCUxDZJOK8sbZkhb6wrw6mOSSnuvpd8j7gHaB52dnuPZB8ZRNRstfUbyXlxP5BjJO8qWxiMz8YLUaXF9uu0weSj1EvLxyGstWZuSeZGplUpAZbksaQuruhOoCjos2+Ui7nWb2Kvk0VrOUOZDyyVM1gtcUjKUL6Dc2MTG3gMcPvoUuru31OojPyoHKruy7p6R4kwqH/GFnABVhhq1lOwGWH0MUKVpZhDj1wJ6/SXS0XjG5KmzZPov/9P/3sh0d3Tkr3GxywaVp5TK2dykjCTGKoUSrNbrmczo92/tY6PbRaNaQ7ezjb2dexgMJ/jzt/8c7777HZydvItWoYdP3s7jcIPlVpsUyxL5bLbEeMrufDYJV1CuVdFgTxKZUxnr84t2GXT8pME/IxCzCqHjJzcWq3sy2avVdPVmg4FuAYczsqITnlmlqg1jpL2LAVUD+UoTuVIT0xX7/Nbozcror9qYrBlp2cRknbqJFYsN/+TC4nUhUA0GA20O2XZkrXe9NyS76eykdP7D+yoZRRmvxdPb+wpdBW9WtexzLMq+VhU9FzYq6g3w4/O6ilm8i0dVNkkn/ROd9+EEYemqxScJODl3peZjd+O0UqXrqHzoZ7SnWEIW1UF7PYcX011Fp4NWZLwf/+7DU9PyTqaK6BfOCHl7TgMzL4NkfpfvdS4+kdHUWJEUXTqYrpuLhVVmrWXFHS4SUa2p91VMEsll3uaK2j2qZaTGNU0N1tP3P1RERRcPXgO5ga7JSZknOXvxBL8+CIURFAEorK1DV6Xx8qIoQoRLzjNTidW1svUmuxhSIfm8gKpTreDh9gZ2K0U0ZiMUl3Ow2W3OqmIRWHDDFKto79zB7dd/EBt7t1WE4vNEbhu0QdISc2OtBBLdXL/pv38cN3UTwJIYy65LKh9OkMvSbeekksjKK4biRHOPc7/yT/8HW5Lew3VNoMaIgrbDim4MqKa0eJFP+UhE+87ONjY3NtButbG7dYDbB48wHE3wtT/9E3z/3W/j7PQDNAs9vHWLQFVAo0peicI3RiULTKYkenOapccoolRiU2jOy+0EJSvdUuui6bbsaeN5KkU0h0+slCbJ8pXg0btSNMbev2KligKlDDLBY7mYwykm2n75chV58llFupJWsEAFg0UVJ5O6vNPpwUDWhwtbqYUPJrAT01IkEqGUWpATUVTFqEvjyFNngaT5N621JrfKyvCpUFRA5X2F4X5JFTKBStyK+ymFkNTSLNdoxaw/ybit8mektEdz6rPztDNad5xXCzlBnHXZ3kMtoMQtNCWZzdfJopkAqkTRF4FSEo9db8MxMEv/KBL1iCpsl+PUThivADwXlaoKqFPeDtkZrYRncw3q4MFBqoL3I4AqlRt4pBKeYe6ZpVYgRZTG9dnEZSP4mTaPxgSqc3xIoBpONCSEa0MuCXLuJFBxjfk7pumfJu7MzUhPBoAh/LWG86jsEtT4OF4Ha6K2CNdAwdwSpHMknbFYoFur4NHeNvaqRdSnQxRmExH+S9Il9QoWMqBcoblziHuf/FFsHdxXczPTWLtX/n9+/ZJU+/pNyVKZWQZe7y+130uB6MYv2A1OQi8H8GQfpED31wKqn/mlfyWOiie6Fp4qWUHoWeOsyuDiqXhSMaTui/zmWm22Gmi329jsbuJg/x4ePfgBAdCf/vnXBFQvjt9DNd/H63slHHZz6JQXKOaM85lzYu4yr4mzS34JABYaebW/v4lms2r1KycXrarGvqqV3EZ59JVqBBzznCY5RrtkcmCqrND4rN3VZFzZKJNLYqLEaKxgE0DyBWqqKlgWOhitmjib1NBfVCRRIOsTHkdZwAmDOUaFE3JVk4m+aE9j6aGBVeiXUj/yzL/5DQy749AOiWfz6p/kCoqmrAk6q2a3iqCDkKonZqCn+6iIitGX+5KLC3MfKOdowohO6WmcphlRarr8Eqi4ji4i7Y0b0uKPCCjhFoKQMAJI4O3/U/rm/EhYNEc7jx0EfvYmx3kaPUpc65YxsuDKANV0scB4OhP5zY1uNs/e0hLVSsdHgw0DC02fkb7MnDmtdYUHql0bHtSTyQznZxf48IOnGA1G7n1u0gVGjazKkQCXmaBaZFgRpN6YVeaZ1oZFVozy+e80UKTNS3QjkNdiFd3M7UzGEHovqybzSlNeslGr4NW9TezXCFRjAdWMwMyWs3oNszVE/jd3b+PVH/rb5pkujV9GgMttHUBlPFAGwdKTJuQESSzshZNE3uDXM2LpNAK7kQtGepnlqbK/61HztVbkEDXTPeGnf/FfrrVJwl9JObLn/56mmM6Kzcjs8buSBctkTL0Hy6acotFEp9PF4a37+MRrn8Vqscafvf01vPvet3F6/gS1whCv71dw0AE6pQmK65nAbMapuWuqw3Pq9yOfQLK60aji1sE2Wm02UXID8lOYfzn7/8Dcf8rBi0WU220UyxXbDBRlUjYwN91TnmZ7nQ1FHYsxDdHYyFjFYlXAmGZ+Wigr5IpVrMubmKCFy2kFw2UFi1xFliJRwk4PAu/rdt6H/AUJW0VVrASSdPfNoZaVzDQWAZciVB+DFcrwG9qh4KrMqN/4KQOqkGJEf6Gf+glQuYEelcwcL6bUJTguAzt140dk5mZ0FjXFCR94lF24aUpmaZprhH00VcopuLfMNemDN+N6tCIg4mGYALlZnLBooektijwy5SUVCJw7da6OaTAHHnBQKfk52QWtONiUnQQctR5Al7FUjrKl3qynef4ReV80kEHrxiKbcJvgY3mPGT1fnF/i6ZNnGPZHupZK3aJ3T3+naSHvgTl1RgSkQ3lOO++1xnPx/nO9mP0wf88CBAIVAY+vOaUbLuh/zp5Gvo59Tj5uo1bGo+0O9qoFNLjOCVTTMVaMAltNzHN59MZTNHdu4+EXvoTtOw+k7rfp0kmpWEBl0WwaIRmvGnc07Ty4DlQRHWUe6wdBqnW6DlTJM2ai7Wu0RJJ62iP9bcV7eZz7pX/y33nVz8vCzgRap4S3IXBz8WJPs6mfC9vKnBbDbvOqIqq3Xv+8KmDf+OYf48mH38VwcIxOdYpPHBpQ1QsT5FdzTKYLzOZrzJZFzFfRO2atKhX67DQrqNWMAAzTOl5oNiKrHjJfIk+v9WZHKZ6qP3R5mLPcu9ARzw2ZrzR0WlASocp8vorheIWTswGGk4VsQ1A2r/R5voHBnLZ7ZU8LM1bESXndLm9cVxsrv5DoVZVAVnG8892AKia8+Hcf5kCNljaogxpvueQN0ld5W467NGiSr8aZO0D5UFGLMK1KK997TRMSEWa+TT43kadxEp3JApgAbFVEE5+Gf30wTBnOwJdKOBBEmia2QT5KGUMOB+IkggxgpsCWhwuFmP5dfIzSLaMWLG2mENd4jEhRpJnTdBWbsMJos1auoFmvqXOCbTa81wQnclU8i4LgT26UNoeb/fl3m/tnoKj35pVd+qfL4cCHkMgHfU6KYorLiys8f3YkDWBejdReRfS0VH9PzBYtMpLtiiJ588nnxGe+Fq2PeZ2kWAfEdfG1rNmaUZ71IdZqrG6brEGtXPk8NmslPOhUsVPJo8FWIA5fmYx0MNW7XeRqLYwLVdR27+D2Jz6Dzu6+9cVmgufo9bveEpMFnmuhkqdxdoj55XTOyfdDGkr5P1znqpLXSZAsm2dm2fzIGJOGGav6/fJ/+usRAztvYOVLaUxYXmUqw0VEoOIFkefNWL1+kvYrFDcLlFv7d/Hpt/6GYso/+8ZXcPT8+1guLrHdnOOt22Xc6gKVPP3YF5iO5xhPV4psqAKP6FP2qwWgRMU5OcEiK3weDZQLqJTMKTK3tr42ghX1UTbLjs/DUjQBj86ddLysSC81mcyVXoJK9OkKZxcjjKZrrAoV5CpNFGodLPJVqeWXuaJM/DT0Mngg94+KdCHKyXJn9LK46as4uZkfyEeLi1R1b+xMJEFNk4kwTSnOa6k2rAxpLSBSRORAlTRCh2Omt4EkG8XGnhlQMfWzJl5r4zEVvBT/qiAaUOnn4Y+VtFlEA01aAQyrYXOZjKEPJiYVMGnD8+/uBQ4XmqoQwzXEFCgd4y5Nl18XVRsZefKpDbFT8t6FsRFZEnRJLLcaDdSrZVTYQsXyvEsoQrxgJHyozm0jhDNpRCbJd0V0KViFkFf8l6bKGFCxmfno+bGsYeQ9RcdOTd7O2/gr+qqRF1Wa5mPHxJOZe6eAqlLWAcXmYa4d9uHxdeQQSrcPARVpmJUKWgQq/qEWjHEMI67NWhG3GwVsFtao0tabHBVTwGJRKvRSdxur7i3U9u5g5+4raHY3kJMxZqoTi8DGdUoZVLqJONcBJ4KtiHgyDNX1ct5NHAqu6t8XqH7+H/9rVf3ieXQ6i7sx7NTPuIh0w8jH0K6VboZ2UpiA0ARqh7fu4gc/86M6Ab72p3+E4xfvoZQf4lZ3ibfu5rHfsUZTPt90PMNwNEVvQG5nZdNsojKj+fG0bjHr4FK5gEbLRghVa7TjIDle1sbglFiCqFwRualrdZX+af0yW+YwnFVlgnfRm2K2MM8hSg9Wa/JUFRt7xEGn1YY4KU55ZvuJiHiSo1mg8lKJVbPikHHvdTkSWOqgTZcJ1RUx6Br6BvdoKkkB42dyM/BhCapuWfMyDwINQyCoeG+j2YukTpZkOrgQWXwQOa5NSj0WJwxbAy9PaJbFk+kviQo+vI6cLHcC3Yhq/yyqQNnmMxcHAyKCjz6fgIegGxvT/p1uHGxbMY/yJabiJmmyaOBt6nqP5BxYTLrhSnXv+2O6p4ZwejFVKmjWaqhXK6hVjLeUxEJKO7e2yYS9waEZZ59eX4v83J/LJwEpwnVXieh9VcQ8I1D18IJW2vJVV0kmASWCLd9bg0NK6GE1n3laSNdZclxjRXq0Nubi0dwA9fyV9Dg2J3PNsNPD6FafC8hCEIsj6yWqpRK61C7Wi9itrNFczZFnyw15Wbrh8iBqtFDZOUTt7ifQuHUPnR0TeoZZYSpacdnKDRz6uL9mI6I0MXw5iNndjD+ufk+4Szs0IiP5OFgMi2SPrR/nfvqXv5yR/2RK3iLerAXDOAU2LM9EqM+lp7JNacSl3bTbB/fwN77wYzphvvrVP8TR0bsoFUbY68zxicMc9rt51ErWjzfj2PfRBFeDMaYz+n7b6a/+K57OHICqSsgSlUoJrW5TzdGsCHLsD032+L6m/Z5acrRwilUUGx2B3mo5VeR0PizhtJ/DyRWlENbITL+rTncTtWYHhWpTaZ5GdbEMze51GvlRt+JAFWV8pQPJ1OEUqCLF0ybVCZoO3TRpg53WFkFYlGI2KT6dWFVV29gqa8uW1vU/PpPOHEXdNyyp5rn/uPg765czoHI/AobGJG/lNW4pFCOTxLnBy+/WSO2GdxGJuAAm9D3xXm0p2OYm8Ah0JIRNQSrASqkegYqpsEs8BGz+2XkFrQ8yUlpvG4r35akuAdq0ZA5U5bKiqlqZaaANLlUEI6Ay54i0ppSVU0faQqGqVyJd8pAYCSqyswg3mxIyhbu6MqDq9zjQxA9on0LDrIPvT9XAfF4tO9xY7Djg87DnkMUiUiT8OfcPD7wgz+nIQCBlRMVrTjKd3zk8Qq4aAJrVMnY6Tew0ytiuADVOger3sGKjM1vLWHypNVDbv4fOo8+idXAPjW5TgypS4WzWqcKvx18DrAIk0l69JBv86G8nw04yP0o0Udczw4+hrKyqmJDpuce5n/q5UKZHCpB6WvPNyRtHpx+rJzSps5FaJAfZx0SgWi64+XK4c/sefvxHvyig+qM//EM8+eAvMF9colub4OEecLiR12nA4ZIcBT+dLTQCnkCldIk2KqqeMJiayQ6ZJVUKQDk5lmPJ1quxNiOng5jFKx9LHmGFVa6MHO1bJEVYYDCa4+hijpNeHufjKvpjkpgDKeof3H8FOzu70lvxBRnaDzg2aTAUUFXrdRsB5sKTpEfNU400V09tbo13iWkhnm4wGVXkYZXIONFV4VTEYhvfNrun2d5PGLP9UhlD2Jm436W0VB5ZicsxoEqFfGbdu/aYXxyKP149eNHiw3Q7fMw9uhFVmRkuYRVZ+yxK9whQBCIBldmpWPTlOrPgowRSIo70R9FNMpjBqlyMlthCIkGrd0cE/5ZMrNFQiBiDThcP/l5BzfMaaut6sAAqe7GQPXgtKTZLJi0J8jgGwSaprD6v3Q8eyOQee4yojl4IsNidoAYHrTXK/tjjSgW5RS8T2rn4ZGTe9+EonevHt8ZmY/6cqR8PZxYTeOf4efma/Dmfl4eqWmeWKzQ5ULdTx36riluNMmq0KOpzQtRY7TbkSgq1Bhp7d7Hx6ufQvnXX5vlVOM8vTfuSa6NLlOWC0ljoI9W7wJxkjJX/Q3IiOAmeOSL0bMHpxM3Pfufrhy/WdUzLvkUeso9zf/dn//lavFA0afpCUiOyxGi2gRjZyE3TBz6wZ87U2oy0GCHkcPfOfXzpiwZUv/e7v4/v/+W3MR6foVYc4aC7xt3NAh7sVNCu5KVMp43KdLHGeDoXmciNK59qLlouwAIbPskDMNyn4JGn4EQeRRyFzVRP8oYFS8hsochjtqbsoCiB23y5xsVgjvNBHifDOq7o2jmdoN1u4uGDB9je2RHg8fP1+j30hwMMRiOlfhwWYW0RVp4XGSoLWas+hmVLdkhCcB4SDaofzjQ73ASc5xcRVSwOGQln5vpZimgbg5UipZBuzBajpRKhpetylJq61a/GZlFa4lGChJwaoWURh2QoPgDB+vXcjiWEo6FEcBtjGQZ6jkugsvmD/GLEa9VLglW8b26WSKWsWGCfPRs5JSr8AJ0y3TgstTVBYvT92XVWCuiAyp8zQjE7G3NU0AAIb3lhS/GS49LDgjhkETGvUNcg7SVUNdFzEFOFG8+miFhRo0WJPJDJEVnq50DF1I2DFshjEqgSXyp6/ufEPTICp00S1wDXHYGHqR2vET2yGNdx/Sly14oxfRWBKuxgNAeQPYOzOVqVIu5tt3DQqWOvUUVlvcR40MOY4905iZkyiVYbrf172Hz4aQFVo9OSaV6iPkgAJ6prATDxA0OelwNVRDkvC8FCWJAlp8IUzwEwE9yGnCWA6qXP6G8iR5uXv/8Lv2oOn7WKTlgSh/w5T97QmJhuyFTglCXwO/mj4La4Fpmp3L/3AH/7S1/Sxv63v/0Y3/3etzAeniK/GqBVXuLBThk/+KiNnVYR4xFnqi0x5aih8VQG+zqVSkVU61U02w2VoNWEqrDJnBFL1YqcFRrNKpbrPC76HBLB47+EKZ0Q+hOdvFtbXTRaJMQL6E0KeHJSRG9C//SqVMXbO5uaSsuVwUV0dXkuiw36T1GDxBCalrdq0fApwLx9im5czmH9WHYqWetJdpIMl52VB0OmIH2ViHMnjKmzcSAznsc2CA8AOgBw8et+SCNlG9bK5vA5gOl0Gm06tZbQM8u4H74MQdc2bhrJGIAGR5FW2IKa0kL1uZ/xGZW+SlLgY+wTAWx0NbCy5aoqX5A2MNXL9ZzsUjb3Vn4nVyMBrwY1mE5I06O90fjaGC2t/Zi+Qn6SBnUreY/ZgDDvPSRIsY0luWdB0huvxvdi6vTsyHvfmO4vHyClYoinsyyQsG2GVT8CFUdmiWqgej3WCCOi5PBIG/z9iPBwMga+WuSpg01NyExrmZ7ZEAib4WdqdvKxokpGI8kS3jjcxu3NNjo8uNfkeoe4Oj/Fi+dPxft1t3excXAPG/feROfgPtq7O6jIj+qGDC7RNaVyAD/NMqFSiiw33VmMWkwT7AT/bgRaCQAlqV8KgVkhhAUDN/4kLy+g+hdrkaxVAlVO4635G+JEfKqsl0yk9h2NB6ow2LAHszmROca6oHTqJ//Wl7Rpf+M3fwvvfOebGPaPUVwPsdUEXtmv4HOPOthqFNC/GmM8nmOyoGneFCPavnB0Fk3gGlVzJqSYk1EHU03OFORaK9dQbzWxsWEOnWdXM/THS0zmTN8WmI6GWvidbgfdbgvdjaairKdnBUyWdTRam6jWmbezfMwIa4rRaIBh71JFAlU7acFRqGGVt5BZJeooHDivQhAlwAvMZaubch5GFgYxbUDGRRSEuip8oXh3t8zsRGL1iHlURbDi3wWS3qnPK54AnIhtK+mrYZdchdTVQRqHhUlq0xvLISbKpG0Uofa29xxRFx+vaMr74lyPmbyu+AtGcvoKPynnHNU1wKkpVVXE6LhBMly9Z77GTAHuB6MqmGmko0Gn8n33YgA3LoGane9sNgctAhlVmZ86q50CKkV0VnG1Pkz7bDYQwqOqzO7VNciIdMn5WCpubhkT+aZf4vjoWN0IFv1EddRSnCigWOHC9FFRpWKKrnUkbsq6LQhU4yn1VeSqzPWDGYqi96Q31ATO69kMW7USXru1if1WTZOk8xy0Muchz/f1TM+3sb2Dzu4h2gevoHt4Hxu376PeYUP+y2IW11ElIVQWzaJa5EAW+qqEFL/5hGl6HYCXjc2Sop9+P9W127v6K0DKAPFx7u/9/L9Y66LwlJLp2EKblRyASDylDVaSphiTwjJqNmziMTvH+bsUJtbw8JWH+Im/+UXdsN/4zcf45jtv4/LqCO3qBJ+8V8WrhzXc3W2gnFvh/OQK/d5YSmLK/TWLTqfJQmlbu9tGvVEXmcgFyWESo8kUg+lKVQxaEldrTQyneZz15nh2OsJ0Nke7ZinjfJlTxLS3t41SrYXBtKom5M7Groh4muIxzbugx/uwj9V0gFJ+JXNAqtZ7i5KGU9g1IVCZcpnKYG6seqWqzaZpIlKCOyeS+qH4/XL3AU+RoqoUkZh9J/C4B7k2jEcC5H5cQBoErwUX6YSZACzjxmzzGmBZyKT+NW1Ic4MIKYGWS5TsvavvI4ekghBbvJIfJKpizxEzHe9ysHB3CJsiZAMSWI4nMBGgEs+trMwi4zahwaJGYrk40Q4JuR4k7qn02bJ5kPysJbZYxRxEgpQDVQpSVpmOiDLSSAOrlFw3zaABm3FtvAcsjphbBg80clSnx8fq9SvS8YORDqe+uFjT+C5LL5O+QlceKep2e2Rep3q9ps9BuoFaO9IMjKgIStGTaVnMXBFjvVSWfuqgWUS7sEKOgtAVJ46b1pHvg0WkWrOJWmcDtY09AdXeozfR3NyxQyQTBF0HjgyIRViTBEsONxlXVju9r0dTSSUw0rWPBlseVb4MMO2+2/oLJMw+PPc49w9/6dcsJtYisfSF19sk9wFUlgsQREyiMMKI1bbZVL/DPrpyuYFXH72Kn/jSjxtQ/Z+P8fY7b+P88hk26lN8/tUmHh3UsNWpYjVf4Oj5Ba6uhiKZ+ZnUTa78fCZeiqOwrdEzFsQU/dEMJ70pypWq3A2phl+iisvhGh8cjzCdL7HRZjqRU7Mzicj9/V3Umx0sczWwMbnZ3pS+6qo/wGWvh4uLc8xGPZSWQ9TLQLddw7JQxem0jOGCp56NmLIKF9NVKxtXmcp4dMAexeT+JvP8/Kzw6xol/JB02LUOvteqUElU5uV/polKP7ygYVKQtFKjzeXOB1ZpM6AyHUH0ivnqZHtHtvnYT9GIm/ZPDQAAIABJREFUxgJfo68vhG1aNxlA8jgrIeIVQVFM6G0+5JAIUhY1cSx6WSJH6aDc7TR4tnRjh1ra1mGS4vKklV+9jZcKRwGzc2HD+gqcqVlSxZMRTgErFlhk+RLR1A2gCs7Loyp+PGtKtsebrs2KIqzgWqXb7vug18fZ8Ykq1tVKTes89E9p07MLd6W8tT0VLVdRKdU49kZD4E+gogiWrVPsYeVrEqg0UZmN1pOxxKXNSgUbtRJ26wU0cnPkp0Pklhze66p970Io8HBgxtDeRPfwAQ7e+BRa23sJUCWygCQyui5/+giMZIyjPBiypfExQPXR37+Zzt1EsDT1/iuB6uf/yb+OczPhW/jUFnpaGK/35SXzmEAz4QUWUHEhFVHM1/Ho0SP85E9+UTfn//iNx3j7m9/A+dUztMpTvHmnjru7NWy1Kop83n92hd5gjFJ+iUY5h66qgez5o6rcxnXxjbM6yIoiiiX0pzkcXc4l8ry7v4HNjQ4q1Tbm6wrOhjlMlu5AQNK1mEez0cDW5oZ8rnJ5Nj0z3Sgriju+uMBVj0TkCLlZHw1coV5aKoqbF+o4nTUwXFJvZSE9qzIBVFzIsuoos32oLtGfjaPz2W6R+jlGCJRihl5mqGcQ6VnxnFIdBypxXs5ZmDbLgCrRaCm9C7mAV2fFk3F4q/WsJa6fSlGdnwmyPFEZ+7CGpCIXKWBa5k9D9MzG0MxDS+1ICrNDoUqQkgmgqcmTaT3u1CBAcRcDA4nEyMsHu1oF0FpULMrmGksOUh/3RYqCK6TGJnYNzbX0kKkfE+XF0iINZgEWUZm0JAZopOmfX08dRguPnM17jNEMbVqsBWYhoef58al0Yc1mW/eid9UTaBKoooKoJuIyK8b0SGdHBB09KQpdqc2K75PrjBEknUilr6rWdb9m45GCClYPuREoU9AcAwCdWhm3NxvYrBZQpfWRxrwv5eNflP6Rcw/zGqpb7uyge/sBbr3+KbR3dgVU2QEjSUR9o+qXRl0vJ86TSCzw53oApPdsYBitOb5yMsDoP7Xo058nicj87+oFTTAu9zj307/yZZvr53PfNL7I+RAz0rPFapvNLHjloiAbjYmpaYskqLfw6qNH+PEvfkE3/Dd+43cEVGcXH6KwpuizjK1WCe16USXtFxdjTKYzlPNLdGp53OqU0SgzeqHxmBmdabT7ZIbZKo9FoYbhooTzESstVRzsdLC90UWrvYlCuYnJiv15JfFKGjNUKaBR49itpk72pMK2XKI/HOLo9EyVPi6cen6CvfoQ7SrdMWoYo45juigsCFRMlyyqImiS5Fan+nKha8YQXkb+/sdStLQFJSp/QbhHOmbVMauKZdXBBlJ2CoeGzcDLHh+/r9TEvY+i0hbODpKSCKi4QazFRgJQDeekTs0KBNnoLHX2tNWjSMkrg8FVWbtNOnVHIlQ2TTNqcpKcRLnxm6mdjYVkbrcSYOlRWqSm0SKjdFHWN+kcwmgwDuFsqMhZ7auXiwIqDX7g56RGiUMVPApOgEq8l3NHIu1dpu0cpKLm+dyKGLy/DlTm7EoAWyp6IlDx7/RI5+caD+lcwIk29oH4XrlvyMfxPo7HE91L9sTyD0GNf1jdXueYOk51b8hR8fHcV9xvnAzOP6yG8/3wuamj2us2sVkvKf2r5VYostWG99mHWrC6nKs2Ud06wMbth7j1+ptobe+oYT0ouSw4JJF9AERCPaWRzjVAuS5Lux6OZXNLh5kAtiSjuwFsWaYrS6ZnM0BZEf9HP/XPfK6fkXm86HwNtq2EhkV+5LoQlCIYT0XOiGjP06bd3sArr7yG1157hB9465HGEf3Wb/2+gOr4+AMMhxfSNbHBmOZ3ptmhMR/1OFMB1f3dOjpVyJWTFUWdjkxtFksMZzmcTcoYrSqaalxvtDTRZmtzCxsbnLLRsmnI5SpKlDdoc7INh7qski2YCSuWbB6e4qrfx/H5mao3JCM3G2u8dbuInU4Zq2IVvXkFH14VcTlVDc2ByvVQSzfNoxpYJ6UbxMWE5Cin8QT3wZqR4sTxESm2gY0Tmn7H6ImtoyIRhLqbgJNZRj2lIKZxUzxEeC4nx501aMuiOJPqMDVS974+03WATPgaQrr2PDd/KNZNY2djwZjKlbTxbKCFNUqzxG7XwqQDYrEcPCwkd3lEuAV4uwy7mniwUMCp5xTI2TBPqdl5OOorbXNRyxHte/M5CT7LLli1wgaBai35C9ey9GuSSBgPq0hNei2/zuLpzOKFoERZgIaCuqbNnF0tmuXY98vTc4204u0wc0ADfvFbzinys0vaQqvh8UTRNzsrKGUIHZ2iycTehSQ/nRfsPciNoWqCZu4lgh8PAPLGtXIRzVIO3fIanVIOnVIeVe5Pqdk5rn6CPCmO/VewdfcR9l99Da2tzVTwmfh4BT/nDhi+dpK1GpFO/Lsv3gRMrkU89uDs8IUkIoo1meEPsoCUnPCZ6MpAKhrftZIe5/7jACpW2NxBUBWfpDnWF54ORdsA9HQSoS7vnym2t3fx2c9+Dm+88Sru3t3TJNrf+Z2v4O2338azZ3+J88sTjOgRpJNhJaFeq15VRzdPrmYlh4ONMpqlFdbzEfIc+8AeP9nlFjBaFHE2LmOKOir1FprtLjY2CFJb2NjcQsOjJnIh3ES82EuW9d2yhs3Cl1d9s6aludp4hF7/UlILNjHvdvL49MMmdjZqmKGEi0kJT3slOX/O17ShIeWTDgJl2sGWB56+jF74J1wWEvncyiJRGdxl6/5+C1KXAG8xCKBSBTVaPVKCPYiiWOhmqhbRV0YKHKQ+o1JWKGU0aNeR0ZQ2FrVV4ajpZHn4IJnEwCyNk2Zg7xqw5mYDKIKKpkVLAOsz9rKDJ5IT2j+Yk+SRimr58X15CZ6TjuQbb57TSaVVrgYOOFK1q+HbdGo8iKolS/Ml+nQpBjVcLJbwPvEeEUTEc/H9q/3KgcrTZnFSsjHi5JqJRTBufLegsl5NxRBAXZyea+yWuFXOBdQQB4o0U/2VRdR5Aa1I7jynytQ1UcfOm/B/M4BM7qObt1tDAT3V2Xpj47WYCqrKvF6jml+hU1pjo5LHdq2IGjl4RYT2/ov1DjqHr2P73iPcevgQrc2NRLwbXvdxeIRNTxL5ZEMcL7hERJUFqQCYm6CTcLUJ0Nl/aFn6gZX5luBUvGxkjRGqifYhUP3cP/qybF6MrDQ+Sj1a6p+zyIoLwNogWJGwAaRLkeoTDIdj7O3t40d+5EfwxuuPsLvbxdnZOf7d7/4JvvH22/jwyfdwfnFsfjwaDcSois2bJOCt4ZaVmxInH2OGwnqGamGlNKxRs4Gk62IDk1Ud62ITpVoHdRrXdzY0BKLd7diARR+/zeoZQ/M5U0ZWFDkhZzDA6dm5jbvW6bMAlmPNCiwsR9hu5/HqvTZazQpGc+BqWsbZtCFr4uEij9nSUj+74u5PNJ0qbWTozihTjpgy8rNbxcgoSZlMv5AUKwRmmXFbuonxewZrUdWOrMkGdSZRlaXndnPDzC7sUFJeycCAbSphmsdohb1/bqznKaERsqnzpQIhlwNYGmYWJhExqaVFAk2TsJiJXnpCx4JU657z5ElVx7mkpEnapQrRIhQnuqJpTZQxsCGvaR5ORuczVaTHVkXfOSU6Wr5YoaWQmJ0P5m3PaCz80sOJ0yqM5B7NwZZOnCTN5QrqabMiJL6uE/o86OibTqDie7EDyr3sve+PqSvviVxxGQXyIPOKKK+LjcdiZdr3G8GS+22aZjKmk4sigDX+V9gkz0iTVAuWaBRX6JSBzWoelZwNX5H53mqBansL3dufwM69V3H48AHaGwSqtL8uQYeo/AaIJIxR9hHX/zuN2m/8+0cg59qrJCliotoz5jx55WCrPOHMPF6Po3vCf2u6vMx4It48y62tW5s/44XnTilpMjWBzICK/XoHtw7w4z/2Y3jttYfodms4PjnF7/3e1/H229/Ekyffw8XFsR6fjIcvEqhIRDfkDMrRW5NBD6vZ2KKpwkIC0SatidsbKHMwQ7mFYqUtoKrV2/KsbjQbqDcbKJZtYgxPXLYujIZjWXGwjEzA5QJjhY+gwvdfIWlemqNZWqBVmmOrXcTeblPTbIczoDct41xAVUGfk2roQOqDMrkpGbJrA8U0GvFWtCkxcWayUQNEGCG5I2lWHpCCVQS6Fj8HAOnnGcFp8IfJ6RMTXRLNjdlIJxNfhKsmUpV3k6puBlSMZKg70mtourOpos2LzIhZ+WE5X8TfCRsamwadnRxj70jVswBZV0UkQOWgysUmvyYS8KwGMgpWJ4Ip7JP0WNot6yPktSYpLe0U/Z7kmU/CnS00Fk3xsCPWy5aY3CY7H6YzyQoEVHlzj2A7liYr8chl6uUgxXtp49CsgyAiKoKXugPyOdkcn52cqimZAKbITq4dps1ihMmCAj+H7GLCsdMlBNEjGbtQIl5+ZlnJ2LxBXgveAzY1i1rIF9Q/uLm5qes2IkjOOJR3ilp+iVZpjeKaNkMz5FYruYs0N3exde8t7N57FQf37qDVva6jus5Rxbu5EUp9DFb9+wGVF5riOEtA6qNAlZx4wXHZUfw49/P/+F/5vkpJYJKVbKrkpmTlTMMROV2WnECFDoVLjKnilrPlDIcHt/HFH/9xPHp0H41GCUcvjvEHf/B1fPOb7+Dp07/ExcWJjMBIbEr6UCn5BJsN7O/vqyueojUa8nHyDJYTFFYTpRetzjbqLVbu2gKoKr+qdZGPDOOLFVbcaDQ2Fw81HI1xednDycmZwNYU9qFNmmnse6UwxUZjiZ1OAbd3a9hoUzFdAvIlTFclXE1KOOqVcDEtYbQqaQagMhfXyHABKh0RjxH2IE7CRquMx8Am+nO/70w1T+rj5GZEtBWiUfOHIkiFD1QqWgwgi/TcW3qSsVxukObj3GXWxo2sthOLjCSupKKa1ybze9FhbwDqgBJAlUzTSUdUmbgzXeDiXbwSGdfLQNMjP4+mAjBkkeKvH9NqQploMaOp3gkmCVB5mq1WHFnUQDMNKRDh1SKY875M2Jbl+ifjEs2Ti8JmbvgYca9RaC6uVcTmOip+t8KRCW75WZnuc7Zfv8dhptPEP4r3iuCmKNT1UGbrEkJqVq9tfh/fNwGXAyi4dswdwxvF5XdvAMooMoBqd2cHb775qnRoTz54hsvTU42CW89GyK+mUujzhKiWiug2qtjaO8Tuw09i9+5D7O7vqU/W+MJsqG5IlFScb+RsySq7wV0FUN1sTk5x7XoymFBU/oAU6LSbMhHVDWRMSHf9x+Pcz/yjf2m6Zu8Y56YieSmEZm5dbxjKM5oqFuQBxPSPI4nY8c2G4NuHd/Af/OgP4/6DOxqj9fz5Ef7gD7+Ob33r23j27D1cXp5gqgqhGdrVqhV0O23sbG9jf39PN6DPiGdCEdtMBPtyPtbrsqrXbLEdpoVanaPeayJ0LacpIF8q2ty1/tBM/ScTXPX6OD45V39WRV33eYk5y4UFasUZGpU5OrUFdrolHOy30GqUjTBHCfNcHb1pxYBqUsKIU5M5fCLhkCxysPFTLuIjvxHVQLezTUWGvkkT3sncFBR9eR/cdXLdUjxvwEmqfNEzl0S+oTdSyu5kt3hFd0FwsAmVsxHObl/MtIM9al5SN6LcbJdNOmDvmUR8TL8xkLYUMS0qWyocyy0M7zxDTTi6eD5zkjWeiwJQkvAhxCQfGdbKkafYCWrSDkYo1nNqqm3TLRmUawArd6qLZkmkU4LCqjL1T1q7zq2xQsn3IUAjj+Xyg3C34EKw5vJoRp5iRZIyB0xGY5yfnwuo6JvOc4aKe3FUdJel3ZE5FyqylMkfjfHyeWUU/MO1Tn6L3lYESPYCGlClDeeKCiUsZjRVx53bB/jUp96QFu0vvve+xsr3L04xHl6pY4OaOR5CDXpVteq4dfse7r/5eezfe5B2eDhQJUCRAEfKHSWBjkUxDmROZfgG+P8GqEKYlwLVx3Fb/u7M5sVChYDX1ABNOXhmRLlGvFetOXjBsiqdfVHB7YPb+MIPfQZ37uxrYszTp8/x+3/wdXzrnXfw/Nl7uLo6w4KuC97DVK9VsbO5gQ3KCzptbRL2UvGC09iNpVTyPuQgaHPM4Y3VWs19qEgyAhOS5UxpKlVFUxwOSaDi0cJ5e/3+SKchu+sL6znyy5G18dyuYZu+WLkpquUcmhzgWOTobfpQlbAqbmC4bOFkXFfqN2REtc6Wsq1aJpDSJnJOz61OwrWS4ktL87zilVRNHKjCM9tFgQZe4QaaEj4hAlUZ39OycFOIkr6cOpNRZ5a2KYoLwGFEJVLd21vILdGgjd0I0VvnI7TCTVX3ntc34S5TTszw4/rSUtQa6nVP8/QcDmQEOW5IinUVSbFQIm4rlS1EE7L5Z9lGkbTCVd2Jn3qiU9Mr+qgwAyreFw6NHbLK6xwlX5spGcl6zUxkBCT7YU4SMrlJSECSZmRGzKoCmg8+byRHo12cnataTD81qrdIXxDMTdtmAC8pjITQtCT2oQzeBkWg5utxehEjRb4nEuTqn1Xxo2SVy9VK0prDgwPcvXOA+/cPlRl88P5TPH36FMdHz3F1ca4OEUZ/vE90Pu3Uq7h7/yE++UNfxJ0HD9UTy8EOSUAVgUtELMnw2EwKmM0NX5ICpnzjxwdEN2Oljyjh/fVd1ZGROVx/cfs9KtN/8ctrzvqyG2ibLvynQmMRfIU4AYr4ctZeUMqX0ah1cef2bXz6069jf39Le+PJh8/we7//Vbzzzjs4evGBKmzURulrtRQ/tdkhed200e0aM2Q+1bUaR1ezL8qtWKsEKDN/U2qCnE5CLkTWtcqVmiKqq/MLrBdTtBo80ej/QzOxBer0r8IUmPWx2QIe3etgs01SkhOXzbCP10JTkFHBuriF4bqLs2kTV4saxuuyPI5UiUoEnZ6qSV8VZfRwrIwBDgZUaetLlMPt5zYAwpXmAj5vSk78xqPyF6aGRvoomnAAsUZeF1U6r2StG7ZhHCNNqiE7FLc6ZhrIDSKpAjHNUz2PrMzW2US/YXWcXa9p5TFex3r9rqUSKdPmE6TdYbTiY6X8cLSWGRtPZUaA9h4j/bSoKf0sAdw2HMLFoLQDkrtHANU8ASoNX6CuietIqaZ1EQiolFKShLZeSgMpU6Qz7RMHyXXGQhLWVvU7O5PwczqZo5AzhbmAykFK1857P/kZRIATbD16ptSHe4yFHaaLpCZMlmBWxJR5MEakwLjb7eLRowc4PLyF7a2OHEWurq5wdnaGFy+OcXlxgQkr2T4JurCmALaAe/cf4gs/9hO4//ARavRw47j4mxRUdDg4gsSxEyPWEri4nskly+D/DqxuYl02BUwqjJlFFQd6Gq37erJD73HuH/7Cr63pWFCRewJBwOxF1CvmUYMuOHkNH+PDygIf06w1cWv3EPfu3sXrr93D5mZHJ8sH7z/B7/3eH+Db3/kWXpwdYTDsYbk250d1hVPVTceGSgX1eh2MsPjfBDDT0jBNMX2NzO7XZs9iCyqn0vNowgmzLOMyFaWH+hSdOnDvVg2V4goX530WiLG3WZLifDkbosRKCRs6S1w4MzMbMzWA+annahZRrdp4MWmhv6JKvSpr4tic5krARU2yl9oq01cZCHupOeGi0sqN6Z8ylb94jEdRqhpmIjC7mVEjCU9zM86Te0OSKqRj482d1WfpedOz+BWs1WZC0pm/J+91em2prSat1llKZRFHpGSJcDODSdeASjsgkr7gPLx1xOFSkZQT5wQLyQN8JSdC04jgMilqWo00VAveKpFvuEOn1NmeSrNaNvOIilU/pnQGVJTDGCfGzxai0SSl5Kfw/j4p0r1YMo9JyyCZzqrficj0+ZStX/a8poEyTooRIyuB4d+le3qNqAmv+ZiOI42E+UlJFGuNybQ+4nSnh48eYnd3G/VqCfVaGY06bWKWojeGw5Hbz1zh5OhEbW25+Qy379zBD//Y38KDV19Ho930UVsfZYSyYPMxePSReCqJjK6dXC8Ju1JI8wp2hsuMaMofk7z2jTeRxOy0efl7P/ura4bhdAG0Kbt+w5ia6JiwTcKTjmG2lV2tRaPT6uD+nVfw4O5dPLh/iG6nJfD44IMP8Ie///t45zvv4OjsGfrDnm5E9DyJD1vRE5qOiHU0aCtLsKpaTxh7/VRSd4Eeb7SqMhLeQUDFG8nXokWGKh1lYG8jj4cHBkxseGYlaG+nhnp5jfl0YO0G3CSyVyZ3QaCypmoOQEWe4+Vb6C2aOBo3BVTLUk0TXbQ5Y7vY2kpaayzFc82TTxvWZ70m2vR0KSImdzeQha937V+7T66eCzcCExdaW4pFHS4nCLcBV4JLt+VjtPiOWfEiqrLFQuDP60qgIs+n6IIq9RCduubKNzOXVlJBzJ7IyWewlebQ7QlfTFY2ZOPvm+7KmpITQWhGmW5prb2WRMYuNrVm+ZS8D1DV/YvmbZ0wS+TUNmSmfQSf4WSmFJBArZaWiinmSVaELMF83G2ohJJIiTYtmlLrDL/UAmMHJHnZ0+MTlyeYiJQ8lFJvcnqsLNJK2CNVSUocqKK9xg4jt4t2YFQlU5/Tii7sgKD1UbVWx8HhATY3uqhVi9joNJS1UHNm/Bp9smbiuzh0ond2jvlogJ2tHXzqcz+Eew8fobNFt5DaRyOqm3KSvwprsoDyEqFnBpNelih+BKi8hvRX/1qG98/ROO8/+an/0mMEdnCT/Kvb1IvxyJXXltdrXpyqZ96wSaBqd/Dg7it4cOcu7t09RLfd0nt4+uEzfPUrX8G3vvMtfPD8PVwNOFY9CS49vJ5pUTZqdUVTIrzZN1ayaIobX8MOXDPD3ikp5+ckVpeYaIExgiihVSviVreA/e4Ke+0JGmWzvmX+z7mDxTxHufewXLA3kZ7tc835k76FSvZqA6XahqYmr1DF1ayGp4Mqessa1gSqvFnCZHMbWet62mdDLg2owgfd0ohoc4kxUv4c4nPsMyYgdY3zsQiCdb+w6dUGDxW4+B3joFw1YXol6pa8VUSTTOQu6gS00ivY+Hemh171i/lsyfMkfXiWcBl5f71aZMGec1LJgjcOS86hXv2TJEB+7yWzj3b1vsBUXl4uovWrG8CoNFACVdd3uYdUjHeyiM5TPwcqRlQkDBnp05d9QCJ9HuR7XkBls/HcAia83gluGUtotc94REWwIhhYRQ+q1B0fvZBC3aqyVg1mJbVI2UcIaaX3MXLcZBy8hq62F+m+lm7O5hDYXEAVF9gPKKDiaHpyVjmBTLvVwOZGC7s7G7i1v41Ou6VKOa8Bi16sRvb7A4xI8l/2VHA6uH0fe4d3sH14gEa7JX7LDpVMZJPS0i8FGPvH6zmjuYR4rO/pbhxX/gLXf803zs3q302w+sjrJNtN4YEp06PqxBCWpDWvAEk6Ll6GsjIHc36TRLdaODixtd3Fw/sPcf/OXdw+uCXnTC7vFy9e4M/+9Bv45re/ie+9+w7Oe6fuN5RRty9m2jhsYq2Wi5qMTHsWoyfoL+RmfUsCTgkbrYa67zkIgikXeTVpewrWP3iwVcB2k7qoAaoF3nwCXwWVKhuSqVSn9mUCOpOSqF9Tk8OFVK6gUGuhVN9ErtjEcl1Cf17Bi1ENvWUdiyKBijUlCwF02zwCCWtec5zwkD6qgT7HLoki3Z7A6KOIQWyjKjWwXMudQ20TmG4pHeLAwQ5q9C2mIktuslh+pKaNvDZwifK+Kn/mGmbGetxk3LQis61ClQJeSmTrrer5XEiRWW0WYZpuyqWwujaKLYSYVkmU2rxk/ZfR4G5CUNsAlvqlsaThb86ex51Uw6deoCqtlvcpCrAYTbExlyV69jguwUGkg+lckTcfb4M9bUiCXtPtVsKsUJwhiXgXf0pPJQGoiUAZpfEzjYYDHB8dCaisdcaqh6y4Vei7T1pC+imL9A2oqPuyWQASTocnOw8R8pLi0HKoSeFObioEqBbp8bPXqmVsbDSxs72BW3vbqpjXKq6w9wGsPCCnozEG51co5ErY3L6Fzb1b2D7YV/qnOPcGdxnL7uXBVJJ4XY98AqhuFFOSQCT7a5kU4Ub262CXxUFnIhO7l2sFm8e5v/Oz/9VaJ4IjtDQlHvIqt280TUelQYs2vkp6FU5s7WzgtQev4u6du9jf3UWrSWP7Nc7PLvGd776Lb377bfzZN7+Ck7OjpPohjx99WTsNga9ezmOzwdFH5J9IUpqjAj/NcLZWy81Oh9xTUdbFlC3QjoUhMJXzjVoeG+0cGuU5CivqsOZYzvh+i6hU6X3OthGq6ceYUlhK9wOG6IyUyOUUzKsK+RpWKGC8quJq2cZg3cAkZ201AhRPZRJy1zU7ZkXiG1etNukAhGylKkQr3pmXcBfGYXj1SzIBFixMYCmdEb9HTyEjTqXGdppzg6lkL34jBYDgxJyB0iLVqHJdc9lTWCuNp37ei562AiU8grsARaUvTlNP+cStJSaBlrrw/UuQSV9zb4tRFJc5nUPXE/xNVKXsDHcL26Qlx4H3hsWNAI6fW0C10HeJcclhzqhz82vjk4vVeRFOnu6oGrY7vE+y8iGvJW6LDquMqKYGGEz9BFSMqIYuTuU9YLpaQq3aELyGHEK8Fe8PB4TmrdVG+q2Es4pJPkvdDwIpo3TN73Mu1mgJHk55DTVpt+rY295Gq1kX10g+l5SJokXKdKZz9M77KBZr2L11D5s7e2hvtFCtmYXS9T9pccdx3+KnG49LsSYKGhEiRcjz0ef1s9yeL3u4JYd8+jsprqX0e5YC8fXxOPf3f/GfWwuN9ysxjJQal1U3RliNhk4PNSuTlC05UC0X2O5u4c3X3sTd23exvbWFeoOqXKDXH+DDD48VUf3hVx7j+fGHEtrxhlBvxIiGTcrqk1vR7C6PO5tV1Eo5meORBO9ULb0ZLZi/57FZLyjy4jh23pztzSYaNYbblDTg/yLtzWMsT6/rsPuq6u1r7Xt39TYLOUMOF81w02KhHEb7AAAgAElEQVTJchzHQSIlkCxHcYhIieI4GwwkcRIlhgIngAwYArL5PxsIAjg0HCWRSImiKLEdM6K4SBSHnJme3ve1urv2evVeVb3gnHPv9/u9192k5BRR7Onqetvv933nu/fcc8+1ZmPMShNYhQAk9CNCxSx1tchjHLg9AhUXV7Vjg4kqfdYxOfnIShqDjsrnWMUOxqds1xq2dVi2/aNxzQTkjQxnRyG+BohmFrwa3eeRUpIbDO0wpXyJgA4ZgTt4UhMV33qtGMSgKTQZUCn1U0QWQBVLYBiodHJJb+TWL95GA/bFhwzxodFGNcxrZoszQDWIfnU6BokvMGJ7i+uWwmI4q915ZuDrMl4nZAwerqYeoqhC8VGjQOWfHbo+VP2gzOZAWHCYfXhL6fDIdFduHZ2cPN11NT9VxwWgkN+orQZFG+eodsBRweFzx8W4unaI3Ot1VOXGWUXEZ8LPAKJo3MeXegLHqFGUFsx9991SCVEZDlBotfAZNHFHe0AUQY/W3IymMMkG2Ui5xCwG1fN6o0ZaY3drn9ZHy6tnbWpm1uoN+IJlOsAMIhx4Us+n1sgono0CVdz3HJPzDAB+P6DyM3k4SsvrtkZywgRUn/3rf29A9W8PJCKU1tp0LE2jD89baABUuIBKfUAU921+ds7e+OBHbO3EmrXbUIyj3WbA/Prpxpa9d+E9+8o//ZLdvH3dyrT+1YlBO1aKC1BdPLLZ5pi9vFCxZrlg23sHNERrVsbZGnM0htLqwIp2SKCq1xrWaNSs1cR0jgEHoiJNbDRRNVRVhxsYJxcWRb+ngaRFDv+mrTHGuk/UZu1ovG3do4od9Ao6CY+h3eozHRyrzdruoG4Pd8dsp4eOfJ2ecSuD+EwREyuB7ifuE3tFpgPIvHrPwEnRk8+M0NN5epVAKRwiYzCovy43HKexxMADB0/fxcN8t9Ikvpa/AVwBumFS2Em2ihN3aEbguZ8inxSHpWMzignx/mOleQszPwNJaxjnIdVjW4zM40JqoDRSX8GYCOaU7sWr4rXC812/l+NVRJC5tkq8IJRLNCDmuhRQdXtH1k9tT+L6tOljEKlziB6F0RGU2inpp/pwUcCfyX0BHNVeAipGS7T+ObRisWKTnWnuFzYRFwq0acFnQuM+nlvRFNp6unzPSYDqI9vxxnDAon+UPltliEA1WLV/CD1XjHiXsh6vAdlOo16zdrtpk1MdK5cqHIXZak7b6to5Di+p1sARiuzPA5FfRu98GMEav+LDFFScLPlE3e9j7lSLuzj6jFm1MOfCyFs5ciQOLeJYJ/RM/7sCKo69UnmdQr+Smk6pO0GU4Z5IDJ2PUL7t2uLcgv3QR9+0UydPsSVGZmG4sOiv27cL779nv/u7v2XXb16lJS3iCNheaLgiUpAjpnmLnQn70GrVJqsF295BTyCGLSLcxUh2TJWBP3RPZni1utVrVas1MOr6yLq7m4yiqlW4SZbZVgO1OnrZAFTHaDU47lsBE05CnzNetbHypB2OT1p3MGnd/rh19/fsqL9rheM9DnKcqE9b1+r2aLdgO32kSPLizjZe7LiMYwqSN8R/qbeL4Y1sXwjygXcBUp6yhepcvXYeueVSJrW1aDBnnMjBISnai+WhFwgZAQsTzlMFUFGdDU0aZRbZegnuSBAXXzn30RFQDD9zlubRS+d+UrGZUgncuaf46HlmKji1GPOVLd7oHcytXidWFEkKqOi75Z7x4KygQerC5oVl4bCXcT2Tp7CZx5c81QEilCyg9693YAfMLNAnqOo3Puf+7q6tP3qUrFfYnXB4zOip1eww80BEhT1TrzUJjnRv8AOePbQYROrz/uj2gUooAB37DpGYDawyUbB6BZwWJokfsH8V74WFERL2ADDYi4F7m6AzQ6fTpqarXKzazMy8rZ1+mePgqlUcGvKjz0N+3NtIvdO9Tim/HyjDJ8szVNQLHzeCVENAlQ+58nkn7s1o6im0PF/41/7qrzD1Q4qEx+BiIr1hdDKOtEinv0hdnbZoB9jd3rKFuXn71FuftjOnTlsNynFyQWgORlPzvr3//rv2u1/+Lbt+4yqtVnH64kRhlzf9qY6sNGG2MlW0N9bqNlMrUKiJ1BOLleORAEAltcCgeod3gJMEvuk4WA574qSQ+iBcLlUrVqxWOd8MN3rQ3aS4kzkpeBlMRx4HoBbtaLxjvdKy9Y6rfF8oIOzvbPAzW7ll/bGa7R6XrXcMkPKIyoWnkSJ5+clPed3HcAUVUCG9xU/VfEqgYkQVY8ujNcVbWILvcU1ULDABUW66iRviZRGJG6PRkTW720nRHq0mXv0TP2UCqtQInUU7w+RnAIaDcgzR4csUCOz0k0LvJRufRVrjSxFX7tT0o3xIkexFhFBK8VmdC4sm5yxlEC8VkWwUIhCZ49oiqoLNC4AKqV/+ugHJw95GWYG86UlqRxUQTdAHB3R+xZ/Rk0mOCi000FHt7JBLxWuDn5oYL1lxvEQwk8BUkT+iJi9d831wUjSek2tb0T8iRx5AhTFrwRivVbepGkwkCzzQH29usrGasy5xv44gzzEORekhokPuic6DcpFANTk5aUtLq3b2zKs2N7dg1RrA0JvPc+DxQqBKFdjRJDBLveOWDsdCI8iUfy0PzXTrn/OoiJLzUJrNxcDCP1/46Z/7lUF0s0v1Lc9mqllRLmW1QBcyTnGg+/bmJgn0z3zqhwlUSPuoU6G6XeXVixffsy//3m/b9etX2FtGQzPP/Y9pTA9l7sCWJ4v2kbW6zdXN+vB5OkCj6BGrRY12w2oYtgiZkx3a4UFPYS/nobGOotFd/UO+R7pNVqs2UWtqLH1/j3wYnQIAUBMVcVFYpGMtO6ycsH6hwTI0mpmhR4EGZ7zStEK5boNijY9jRxkdLj3aGbIFiFKFTl5WprwPkG6b3K3RmOyGdapgD4OPR088/Pz5s5Bd1bSYTsKG4mhPCQKa4OdVN0+lwsmTlVRyVHpqbVqzHmeDDqdkioKGBTMhzIzUL4EmDocSSF1XfkczdVjc5qp6AhUBV0R/+CtePWteVtU3sC283NWKKjFFVKkzgazaZzTUQkCFmZH4U18CePyZBKauw1LlLxv+ymGjcAXZhYMthpfExipQmf54fd22t7d4sOEaVMp1ghV6XnnPOaVogmkYm+ZdFa72qIhMPd33a0EZSqFg042qnZmftNlG2cqFI/a+PtrcpJMColWOszsu8LPtH6iyuYWeRmQO8PGvVuiysLq6Zq+++iFbXFpmpkGg8kpw/tjIA8cofDwHprJKnf/ynx2ovo8IK7Xy+Ct7DimMwwDSz/7qgIgeVaSckhakKNIpKtbdiI7DEGEct7ttC/ML9ulPfsbW1k65kZr69HAKAWwuX75ov/f7X7Rr1694Vzg8gnzKMgeZ9u3w+NDmmmP2kdWqLTbMCv19O6YH0ZGVqlWbmp/jyKtGfczGBnhddJ0fypoE2quSojzrH/J0YuCEcJrVPpnoFcaLNlas2mC8bMcF2AaDxDoyG6/bcXnRgerY7tx/Ym+/e8WebO1ZvdWyWqvFZmjY7MIXPqWOwyWq4aMkFOgBVE74JgeFNAzTDwDar8TUEpHRKdoI2xXfaCx6eFqID6poy/VOkfo5WOnU8yk0kjlymknRq3+8BCinM6LKPkKASXBSeA2mgWkhZb+MtKVarSYxpboXYmaga8VyAlfCX+ggkj+SaHbNOQ2nhZFL6uoNCT1z7qbp2mqeIWdAUuQKoNIcQq1zFUHiQI8NqpabbOoM1ejdLqMpOGsi8o/PhM+Pn8PmZWtrk31/KHLAOx3WOb0DNSVzSAPsnr0lDEJqfC64P+CNwA+LpDptkzCWrigb5eMjm25U7OXFaU4TN5/2tLW/R8AFdUJl/TicTI5tf2ffNvcP7NF+37aRrmLto/hVqdjqiTX76Mc/YasnTrA3F/s40QL+H1nKF9zTiyOi9C9D8hT9NGOsngttKbrPXi8D/qFXTBg28u+R+n323/k1LcFo78jpTMA7YDBp6DtwY7GVQPph8OHi/KJ98pOftrW1NQcqqIrVywagunLlkv3++S/Z1WuX5S3khnwgBw+PQFRiVFbfputmry2WbblpVhnAtqLPhYb5e7PLizY53WIPH7yq9mAf3JMPNdbeREl2sBAIcskPoD4v0o51rIjOdfTDla1QrFCGMBiriBQHbwVZQmXOesdl29o5sGs3H9o3375kjzd3rT3Vsc5km/MBYcwH3REVyHkg8EDJ92Z2+DLDc/V0urYCjow3UjRFXVQSBWa1sSEOJ5fyBVCl9+EbXNvQA7fcCogFkoAqF1GhljUEVH7CE+ASoGgBEqxc/Kn3O0bpASOpkqcxnnIGV8fPIJTzCC27JnlyN3FzLwAqv4QOlrlJxgmoIjEX2QadHVK/IceJ1IIT9YyQB3hPptsAo3cOCnS0y7AXz4dM4DPhZ7B52drcpFQB4NdstG18vERpADzpw/EToIcDHkJOXAJwszjo4EaLdQTgQuBIaQEOHRSVGlUOGMXwhv7uNgl0CJuR1YieQa9tkaRif7dr2/s9e9w7so3eoe0ArI4ROZZs9eSavfXpT9tJ7Evuj+j/zIjMPzNQpfMpNHUBVD8I4Hz9OMi9CNgyDHwBUP3Cv/c/DLDpwz0RFzPUsTifMAqKjo6wnGVzJZwT+hSXLS4s2KcCqCqqLkDghnAafj2Xr1yy8//0y3bl6iWqhTkC3i1OGE3RC7tvnerAXpqbsKUmPKA1VBJAVa7VbHZx3tqTTWtUxxlRdfe2NQAV4+VZNoaivmKVxqQqlLipAKjKtNk4xKtxQYFqINE7lDgc9bs2Nl6ycmPa9g4Gduveul26fte+d+Gmbe11aY8BgjKAiuAXPB1zNr/kjDj8fzHUITZ8Tigp4BrO0bnh3co3hJrxbr3RwouC0RbjcoWoBnq0g8fI98r9oJ5zziHaSBEVH8ek2Q5kP57qmSm1IoEc4KfhELKnlu84+ChW93BI4Kbn6nn4nO4bkZWFciAdJ3GcwVm1M5NqxIsnzdpI61EUKqKyGVU/XGREUgeHGkAa6B1UMm+Bp4+arJR9g5NCyodoqXuAJuFjioypog/3BNi8bG7a7jYoBbNaramRbhB+0h0C7SqImKQsx+gwCqhZDYQuEd5QY+zRwxcHsqIjY8xsrlWzV5ZnrVOZoIwG8ohj+lPBafRArVBYg6gRoEp/dGz7x0agegCxZx8ke8VWT562T//op+zEqRNe4c3AJKXcsS/co3+kHJtjOf2xaR/pP4b9qJ6XBA6z8BmZnn++JCXO1xmHA62IqP6tX/w1ApVEi7KgBVABWHijKZabkBIW/4ZKByqEvb4tLS7aJ956y06ePEEzPOg+QAXghm893bJLly/aH3zt/7HrN65Zz43mNDEFYbl6Bo+OAVRmp2cnbLlVsOnKwIoFWLVAJlC01mSbcoQGqhdjeO19Oz6CxYyEoxDUjZerVp9cslK95X17dSuUp0icY9xUeG0VJkCy4+dFPo4tHuWGPd7cs3cvXbcrN+7Zzbvr1j08IkjB5rjVgg8WxHroUxNRrGgmD1TZ2KdhvVDcVI9QAqhY5RPfxdMuX9nzjRQbPXrt8ps5Ipohot0jBnmx5047vlWV+xHtFunhTgEKDJmtB5U2nBIiRdIqzBTzDlBwmUAVWK6fAqpoiRlW3wiQnwtUIZXIhfmiy1wrllLqTJ7M5T7Cd3EUujeAS56AtDaGroKbGnCobaR+KSTMzyeMZnAfLEsnUQcqaJ9gFYR1Q6BCkzaiou6+PaUf1RZTL2Salao4KnxmcFPo5MAXeFx8LnBV+BMcKMAevYAALE4Fp94KE5OKHIW10K7b2kzbGhPgw7ZFcfhEZfBVEFnjsBk/GthYX0JRK5Zs53hg9zF44gAWzGVbWF2ztz7zCVs5uer+ZLm0LDK97wNUL+Kn4oB5Fqgi5s5jjJNMsRZHeS0v7z0bYQ2DngAOVb+/8ndY9WM0RFU0vHDEJUH1jMVJR0YHKuTHWPRQxq4sL9nHP/ZRW1leViMx21oKPHFuX79tly5esO+8/S279+C+Hfl0EM23Ay8g616AVadWsDMLJVvpjNl0FfU4lHHDuhheQkXqptCYWRxHk6k3dfqgCfBPtalVKzZmbazYZM/eGEhwln299o52lCL6+hpqyKXVrdlBf0Bw+uZ3LtiNOw84Fr4wMWGNVtMazQa/0VbEMrIvWvI21CZFHiXhJesOnr5k54lzNRFRsS9QwsqU8o2Y0cWpn34vtcW4KV60lkQamt/IucgZ/8n2HoKUev3EUUnFBg2Vqn5aaHgbiswCqOTDjqIG3QccnOgb5fKJ3FmdW6U+IiJKdSkaGi366M0KqJxvy3Gpic+PtMGn7UQ0FelpHqjEO6EipsgqSz9TcCUgTyJPb0Km3fGBbFNiEg3Wv+uv8LZgzbLx5IntbO0wlUNUgc4HdBEc4UIilUelD0WK/gGjmVq15jYw3vw98jmxjtq1sq3NdjiqvVMas4ljFKN2uU8wixJPGEYAhcMjRlPWPSBAVtod60+M20ava5sHfdvpFqwzt2wf/PibtrgKI0sFEHnJeTrInE8dCmF+wF9yyULC/+//kOEILIvEcsiVQutcpDZUHWRT8n/PR7DI5AsQF49mYjwB1FAK72w8H0qsWKSYmXdiddk+8saHbXlxnhU2FVYKHMp45/otu3L5sr3z7tt278E95tpScbsXNsh0ms1BmV6wk7NFW56csMXmmJXHjxh+o/qC7nVUuhBV1etlq1Ux3BH9bhq3ddQ7YKpX6SxZsTFv45VZGyu3bKwI8elYbkoM2jpKVqpiQu04rWq3d7v2dHPHrt9+aN+9cNUeok8K0UKlzNHYtXqdil8QoCg1a0ZeNsiAGh2xwF7Z8964nMI3UjjxU9IuRPEiKngRkejwyFKT7Pey8VMsaYfGakRAmYjweB4v4+MZ4Z4ADRW+eR/h5MrvTEKQ4a5SfJL3XtUjUIV1cP518wdguN06+a4yUZ6fElAlLA1QypnrRXEgFn/ID3SKS5Yg5b9XT1NEhahRmQGACmJPAFUMxYiTOw4ZRvY+iTraxlDJg34Kjb7yZ5fwWa6mACr4UQVQIRUDUEFxXuSUohhyyttM180x9rIiPdZgAk3r4XVlawxa18ZsttOwl5ZmbbpatDEMJD3QhCOQ+TGAlVkBRqBBuoPCUe+Q67nc6digWLSdowNWAbf3D60+s2hnP/ymLayepC0MorYAqqFoO4okuXs4nLA9C0HpV3Wa5oUnL8CrHwBU8aj0wsOclv6Znun/8wBl2HAcDHKXm8Q3Lcf0jGlqLX4XHfGdVsvWTqzaG2980JYWZ9MUEzwtZ+dtbNutm7c5Muva9av2cP2B7XX3mDpgsYEDQHgM8Wi1OLDZZoEyhVOzUKhDwb7DRQPnTyxuOHnC1rXVKEsbArAiZ4ZTp2TleseKjTkrNpZsooahpDWlsbCrcadS+KxXak1axNy9+8hu33tkd+6u2/31p/Z4a4e8GGfWVfFaNTqL4huVT9p55LRLvEmuddImCpG5ywhyNiZpk/hdjnQuXAQkzowT351DfTpwRC9h3RItPCFkJGyONGgJD6MULpkq0r4AKrxeAJXcqiQJkBmdgFRRtqp6Ammfsuxv02utQ2pnERsuw8jCoVR9VOUwSyzi1/l6/EB5mIoF7tbMUewZakpWCkhAcSti2hEHUNHdIrRfzlJFs7aLPBGpcGT7wYG+MavSfdLxvGGng0+GMWtPHj+2rQ1YEe8TmMK/nzzVQL2q+By8ZuC2OA5LoIj0GdYtHNnFeQRVm5tp2cr8lK0tz1odDg0PH9oBZvnBqXa/a7tPN2TRjftydGhjoETcYI+eYuWSHY5jSviR7fUPbe+gZ43pRTv94U/YwolT1mjW2HoTrUiOLwlUEqnuCzBPJ8S61hKLKm7kjqO4lAvl8/+Ukx08T0KVl39kbyoHgMpSzhc++0u/NqBAc2+f5HYareRTOxBNALDwNkE8wheqUizbzNSMnVpbtQ+//rLNL0x7eVkvBaVvDwTfg0d24cJlu3jxfbt46T3b2HzCMitbaRyoMHZrHO0xxWNbaE/YS0s1m64XrHC07/MDkQIiiytZqVK2RqNCF1BwYlTOY4yTR0rl+pRV2stWrE/bRLmmYZs8eV23Qn6paE82duzytdt249Z9u/fgsW3t7jMVgtKXk38RUTlQlVHVQtrLAZtqENaprM+qVNudFfLTfPx+xrCDTNHgmqFwOohRUzneBouHrgguG0kTX6LPMIDJpQZpccVrMmqNuqEUz9BQMf0jQVWwPtXNBVMLo7tWKHH1CpP0UTSGo4+Tf95Y0CGLyBMacS3SCo+LFLICKqiG1qYekl0Tf5V4NWll2YIUaVxWdeJ1cqfU0FCRHRscW99TPwFVvPtobj7OkeijQNXVNBo3HIwxYgQqyBMeP7bNp5u2u7nDKApAhaiqXK4xWkIkhAMSdAF1iTB4RLpG8CpapSagwkEwO9W2l04v2YnlWZubatn4Ud82796z/a0tRnTd3T3bffrUevsi9sfgrQVuC58JLTmQOYyP2RF6aME3wjm017P23Iqd++gP28JJWBGjKquI6lmQ4o3SOo6LlIuWnwEqD/n/1IDjT6BXcNnKKL497+/5SC2A6l/4y//pAJuzTMJYnI4m/LoRP31yMvtWXMBapWYLc4t2am3FPviBUzY32xk61EmmHh/bxgaakx/Ye+9esK9//f+1e/fvWJHTXmB3ATsL9FRh2jLGWmEyTMHOLVdtuTNh7TLEiQBGcFn4nCJzARr4nqCgrmoTJQBJ1UqVqlXrbau35xldTZQrBDC+dyjuceLsdW3j6ZbduffYLt94YPfXN2wPI7Mxddc9xHkaoiu9UacXEJXu4GYAVF4BTUCVb+h0rkWldqWA+a8QZ2pfZi6cWMx5jx9FHdGfl3FZmqaTORAwNglg9KBKKUdEZNrQjIwJUgIquIPy5D9G+pfZEIftMMrfqOZxhBUMBXP+5bGs6RP2nAZW9SxGPhdOVzlZhkeO+YXuZ0gSr0oqwxhTGyj+njuwmT56Gpiss13sOeb2xEr9wkYmnSh8RraMoRATRLqP4wKZjqiKMy1RUfbUL6hAdFtgPiSGkG49fsq+QJDnACm6dNBlRB0VsD7GW0eTMT6NIlOt/ZAarC7O2g995CVbXZxman64v2+7649td+Op7WxtWw8zAGAQACM/nNbwRmdfbs92MPwXnwH3E6fP2IQhd8AsgamlNXv9k3/Blk6ds3JFzc3PRN2J9xsmvbM1m1+/udww0+w+N+3LC3n9BjoQprPnOdAUdzv3T7kckxHVj/3kfzgAJ9Not3iCHlPYqVYVlqKB/gFUzg006g1bWli2UydX7NVXTtjsbNvL6HHq6s+9vQN7vL7NsVlf+f0v242b12y8DF0TiMUYD99ldIX8v1o6spXpoi1PlWxlsmyNkvzRNZEbTaUTDJ9hPwxiHEBVrNStUgWf1LBas22N5pSVayLMESWhetjtYjrygW1u7djjR0/twfqG3Xu0ZZs7AClZ1QLswHthYyD9q4NErwMAKxTxcTyTj2giCIWwM1TcHo1ESpYHqwxQPP1wlwJpiTwnT4rrSFWUSwbpDqASP5b9Pq6xPMX1NDTuywEVIyUfAjpRCJdP9YpxqKqeIPEl4CGhjVLnvqf7I4rhlOKmNZUnOARUCcQ4Plwrm6c5/8xFo7mVLDI9BiREgpgdreyTzGUdYTjIiAogxQNWHZmcMAOgilTTBaMhZSBQkTOVZAZyG2QK0DalFq9IKZ2HxD0Hb7q+/phAhdHu0E6hioe1g5QOUTciQABWtSoDSgAVDhjop2SXBGeEMfarrp2YtzffeMkW5yZZSe/v7TOa2t3YsG2kfPv7No60kd7uXVX9wB/3DmwLMgp0eeAz4uCDOh7TbsxsZuWMvf6Jn7SltbNWKqNIFuLgDAiylG+YlcrOg+GDNqfzSffyecHQ9wWq3FJJsVw0973g5XRUFc4X/qWf+lsDnQBlAlKMmGa6AF8hkOgEqqyQ2Gw0bdmB6hUA1UxbPGEeECFxODiy7e2uvffu+/alL/2OXb12hW0vbHtDWfwYFRcp1RFZ4TJXi0e20CnbueW2TTWKbhmMqBotBMi1NeaJUgG4O5RKVm+0rDM9Z432pFWha4G4c2zMNrZ27dbte3b/4RN7vLFr2ztdghZK16h0QYcCozO25MBADykO+6ZKnIUGfqqM0fMOVKqKihvLx9HZ9c94kGiPCbW1IirpRvBnVM30s5iHlxOEMvUTUIV5Hon0nHc4Xk2piX6KNBP9bVm7i+4JZQk0cCN0aVgrog36XDkXVfGR6j56Kxet666OgHO2vJ8FqnAbJYD6hYpqj6Arr5/xdeNtM/kWl/w5m19b6qV0R1UCijddw2vLSXb0wbGa6Wl6nnyPiIoghWgFinQfrUWgYkSl58xHv0j91tcfaRLN0006jkwUAVSgI+pcl4h8sC5xcLIp+eCA9wx6Ke6v42Or1yu2ODdla6vz9sqZZZuZbPI+oePjACPfdndod9yD5ctBj5HV3tYOVfNouj7CAGC0CfV6TtkcafQZ9mqpbNMrp+2lN37Y5ldOWaXqdjEjEX4m+RhGiAyoIm334GNEgPX89M9TvHwoFYGU5535qp8yyWGgfN75RzL9p3/ub6s/1svSMglDiuDjuqn3gTDRu88HA2s2W7a6uGKn11bt5ZdWbWam7RW/DKxYOewfE6wuvHfJvvjF37HLly/BBkE2rOBRQGQeHtCJAQK5Y3wfHthsp2qvnZmzxSloVNT+wY7xY33jJ7jpmkxbpoK92uxYqdqg3gk65d7hwJ6A0L993x48empPt/bYHzUYwN1S3uP4zNSKMc11zgsmZRg6QaCqGjgqABe9yn0Te9yQ61fzKMfvrWQF0XQ8cpr57wTfFQAQ1axMuQ5dWyb0VMUx64JnFYgcVjy/AM0IQdgAACAASURBVIp2JXnscGlCCdfRwRLXEmQ6kAvXEJF01T3F886boydmREWOXCGdTBxQpLfREqPIKnsziqaypE7LOq6TDsJoGpbhWka9S4iaRWZ088ilyYim0JguoFLDLnpLcW+ZJjqwUXrhJnkBVEj1AFQAFTgVAKhIgeD1Y1iGD3eAZzq0VDsbm2yDQXQPoKohih8vaiozPdpBpUzQcRRfnO5MO+kJm+w07eTKHL/XVmZtsqUBobSoOTigPALyhz4kOgDQ3T3b29ji0F/IHvro7eP+ggA6yP9jG0DrV6nZ1PJpO/v6J2xu5WRqSh6lIuKmZffDAclverpvgVf/f4Aqny6O6qd+AFA5v3W+8DP/5n9LmxeoYGMIIy4o9B+IHiBUIzlYQxl2nFWNVqNla6un7MypE/bS2WWbmYHQMms09ao0U7Z+f2CXLl613/nilykA7R+je/yImwwSiO7+rvV6+279illsXZvt1O2NV1dtbWnG2s06e6FwkyBXoIc1UlOkKZWK1RqwGi7afg/TcWWYtrfft63dHoEJlh9ocIZSGeCIPixkkjhJsU3ATcmSJMAv5Ak1cVRotiZQyY6D5WqO4va+NL/QQfp6NuVANXJasRHWT+nU3+eK8tTHJuJZBJO4Qo2RksYtKbV9EyMiYhjtjwdIRQ80uUYHKngbgaNSNIMGaw1vRdpPhXlEUukgTRQoo0ANgIjgKuOiaAGYB0bP0NL1cedRhtwEoiyaUsSV4/R4gAX5naV/4aSQcVMuOwgg43X11M8lCog44lpEBBalWfwuACVsfzkWC/xU74BN8/h5BjDSBuJ/8qN6ZBuQKGxuUjoDbgj8KA7vIvygwh6ffaeai4gvSHHQagS/c1gKryzNkkQ/uTxr7VaNxQJZzcAGWXbEIOEZ/aHxeHeX7WMYfkrAgu0LJBRHA+t1e5w1iAJCoVS3qaVTdvaNT1D4WcvN9csOmKxDIm5dvuDwvJQu5VOxPp6XxuUemLjK4MI818vu6sgTPO9F09uEjurnf2Wgap78btjUyzYJNe+iGRmnACwkoOSG5USnPWkvn33Jzp4+aadOztvkFCIZnD6piKDTj3PvCgSqL/7279r7F9+33lGXo7PYZnCEaiO61DHjDI3IB9bdP6DN8Cunl+z0iQVbWZhji8HO1obt7WxTHUyfavBU0KiUKgQhRE9bO13b7x3a7j6+4V0Nu9Yqoy/6rHsqS3kEw2jwUehlhGQCz6mmzkoN31WmfYlMZ7qptC+qcDylHItC8KloNoYS5PgnTiTRyc5IKHylcs2ySXHtQKXUDrobAZVsdvSaISOIMewhR0hpn89aZo8fNFRM/ULLAyeJiRSRMrrMEUCJzI/I3O17U1qQI82T53mOk+X7Dk1VyDbY9O7nNJ/IATuAyrVKyRaG+qi0ulOPpD5nCGz9dxykcTKOO5mORl5wVAEcmq/oGWwOqGhW1+txPWAP0D8qZ5YXwxlw0dmUHEC1sSE7orEJl87UDfIXrDFmC9A6FTRUAp8DvBIttDttW1qYtdNriwQq8FONGtpsXMbAth7JGWTRI5/1Ppqld3Zsa2PTdh2sQKoXIFre79rWxgZdFcZKTZtaPmVnPvymza2epOtuiTYvgQRB9Olu/mmByssaGVX1HJzJ0sYR1MlV8Z5J/V4AUGk5KT88X/hXf/aXB9wgACk0IVfKPJ3QdAlEZw4O/VFF5vVQjM9Mz9hHP/xhO3d2zRbnJ63ZwmwzARXZkiCaCVRmFy5csi/85m/bhQsX7HDQk5cQFfDQZQmkMPIICwSRHYBpZqplJ5fn7bWXT1mrXrHtjSe2u7PlimA0I5dpebENknyna0+2dpXauU8ARJ0AM7YsIBVEOO9eVnh/OD3pTU27E9l/gItqNiX0LDlYMaqC7sUjGnFG6nljuP6itpDgjtyVgr5H/FZzCW2FkXr5aPKolIaHN3UzyTUhSzuVUvptjJSdf5UanB7m8djwSQfv5oNLcY/lJlFkYSIbMJox1akXzvm0ILmTHsxtWRgpePqVqppJvqBtoL96epoDOEZTrpviY9PnCnDKOJJ8ihdAFSmyzAgVhTL9c3IdQIX3hoKKorQsJGS/KipmiFh8rDuKOeCnAFqgJDSwI3coYe3v79uT9Ue2iSGkGxsk4SE2RnQPgALtwOJTAUNF5R1fhjc/D3x4SqH6V7HVlXn76IdftrXVOWtxQKh7lXnVIch+Zq5etcbegJ5qd2vH9jBxZmeH8oX+fpe81v4OhrGM2UStw4jqxGsft+mllVT1S6lc8KsOUkmW8ALAyP84SXJeEAy9CKiGHpf7JZ1X2VpW1cV5Xn9hL8CcL/wrP/NfcQoNvmGbghMAPXQ71HIc0b0QYssKe5gKbDFZXIBh3scJVFOTdQ5GZOo3AlQIHgBU77930T7/G19woMLodHEH5FSOkMrBogW+TYcEKhje4fRZmpu2115es9nJhh31uiQTYe2KVA71nb2Dvq1v7tjGzp5t7cGN0QisEN/hfSOtm5jAwEYBEyMot36h7TLC/5jDZ1Dhg5iv0zGxCo6qpvQvxHvR8iJlsTi7TIeShdPcmqwIu+c1P6c7SMb4Kp9CjM8pryQvMHi4T6DKG+V5asb0zwFyVAbB6YIBFN4qo2iqYCWCIqb2gHR14tULA3meVQsjI/Uj0soiNQdQf1AAVYhYo7KWCc2Ubkq2EcR/lkJmvYz6XDz5nZ+KgkUGnJlHfByGjEQChFD1gzeZj3ZHLyPTv7C78ShNQKD7P8gBVURVbFcJaYdPbkYRAi6wTx6v28bjddtcf0QyHZ0OAH6MTsO1xZpBzx9AECk7I3rausDbCutzwlaX5+zNj71qp07MW7OmpmTeb9/ECagoVJbHW4zWghnA3s4uU08A1sHOrvXAZx0cSMJTbltncc1WPvCGdeYXOeOAVb8UO2V0RNzrPwVGpV/5QWD13LQxhW25FqrEoWsPgbdWiPcsUFGe8NN/9W9rXJYL56JBWVatKneHopY34MhsdWXZfvQzb9q5syfY1gLz+Mz4zENKH9KJ37904ZL99hd+yy5ceN96xz2G5CI5IUxEhQXtChFRgSNQ6wCmGq8tz9nibMem2hiXNWb7e13b2d23je0924AnD4hGGO2hB3EMvBUEdWhbgEBT30gVAVRYAFLeZ9OAyUcgwoHy3AdBgERvTU5SooBqIK0+gpvyPxkBBJEdIrlQdhOowvjJNwpsbhHCc4STGsA5sDIHVEH6xvhvMiOpJ1ApYFT5gmhWQ3O4Jvgy8Z49gBTtbREps11DFs3ogTzGqZ/AY2R8Va43L6sODek0h8ZdRRonfRlDnOyX+ZYy1bmU9U7Bsa3H+xdDSBv6KXc+yGpCGXcVpLoak7VO1dN4bBPu9AkKGzoxecI77+fTbWJcFjlZNCMz9dtn+sdI2wlw9jm6ewKuMg7Jp08e2eMHD+zR3TuUJ9SaHR6OOPBwMDaaTd4nUBjgqECy44CQq63AbGF+yj70wTU7fXLB5meQ+mkoik4rVTRpgcz0WG6prPZxpsEho6etp0+ZAgKkENkh7R0MJuy4ULPW7Iotv/qatWfn6YIbabjHqkNYEtcy++FoFW6YZ80fzM8NrIZ+mAfFUXIrJfYRO2WLF+s+BdQuT/ipn/tvFIGxEnLIqAWLE+kOFh5OHmxg6EKwmbEOTq4u24985k07e2bVKlXZu0S1KP9BoNwFmX7xwvv2pS98gRzVAQhDnlZSu3P4AcdxIxTHqC4Qmj2majhppjt1m51q2sLMJBuj0Z5DoNrapaJ8p4sqiEZjYcGUMUwUUgOkN7zJCv25KN0hAtUYRFwMybmAQDVI3AhAh83x1OwMFx3FpWxGdhvgcNCMP+n4mRM6hhjSJxnjimNjaIS4JvOm94E2FQAnDed05dI4pRQZ+bissHZJVT4tQEZjBIjMNYGuDPh20r80Pm7VEtI8WDEDpFT1U/+ZwCx6FmPOYKR5SruykzAiDRHhmaI54+uGQSo4NQ9RXAgr4MI1hQCVkWoOwJTKearmh0BG5kZ1MDeSzAGLQMVkT44QWdN1FCgkZlYkL2sjSALATQGkhoAq7LdxeDk3iJaujSePbf3+Pbt364b1ugdWb3asWK6Sl8K6azRbDlRdH/nuY7IC/MYnbGqyYadPztnpk4t2dm3ZpifhaeUHDlt7oJxXZS9AnteEPz9m4zSoEERWVL5D+0hZCrRUTbbQLJ09Z63pKRcFD0uHApTy9zULmRxcAimGRUcOmiPnUB76ElDlAC60hkKaBEjDQOefNQ42/139TuF84S//6/8FHT4VnorcxkXBSCo1M6KEXVJIOz7BnH5lccE++dbH7PSpFav5OJ7QC4WSGNcYG7O737P333nXvvT537CLly5ZH9wUJ8sopKX6h9GcLFuwaDhSy1sYShMFq5YxbaNCxwZEJIhMEGpjflsX02MMkgLonVytPiGBpohIpUNSXwy4OPE5MIcNEQ2ACs8nexS10VQbdZucnbEmJ+uAjATohRQgUi9PU5KZXICVpzcQC7MHFZN5YcEM/g1VyOcB1bM+52FjQvo8oo58BBcVQYqjUNp2OxsHHY5/xzfErCgSFMVHAaTQcsH2mVwbjFK8nAYrzrkQS7qOLl/mzvHnQ0r1/BmcOWv6skxRnHN94VqaLJR9MSehaX5beXYQwtaYRu2bG0AFiyABFQSfHlV5RKXKYKjatRZASNMv34EqDWPgNcekZzdMhBtqt2ubG0/t8YN7du/mde4V9I4CqHBIYv3BDpjFGU7M8PQ/3C9cXIt5lFOTNUZUH339FVtempPVMNYrG/X1LUmFsAoHD9cvxJ/dru3ubPsACnR39K3f7dux1axQmbfm9KLNry7Sxps9nNzrwyR6EhrHeZCLZ/Jw8mzUFALeiIiGU7XsbqWQyG9a3LuhgC4Trzw/cAv15vnCT/3sLw+oFUE6AMM7mM+z50/VP2xqjc1SIyVyv+W5Wfv4G6/b6dMnrT3TsUq9wgvh2WZC3f7Boe3tdu3y++/bP/sy5AmXbRekIFM/AQmBaoBR3N4qQIM9zRVUOqpKZNHb/sMMDWkobhzASk6kaB6ukpMSNwWPILdQ5jxCjcBGUzXeqbiDcRHcPoEELwSSvlpvWGuqQ7V+vYbnLZHnUXorUOFtcEaYP4d7hP+7uJhwpFBEF0AleYUGr0bbSvBOcfxxQYI/QaUyRm0lwllVxagsKqJC0Sjjapiy4J6hbxFaMzSX0ytMQEWwcqBKKaSfnLm4LC2wjJ/Sgk/EeRy+zudoP/gZqNDLa48un/BKn8jzmAQtqYc0XqMbKhMZK53MaAWS5TE30f/kgA8HKtALBCra2Hi11St/bBLmtGRNnEFkBDId0hia1THyllyFVsGgCtBL19WsgPUH9+z29csEqmqtZeUqovisZYt7xj2qqMkaYHBvjHKDwd6YVSrjtro0Yx99/WU7ubJApTr5U6U3fh1dqe9VZFIxPlILfBnFqUhb93u2u3NgNt606uQpa00v2PRs22p1ja/TZXVgCZIp/T1rqI8l/X2BKu5Bqsn+cwCVg2+Ousp0n7kDModw5wt/7d/+Ve6GJG4bH6PgbGsDvUw9plD4kLRDxYbHMIaZKfvoy+fs7LkzNn/mjNWnJ9OFcN0oPz18pHe29+32jTv2vW9/165euWx3Ht+1rb0dGwzQ7KDcm6B01Od4K1av6AKaARXyTb4DkqTowdJJpVQpOLS6xs/jZGMbCCxgNfAUOxlFAnzBWRGRnqNMIqYpeSgWqcuq1OrsfUS/X7PVZFRFU8B0c7MdSs4Im466KDeAS9ogHWQU55G0lbBQHAiASkJA8U6KjESUO/B4bT1sjbk2fCBE6I8SueFAxU2GKKpU4mfmJF1EUx6BDQKsktFetpAzjVasloxuiiEfMQw1U59nOqiIWoXfSg4j2hffEiPr3bHBo0WkqIgYMvogSyk98Ryq2jF1c3GrbFAk/eD6BFCBxmA0pVaasHoJzQxTK6biWUQFrylW/fo9VU0Z/UwMARVADT14D+/dsRuXLzAFa03OsBsCtAiyD6RmSLGhVGeVfH+Pz4eDFJ8P1T9E72gjm5lq2rmTC7ayOGPTUx1rNRsc7Q7xLXyk0DGSriF2AN43x3lB99X17wPb3T2wjc0DGy9N2tzKq9aZnbdGA0JUcLHeE5qJPVJIE4NIcprcZ3LEhGu5JfFsjJvP6IYjt3i8opdooxqOqob+lh4+FJGdL/z8z//XAyw6TINhL1upTI7o6ZN1NVRC70THxL6hX6xZGrcTs9P22tmzdubll2zp1Q9Yc3YmhZZRCKMyvXdke7sHtv7oqd2+dseuXLls7178nj18/NBPdHFjACsOC/XSMoEK6ZhHVPx3OHr6sMioiHFD48zGgipVvEEU6R/IdJnq01cIvlpoCIWhGbyG3BeL/ExU3PzUq0KaADU6xKT1urU6LTp80oqZ4bcua3AyjAS8ChiAkyIOvzsiR4+sx9MwA6oUdeUqYpL4e8mdQ1RdVY30hgidBeOprI/3E5NvAOo0cMMIKwgRG1YtFTl9RgQ/oirN9MtXfZJ9jD5d7jATq0DAYE+Ze7wTdCRH0ecIfZceHjYweqxfs7BM1rEj2gpdBl6ZTAfBCBmvql/mP4W1hYgq86XS9UKjF/oS8IqMqChD8Epo6s0caEQWQAqbvq/UD9IDzs9D+wyey1Xkiqh8TJzbIT26d9euX3yP49Xak7NWrQOoYr3B2HHCarU6K1jwX8f7pJsCnD4Pumwdw71AtXymU7PpTsMmOy1NPK7VrFGrWrNRlUsILJ/pCYeMBrMq5fxAsOp1aUuzudW1R+v7VqxO26lzH7aZ+QUrVxBV454o9csiqrgZw/2qCSxGUrAXAVU+7ed9DFz5AQr2oB5fCFXx+pH663nPF/7ST/zcAIM9m6UJTrktTFQIImzS5Hff9jF15rBvlfExW25UbG1pwV5+6QN28uWXbf6ls1afnh5ejY6e4IcO+0ec1ff08ZZdunjJ/uAPvmo3b91kp/exoz23BjYaQvE+Whi0mcnTQMzgE3ABZJyT56V7Rh/cIPJKAljVG03qvsY8tQwNTZSzsUgBLHRL8JA+IjNuO4T7lQqN8zCBRkAFvk7NnTRH8xaZuPkZUIUgM6cfdwKU3BrsmPsCXMGBR7Jxc7ii0pgGVbN8Ycb1kBI8eDc1jkfvYUxoiSocgAoDKuqYFOPkOvRrAKkjxh/6EthmWqcMqCKdx56jrD8TnnqqJg4tgDtb5dGuExFBpsHS4pANjR5H/s//TByna7hiQ8RnI28D4HegSjqggVwiSlBAWhjnqeJHJ9CoZIZUhHwhVOB9pny76Hw40MBRfCGTiEZ0Uh6gDfo9eqo/enDPbl1+n1qmeqPNFi5Um/EYFmbAbbmPOqkUVJs9rYtqHo0mSZhhCK8sifF6RQwvrZZtslWxKQDYVMumpydtemaaw3fjvbDwhSIAZg0+3bHb97atXJu2V1//IVtYWrJSCX5yWYAUldYU4eRTwVz9Q+l3Oiv9mHmWQCq4jCBzpR862+KsHX48CjjDAJTh1ehLDKl9CucLP/HxPzdoVSu2PNW2Vq1hhQlY+KLNZECiemtn1zZ2du3J7p5Vx8fszHTLTp84aac/+IYtnXvJptdOWLXdfvZd+guxjQbtLfs9u3H9ln3rG39kl69csccbT2z/YE9FDW9IBWfQO9hjr5XIZOilwvNcXusAGm3EbHNgu+N1ICXA+CLxTyoEKHvCKHexL2xJQameQOV9YEeuq0EkB5vlUtnqLXmmtyc78vQpZ0MMgh9KH9obh8P7PDgkpbF+AjqRztYIlt510hEupFoUdHnKRPYOnARK0kEa+0BTNKVSae8OF+z3I1GFlEjcFjY2UlYMqWjCW8vJdTy/IipUOPU4Aa9bgTjv5rFS0HBpuEOyUA6gyqVzQTSQmUrkuFagrr4TsQ60LHL46zMFjugriVZ1j1UdjhHsI0AVAQJcCzgOTINIGU35FGh1DaiSGPcjmpFjjh+BimJPiYBpwT0hsBI4qLcO5nmPH963W1cuUseEtI+VZtAOE2g8lkcaARYHNYonGuzo1yHrTOBYuW6XXFkUoziZpjhurXrJOu2aTU11bHoa31Mc3170SjGADa+ByHBr+8DuPdi3amPGPvChj9r8EvRTXswJ3Ik++hTehj9UxvsRo56JqHIclwMaPfhTu7k+VzpQMuhxsNK61r+7fCXXjhUPToHUM4/ns58v/MUPvzmYn5y0D505ZUuzczwZ0ImNBQ8ZwKPHT+3uo8d24/4jpg+vLs7Z6bMv2eobb9rsmZesNTdj5UYt7dk8/Rk5KWQKh/1j29zcs3v31u3ixSv2x9/+Fv2p0AMgngpgAXkClOo61WIQBHvfsFxJoErQF8gvrkoXAEJPTKiFmRmiK2hQePK61obDHNx3KokIsaBxqqKFAifs8RGBqtmatM7UlE3PofrXkPd0mjibD3zVL5INBFVkwnYV55rYokRuAaVwFQrwJamVwnMn3tJxxk0FR1XX3yDiCZJdBQD12EVLDzcTTQsFhPjM5XLJWu0WU4k60gccsQBneMk7kAdA6sCQXCH4JUU7HnG5wDUiLxHgmjOYQM6P4oiSgmblteZfAqgy3yzyQaxqOQc4oiIPkItIKjRTWJ9ZX6BHZlgD0M+gOMLUT4LPJFJkdAVaAZEtqrB99tGhigYuCZKYMCxUNKWCBO11XOICLdXjRw8EVDs7Vmt06ImGQxE8VQWGjaig90BlqK7KJmhXu3Pb+VAPfjZIayAEda2ewEL+9RyqgqozUncIdsFp2pE16mWbm5m0DgaPVMt2fFyyrZ2i1VtzpGOm56aln3JHk9E0bQgLHHxyhIJjhwPYUOKepXh5nVNAVT7Nz6f78Xr8dyyEkCtkwVt6S/nH6fcdqH72Y28NFmdm7GOvvmKrCwt0C8DkC3AqiKYePnpqt+49sCs37xhmKryyumSnXvmgLX3sUza5dtZqbQzoRHXBsSoUZPnwEVENRlEfHNvu7qFdvHjZfv8rv2fXrl2x4wFSIfmpQ0dFF4VjOSJigVMl7BHIEHC5ewCjIifVKTso19x1sc7TDUI8bmr3AAd/hciHgOfujwBIcBQqTR/Tf6rR6BCoZhfmrD3ZtkrVp946XyEhpBrZpEDPzMkIVKEL8tQPmwAghVSA0gsHBnbZ+SbWnw5wdJcAwKnliJvFZyaK8/IqH21cxghCeLykG7qeWOhQ2iOialSggPYhqpCHjOPIlSI6L7ZJ0WDIInKeWLHyA4horpjzcM8XKES2Z8dzUh47XsUkaQo1yTN6RJWLfuIahytEVDbVSYFYO/gzf2Uq0wFUap+hfo7tUcH5eeNvABWG4cKtoAsdFe4/+kPlmIBULcAK15e816GkAQCqm0j9dves3pykrRDuB4CqXm8wokKkhAOakpABXEQONKyBU4e0V3BIIU3kODr3o+d0IxSNgLAEcEROA1lqs4Ojb41aiUAF/dVkp2HV6qTZ+LS1pxY5IqszBV2W39YcKmVgNPzD+LnHTgmoAqoCiAKz4sxJ0ckQtGX3JFvNgQ2eR/xpgSqlpIXzhb/5439hMDM5aa+cXrP52RkbR08fDLgODxlRrT/ZsvsPHtrtm7d4ep45ccJOfOB1W/jYp6xz8jSBbaKETZJtsGHEdnsOEtkg1/t26dJVO3/+PP2pMIiUYTj0I4hoIE2gu4JuGDVOzkuJUJX/kNTdOs1xQVFtwcYpQfRJIzOZ58lORgI6fEXrS3AbABls/HCP0OQd6MYa1u5M2owDVQ2Eehk9Xc4/xTHtrTIi5UUSM6WjG6d2JclP6F/gH8Sqowh+FjH8T91CV7t7qEwdWq+rbn7HE7Q5UaNGnY3uJD+3D8rkZ0EK3e/z2qC3DBFVu161SqnEewsDQpuAoNf1Wy6vyEBKSyxI8pAT8B7nBkuoUufN0jmvLEZIFJvmcwnvTo6r4gpsRjBxvZi9ZjKLqHYyXfPUL8IjRgnJDSIEog5Umv/Oex/KdFb+PA2XuyyidxDSiKgEVErTBpzCjchbaV9WPMDj8LtI/W5cukC+qtGaZmM8OiMIVBgwWhiz7l6XxDeiMqzfvf1d/lmELTBU8xgX7z5o4LOSOwb1KLEaVA1O40SoupdcB+DWrJdtZrJh09MLNjlzxuYWV215ddFanWYmj/GFMwRGsZj80MhX/cJbPUlBfDOnI2cU7YZCp1jxGWWdwll/nheT6c9J/qKdC2T63/mXf2ow2W7TrRNz68fKJSmX+wCqPXv8ZMvWH63b4/v3eHFWVk/Y0iuv2fzHPmXtlTXpq9zbiZ/7GdjOwn0A1c52zy5fumpf/eo/s6tXr1i3t8f0RqH9EclNujaCnfKUMP5NIJWpjBnNeCUOITSrXePwqKpxMCRcQDOTNR+b5TCv/jNFQtSneNqHiIpkaKlizU7HZhfmrTM1SfcI+LRnHtr+QZOmSa0O2Tw+AZVSOCnSBVQogas9AukTm4W9VCqg8CGj3jWvShTAXNwcS9aQPIQXvAMV2mTwfIwioIfz3jL4ZdfBVaF3EZ38bEpGRAXQUmM1Ad+Fo3mSIp/CRVoY0ZdALFPNK/WU7IDpqMs1omWGlz2XVoov8mky2dSxdH9DciBuKvykBGoZ/uFgCLthTaFBU3KMdkcgnoAqp/hmxQ+FDWiQWObHUAfJVvD+6R5Cax+lfXEdyCkd9BhRAahgbqcWGtm7AKhooIe5fSDR0dYFzdoRLIgwDOKYawhrGJEZfg8dH9L8aT2Mo8vDnSYUsHvi5tN2mGd4QaA8UbBOo2zz88t28syHbOXEGVtcmbMW/a0ivhVHJPBLJGC6V0HPhINqGG4GeI2mcKNVwPR7I+RWgoEcIPA/R7urUlQzAlQpJeUznS/8vZ/5K4N2q2UnVlesM9mxQrEkv6Z+33a2d+zRQ5jZP7Xu9hZLpTMLyzZ77lWbe+Mtay6foG0vW0BG6Fe+MgAAIABJREFUWbh8dOlvsLt/aJtPu3bl8lX7+tf/wK5du2zbu1sEKupQSFgqwgouikSql/cVWSmiigBTwxMUtck+eYI8QaM5yTYZpkhuXUMggTSBPAGsjT0KAkC6Ijj1/o0XrdFq29wSRspPscwPzkdd/umOp365WNCxi9KvsF9SHEUCql6P3BkuWYlEvJZjACcBgPwWQAf2N9pQWSTmqZJHRCTV9QwEQDw3+DaAPZ4bw2MnG3VGV5xNiG5/RFS8b2phCR2XUrSMqwpPUa93JKfXAB1tYm1mEd/uSopmXveYV9rq0UHMA0xyiihyxC1V5JNZ3rg9TkRajlRB5uKzMjom3zewMcgzWCX21qVcrx8rqAFSudYZAJUmzwgIw5sfDcThU4+rq8i7b0/XH9nNK+9zECl9+4sYgAHdk4aAkEzH67IlTZVE6sjG0HcJ4TFSQWgUx5UqjmFyMoCrQFdZ3CNKaOTBrQMcUTjGnnnkDEIbJRFwVvPzS/bq62+RO15anrMmgMoLTqPplwf5UdpwfVq2WWNYSdxvD4BzCJNlTsFBajcM13Vz218vGZTQqPWwI9pw+hnkfHrO84X/5ef/2qDZatnS6gqrXDhteSr3+7a9uWUPHzyy3a0txKpWLlesOT1nU6detrk33rTm8qomweR8kkbfYLowcDDoHtrmRteuXblu3/zG1+zq1Uu2sf2Upz9nn6EEzPRPJXz1r7kjY6SAXJjZvyn8l1sc0g2cToioYE8Mch1ABUAiic6hEkgluWzS5iEn4La0oaNBVFVvtWxmYcGmZmas01E7TaR+GUGs9CYioRQ1BEc+AlTqJ+sxPcMHRhVHtsQCqhgbH+E+3SohD3EOjYLORL6GkV7WvoN/pH3OkSJTgHoFhm2NGsWf8ESHsBVABUI9FOICKj91Q4GfeH51mEfVLFOvaxvo9Hb7GU/HkaLCNI7OE75Ghg0APdr0cnXq7o8UDRXekBREC8xQVUrRI/nHiLI4sfGI/umKwhVRyT0Bld8wyxORzoGjGC4CWQJlIzK7Gy/CY0oRFe+n/08FnyN7+viR3bx6kR5Q4EEBVFhzWG84AAFUnK6MAwOVRK/8sXCQikTHauWqwVtdU5jxWtDuBVDh9bjJXaDKlNptgQDGx4c9O+x2CVQf+aEftnOvvGrLy7PWbCKiyjNO2pUZY5gJL5O8I1KzZyKcSOP8+cKhNRIKf9Y0v/K5AJDLtJxMH34zuVRx5PEuYjlf+Aef/YVBvd2y+dVVa3Ta5CAoiDvocZDow/sP2SpQGsOwxYpVGpPWOXnW5j/6ljWXVv00jkrRszR+pnOBTOGY7pvXr960b37ta3b5yiV7svnE9rq7fE0tLoVfiTDlglXPEwlUJ4thD8NTtOi+UOAIxsYp+uR3SRIFuXri52X+u0hRhOLoEUQjqXqsOBHHeQtcHCy6WqNpnZkZAtXM7JTV65oVqGA8/hebNYtCUrThgRdAF6kfu/TDSRIKaKjhXZUdgBF+VylwA0GOtJHTUfAevZqUI/Gz6TS6D6oyoYdR06hLE+AzqlbD/YPlMAoKDlRhwZK3jyHspDFeA3ItvD/ebsRGco9iySM5VETqKhscebFzeGsJnQKooBUJXuE9T2CMokSQFyEhiGpt0j9hbUndHvEsH5JeXwzhOKt+PogUUQ2/FZUBMBA54Tqy8d0dPZECAqjI99GmumgTUIZ7pqCZiuAydYA/WV8nUKHvj/q9IjzTpd9jpO67EI/B58XhCL91NNSH3Uv48INOwRf4L3w2tGux1Sl/XRPnqc8elctDpK17uza/sGxvfvLH7JUPfNCWAFQRUfmmV43GYWo0FYts8Bmg0g+GmJyYDsS4IOKpuB/5ev8w/5PM8nIVWL2nfDr6fIRTsFw4X/jffuGXBrV2y2ZWVqzWajFNgjzgcL9rO5vbtv7oMdW01SK8deBN1bTG8kmbff1j1lhasXHwHnHyRGKce80s5AMBjJ63I7t5/ZZ942tft0uXLtr600dM/0AuSl+UgZ40LyDX5WuuEFLRT7/f5QbByUce4PBQpHIJLTTypIKHNcWgrKxIUIfFh0UAUhsnbbhE6DnVmsCTFaddvWGd6WkC1ez8rDVgi8xBnN7mEs4CuR62eP86ifWlkxgEtyadYIMgqqL41DVHasHxKboBXt4ziMcjqgryF+9Vko18JKf0Te8tNw4KfZvjUEGXyVUBrHCNQKaDo0oOCl6lTOFJtNj48MyUGnuzrDgkl36kkEbkenyOACq8HsecYf4iR3F52Z+v77Ul5x85QNTdDUL/pOpfftdx4LTzoTnrYhRCBgAcn4Kcqn4unB0CKrl04JrigFJqBTW3ZAmIqlihiwgR75XdFoc0z7t59ZI9ffKY9xbrrV5vW6monlem4JTLwDG2yv/e3d0lvxWCY6w7RPijAuYkvE3tR+y9GJrSLcviHo30ujvb5Kje+uSP26uvvWbL4Kjanvrl44bvA1SJN8qHXLmKatrOOaAKt9actNmB7RmS2nmpUMLr2dLbGcWn55L1hfOFz/27f2NQbTZscnHRKo0GFci0W9ndt73tXdvc3KarQaU4ZmWeiBWrzixa68yrVls6YcXJSZtA+IrTh2WeZ+g3vVFmD7J9uX3zjn3rD79hFy9esPuP7tnWzmZyFWAzW36DowcQFb6ccRxOn24XPVQowZeIzNq8CN3VSI3qH0Wd/PcCiU22NjC0hmuCxsuHSDP4MaRYWLhse6jXbHp2zqZnZ6mnajQbrNoMK9ozjiROe4kY/XOgepnU6Ug3dJrzFAd3AZ9r59BiYyAVJDnuKSGAGu9XQwiyAZmKPvHxM56JbT6eLnPKD6brFtDrWLRauWxNNwKElgq+6ZJVpLnHili82hLiSHA3lHlQ9uCCVUYzkn5knQKxsWFd43MhfVIQIlq2g2AMebmkyM5HcvElQz/l464i7Ut6nQRWcjJNEZ0f+yxOQOVNwaucVCH6RAmCAy/o5eStM379ZSeEaEr+ZyzGeLUPw0ySZswV+cBSRF7gqG5cvWiP1x/xXkKR3qi32WcaPBfuv+yE0CuLHsAjOX5CGErXTu2zgx4ssY91LZx4JzERfm0QoHpWoKlQqBrKcLJ3gD26aXOzi/bxN3/cXv3ga3bi5IK1O/UhD6rnxirBDTl/zBfJzYbNoqlsGAchOIYzjJDiz4GnoZdNWraUMnrE9pxin0OZByaM+c8X/tEv/vUB2kWmFhet1mmz6oeLegC7040t23q6Ycf9ntXQYgPhWbFipcaklWaXrTS/ZJWFJStNTlJLBU+n5wKVVwPloT6we3ce2ne//V27cOE9u3Ljoj15+khe4mhP8XaFpCKG3slHsnNEFvzP6bW+4+VeRFRKj6LNRM6KiBwqNoGID8JPd1xEzxUWY2TsjCj84gHs2EFPsvuQwyMQTU3OzBCsGq3wp/LiQXAkaYCB1OHxnH64Jm6HUVUAFcSGPpEX74XpkFfKWHWKQRI4dbkwReSC+EX6QIW79ywq5cqZ6rERWg3c7CtDdRGeYuWSNWnfU6Q6nbMSQ8iZeB59BkU1YamjlhV+RwnfS0iR2qtZOabmyGOLVjOIUMD5oFEcjdL8LlsVQzNGgSoo3kgrle1lB7qniVwbuY2SQO4YQHUoHRXfb/T8hfeUF01SdAoSXb2fWH8cxoCeOnJqDlQ+MJR9du6F/uQxgOoSq3/gHHFQIPVDFB8eUpI1ICrTgYPDgJ0TdRjpIR30CD4HVPigOiTl3sBiCooix6Iv5GQiE0dAcB+tP9sbNje3bJ/45J+3Vz7wmi0tz3BYxJCz8/OQKipw6fp61DoEVpkvqIdLXrLJcVzPRcHn/DCqeP8cQMW5fv/g3/jsoN5u29zqqrUXFqwyNW2DwpjtPd2w7YcPbePOLTve36cNBcdRo/xaqtrxeMnG2jNWXT1l1bkFq022CVajtFhUZyQr0Ad8sr5lVy7esnfeece+9e2v2r37t3IhtuxfyImQTOddklunR1USaO4qonKDP2ljpDjGwqjVNGobGpeoxKTyuY+rJxcQp3OUwN3b/PC4bxMlVP6a1p6EQn3eUHRACgOzO0ZMzqfoBIxqiE8qjmgnqAEsLTgoOFDhJA6gwjVREyyiEG1wVvLoyqAn4MZDVIXH9QByGhUujsetV1LlTeQxHSjAJlB3g4NmwuoeyeAeB1AF76YTU6dKENUa1KmJLtr8es2wZgn+JqWtPoxCQCWQQnQivqbIggTACrovpNHpQM/9V8YgZE3gfrym9RVFpIi8GNlBUOm21tTPoZmehQWR6HAe0LfSaHF+0VeqaiX98QEGKaKVVi/rsTuyJ08e2Y0rFwVU+6AKoCzHXEjXXuFApedaJv9QQafscoQJl5eIS9PcIEXecRDgctB+iE3SEn5yXfiaQDUXa2B3e8uWlk/Yj/3YX7RXXv2gdSYbbHaOSvLzuKl8KhcHTaRywxAzAlTukKq8yekPvyMRGGnMmeL84S8B4eh4rhfi3JA8oXC+8A8DqE6csM7ystXnF20wPmE7T57a9v37tnnzuh3t70lHVK3bWLVhhpYBcEHtKassrlp1ZtbAc028AKgYRvoHwB872117cHfDvvv2d+3LX/mCXb95OU3nBaiw7cCBipeEi189VLjwCJn3uwCqY5npUwul1AhkNTYRyr4EKoTyrDxpqk6E5uQh3JZXP1c5WJEcIhEAFZTdDdoST86g7Ntm2oJIILkusOr0PKBSi0uoznGT1PWuqbwEqp70PNz4Xs6nW6p7mbMC5eOwmL5gw3GUEh4roEoWJr67lblluiOezvSnGncDPbTSaDwYo1cf2x5+UFhoalPxGYGolCGFcvAKNb6KADHGS0Ck6UU+HBYbHaDrIIULgX8Dz4mJzGgJIQAHWe5AFZolXbfseE8bwVktHXo+ZcYjKCi3xzDhyKtleN8HuObsetCm1yiqPsE+gCqqa1SJuyJ9FKigwJfQFlW/dUVUD+9rAOghGt0hTwD3psIBHWaTTi1GsSHthbGe1Or4TNFHCJujZJYXynpIa1wvx4owhbmyFAIQgUtGU/KJE2v253/iL9lLr7yarMGhzVNE/yyJngeH4JDzwOM13Dyepf9Wn5+ACl9ZF2OodoKOGAYqllwIPqPg9wKoysSeeMz5wud+8ZcG1VbLJpdXrLWwaLXZefaC7W5s2s76um3fv2vH3X1u+kKpZoeFmk10Zqy1umL1uVmrtJpWrFZZ8g6V+BCeOm3FBe6LS8LPA/vOd962X/8//4ldunSBlsY4zTiZmY6Vbu0xxPRJ94SK1kF3j4LQmBCDx0DagJ4tAB2BqlwZmqqMBYIbJ74MnIFmsmERKHU89OojFMqHFOe1Oh0q1FtTM2p4RhXLfc6jwjZ049MNUWSirn//M7gqH3gZoIXfUQTi7gSeNjFK8ffLtJbVN4EbIyqmf67KTmGIVyPT0E18TqQ04BfHXbflnBYqWS5RSKO4ciR5lPjD+wn0RACSTBVjOo7AFdGTihkAIpHRVOAzfRJYEsgAxC7URIQm8arXDqO3UHoNFwa4WDTpcbToI5piNY4tUUcCKjfIk55MEVWAPHV6PXVBSJ2uVIvXmoeFVyXDK90/s+Qz8hUDUN26dsXWH9y3vd1tVmLHMMnbo372CDLCUgrJ60QABHUSB6YKKQA1vN9eL5qT3WuL3JR0gYyuSPabk/wAIQ0QxHCKtZNn7M/9xL9o5869ZNUq0mzcX29hGlFoZj16WrX5AGJU0ECoicjGcScenzKlUbJnRPGd/yueP5+y5/dNVnry95WKLFwX5wu//u//B4Nyo2HNhUVrzi9YY26R1aDtJ09tZ/2R7Tx8wBtaqrdtvNaxsVrHKjPz1j6xSsM8kMs89YOcGw38EqBnQIXN1e8N7O23v2v/++f+kV248K6Vy/CUwo1UFY/CzJjq6UMdo8qFm3ZwAKA69Mkq2igIlcEZ4EsclRYLxXhceO6LTlIfLQxjBGBU+LgpXavFFp7BkZWrJetMTlqrM2mN1iTlCuC4sBGHW3EyIiVXrPcTP9uIobBOXJWngQSqMN8Lbif5PmUOD2w25pgn32j80yUdIO219BIxrYhDQEVPIwKLptLwJAdQwQ4HmymEmDm9lLgfAXs061LE6VETp9r4RmQkwqnLAqqYQ4h3RKDCANRoPNYOkYAy7Hy8cphFVFk6K8DKWEXpfWNYqSxj2BOKz+pVP5LVRw5UnDgTanQBFHrnSBV403fiCAmwOjRCyBoHCC4wQGnj6RO7feMavdM3Nx4T7NAFMQY6pIAKMzyk4NsvgpxODJDH+N+5YTmI1ns0qVtEj6taeGJD87Fod8J6jfdJj33dZ+oGC+N2au2c/eiP/aSdOXvWKmXQB2HbkyPyRoAmVmweqPSsITsYTdxyf0+K+efon/6MQDUcd2V/y6rBAVT/0X88QERUn55hRIW2GHAXG0j7HtyznQf37PB43IrTq9ZYPGHTJ1etMTNtE+zxQ++bq5JfmGyOIqQalHFAvPO9d+zXf/1z9t5731NLyTj0TlXeKJDGnDUYjDR0515JkWXyLku00tZIKInHBTGKj4wTDII6LBpO83DfqujtU8oFIFO6wkjOVe9YDJVqmWp9KNThjQ25QrWGQZPRNiQQUbLlx0+Ek871RI+aQENpFTaIKn/iSliiJm5kJ3rWYzaWBhJIoR9ApQgQaQdBPUc0x0mp1wQIFjQNmUAl/21M9OGwTE6jiSnM2SkbKYFsD2A/oz4XbWiPEvxPpN/gnthYG4Na3f8qHExjonPmgqBBBYwUfXHLEttTnJiLGELSdAD65mPErdSPaTGbkeGyBTJd7hLg1hhRhcWOg5N6SrMImgUvHhQaua7qa0zDVjtQCJJxyGxubNi9Ozftwd3b9vjBXWrcytWGFOpjiJxQ3USK59U+jHivamxWTLjh2DJXsCO6BPmtCc59csRxYCNq1v2VcaJoBtlYF8eLVilW7czpc/aZH/5xO336VPKhCjI9gCg4VGk6dD+1dIdW7hBQOeuav/Ja58P+jS/c+XrqeJZI/QRu0kcFa4zgMQAyXGGD03Kg+sd/878cYOJwGSZxcws2e+o0S/pPHzywnSeP7WBr0wbjZSvPnLDm0orNnlyiY0JayLnWmecOrvCPkVI/vElU/w4LHJ/1+c//3/bue9+zA++FwsmEDwGtEe1e/MKikRYRkQzJAFR7NNnDKRqnVvhPqY/rgCc/poJAAJptOK9qhXkdF2gQldK/YHNNlMatVqtwwEOt3rBSVfYxtCkuQ/qQ8VRRdYr7kiquKf0ajnLAl0gTJaBiyklrYvE43CwuMmT7ietySJCzEocxT15qJ0+FhZyJMPPRRkRrSseUEiCiSkCFxhMfHxaRS1qNEj5osfmgCnI3yUtf05ZRYAig0qHh1T8f4BnXQ0JURZjUOjEScmV5TPmhoZwqiHkuJNsN6OlTJ8IoUGFdoOrHQSGoktImB9+eLgehTpACJ5S1qagYIF4tDl95aikdR9qKL9y7rc1Ne3D/jj24c9Pu3brOMVrVOtZZjVEVIioQ56oUqsk5USOsEKs4pJROnurkDd2hAfdhHJkFuFNKJ9D2xe5X/j+2HK5RpVy1Vr1tZ06/ZJ/81Gfs5MkThsJ7WLxEiKA/06p0eMgAIeKifOqXj2306Iw8z9U9hl/iOZAVEVpo4TwYTo+TH1sWyeWfQreZ7+p84X/9z35tQDVtsWit2RlbObtm5XrdNreQe8ObqWhlGK+129RZYYIwNlJ8ZRx/rq4Zye3oBYp8lwWagl2+cs2+9LtfsfcuvGM724/soId0LrPlAFABsPCGcUrFNzYfSrMMl5naQNErVTBOUirA9/e4oVrtNiOq4HKitw0npNIYiEIx7EBVRlwXgBAmRmMcNooI+PzFMr6rXBzlijRBsXgTX5KLreIShNrezwdeETYp9/DZNKqJbUN0HkXkoxK0TnTvwQt5R+ij3EpXKWC4S0QTQ4yOD0IdwKvhqgAqVgB9ICntbmigh3BO/F1y5sxNauZpzAZwjzq8TE65ASIpLzAoYnPRaozx8mpqXj6Cixy2w5qyIg5L6VY2fkwnbyb2TBGALnjiqRRRwbYZRDpm3EHrBRJ9QLDSqLKIRF2i4E3oHKDhE2fi82WeW97S5ECFe4rnRaUNLp/3bt+0W9cu00WhFkBFJwRU3USs4/rIjUTVaKwrgRSqdn1OksF6wLXDZU7tPh7pjMO3lIUNb2TPRZ31WtNmJhfs7NmX7OM/9HFbWVmS9zwPleFIKQ9TAVwpF/BNPJyGPT9Qiswu/RkRVoq7snTQs/kESkxpUxAXA1dF+mfkiT+h/56T9ecL/9f/+Bvqy0alrN20+ZUFbsw9qGjHJghamBYMshsbM5GeDtIJqFLbdQ7C+Mnz70JIJUeDgt28edf+4Gt/ZO+887bdufO+bW0/UckcxCwnxBzScxqLiaOwqDgHGSmbjMNDdLz3uNCwIKDjYjSG3rjdHb40SHVsqAg0Q7MkXY8ITnz1DqVUjxJ1Db1x/NxqyRnnKC6U1tHXBSsZvJeYlhynTTapmE3FLnJVk62WBS+HSw3kT6Ux4jj1sUlB4EvsKQmEQvbM35wnawCVV7Myb3m9Bhe7uwUAKAEAka4iJaD1radW0FMxomL1Tz1q/BoaKQ/wcKDC/MSciBOgneekVG3y7gK32EEEqF46NYTzPdBuxkd2pdHpucc66OfN8eJ9BUeVr05yXiLErQFUjN48okrArjRZPX/uIhu21i59UYVZFdGIslQ48Nap42MS6JAmYLbftYsXbGd7m5bEJc6+BFeFwhLkIBgQ0uQHhpAY1xAHH61fYCaJg6oroMoGy2Y+ZDygvQcWKSGWghTtohxajUlbWTpt586+ZK9/6IO2sDDrQA/sd6AKEAquOJHfnpLlOKWh+CJHkufjDY0b8/Qtw5ShkGTkx0PIReDxip7Q4dnqYB61ElB97+t3EpghPC1XUSkDSMB1AOXQqIIobUikeZBzQ8Cba97J//swXLo9sNmjh0/s3Xcu25/8ybfsm3/0e/Zw/a7VapAAYOxViTzCzs6W3CorILEhEnT5Ak7MHsYcAchgn4F0DNOOMV77iDorEKYsmaN1o4JBkAIyepyzVULf2Pwi1zVEsgrODkMRalU5e5KTwvOXCVRhuI/nYJrgi5onhpv8IWWS1MHHOnn3v3gwAQmAik3KMG/DKPtCwSoAKpc/SCioSSS6v55COqnOMd85RwCkPozY3MlS1TQR9Rz5xZTSgcL9vJAnoFqFdJ8SkBjZm1vgGmiqFJmDNDjoFddCZoK8jgTXANVMjX/UDzfS8J1yct2BKvytwrpYLUCxGbyiyaArt6Cjx895KkRLXVTvELUM+lYYHGquH65xX4NfVTVVqsfr5vMVQ1qidM/TP9criY/zAaQAdq+IQmy8sb5ud29es8vvvWPbW5sEqnJNY7PggwbPfvCt8PDHZ0Q1Gl84+ECQc+6fp8D0V8vtbgqu3WARObdasOAwMm6NOgwhxyjF6bRn7KUzr9vZsy/b2XNrtCxOxV9vKB+KahCx5fern5357fls5DUcWQW980z1LuzG8iA2knDGWZ0HsiFoyD1HvCojsELhfOHWdSkTxQdkaOmH6khIlpFfz+i5nqkWjKBTLkcmIg/MNjd37NbN+/btb3/TvvR7/4fdvnPdWu0pq4KYHC8SqHb3thluQ2WuipJP4+CsvAOeboi8yMHwu0Qg4MwzqnoxFWTcypWaWmq4CCXEU6VN/WbgLPDf1UrNMIkGU5Ix1IE2sJReuE7G3wPN+Ekei7MJXRWrY24RjA9JwthL8K4BTTVfbrDuARclvulXhOqcDwtVU6xLKuLeuGngwDdeDI1gh36Q6mkuoDgNyRMEVOSpUICgNzhwcJwgJasSpZy6936TfJBFzHcEd4J7gBQG7zWijTAKjGiOdskky73FJqY3u1QheKAMqLQK0xrMtczImUGnL/HKI1VVakWWQz93dNgjR4XRFTTNI1Cp4CCXV30rInVBsbDVo9cMqIJYjzRc0YYef7C/Z1sbT+zOjWv2/ne/Y5tPn9CtI833o4sCgKpitYYmJ2M94ouRP/yq+gDUY0bP6fDyA4zXzsGVwym8GRzvBY3xEAbjM89OL9mHXn/Lzp5+yRYW0YsqRfrQ1wsiKl7GPytQ5bZ0rOUA2PSy/jsp03JUCmOmQMpITLOnzGvmsp/665wvXLkAzfEw1RYf1D+HL5Ls4yfUfUFS+7wfDz3G9VT7ewf2+Mmm/cl3/th+8/Ofs+s3LpNToijO+6O6vX2eKCAmxYnIaAxfiKj2drZ02njFRr1QCp+jJM2KIjdrmWQ45AoidHXeyIMJQ0qLHH2EfkDM9KtVwUmpiZYmc07oI/IkR+XgqJHsWdTD6+lasOQ44M4QcQvUkHrMlAj9f+iux/ul68AEehXdZsRBVUI5VfFof+NRgRpqXWPF8WJucZKIYoCRSuR4v+jXROo3ONL8OpQBCT60KVFfGjEq7/NEVbVGNnEiNcEKkZRIZj0mJuZ4Jc+jHVZWIYkgzyMBK1XTrpFSU7R0iYpIvT3Gy0Ix5YYwFYMkotLH/kdxfQAC2J6M+3AHGQjKRBCAFdGUfKpcioIrmoRBUenzYgEHgMiOOLV1+cAR9FuCpwJQfe/b36Suqo5qcLnqnlRqiMe14sw/tMwgtR8ft1q1xs+5t6sWMN4PrzhHJIVrwDVOOYRSVBaMeK+iQXnCVpZP2Vsf+xFbgyV4vcqDI+uU9eQnX+zKp3NR7Rvp2Xtml+dSw4iEssMkw40sookcUys9cbXqMUngqNfJ+EeS9QmfcjCmA/N84d1vw7FHXxFVpZf30yYfPiYQyuW8Qwie85XLk2T5xwmFEREhYurad7/3J/Ybv/k5u3r1fV5wmvGFW6WTnrx5aAOBIyK1VhhB37Pu3g6bpmWYr/JyOqHYZS6iGrEFNhtOOAJVGpDg3tTj0FRVrN6GF3B5AAAgAElEQVTEhFmkfTUazVVKSm1E0gisqEDmrDVFcAFUvNi5ybTRjByvxQ3iGzAU50wBD/oEKrzXrN1F4lelf1nFJQEVP5tahhJQkZdyHianQ+O1cccCpGs4ddG/yWZvgBhT47pfV/ioh4OoABzXFak1VeUc8qqKpxTSMVRC0RNdMnPtQ0yzCb4o8Yc+KecskTt6M6DyRZ6bHZgBlVYb+ScHebhzAqgGR30rjmsQKSIRzfXz1Ds6D9zvKolwaf2L1RnuE6IFFKFnhQ2m0f6NajNm+gGovvOtP6TwU1VPdUCgnYZzJhGdV9EEX5SlDyL7coXAg6k3uFeUjfikG1w/RdYDVbfBnfa8KggTP+/xo51RqWonV8/aWx//ETuxcip5fgVQBUw8Qx3no5BEbGc7eDQPGspJVWxNUW8eN4aAKnmMOabgEAvONiJ1ByrxVcNfAVP8N6XF5wt/9NW+IqpAEv75LAGFD0zcyllfcxnHr4469+U+hTMXCQ5Dw6HhBX278P737Le++E/s8tV3NWmDPW/SaMnSQu6YeAfiosSnIKro9/a9xCt1NxYL7YVZ/nYuAqX7pNOqkHcQf6TTFQsA0QKGRjbbHRKg4KnQLoOZh0rrVBkDB5YtZKWDFJMGgewkQZIshE+3Rz0STmbe7QBsbThUMWXfwi57VulyLqSejknm4SmMj6KnUj1VAD1aIGB4Xx50QG6vgkk6uB/gc/A8jHYQqVIHVJYeLYoArinDRoJlLgsI4OuoOPcF5r+r+XmK5uL0JzDR5VOABqKdwOYFBS/e+ULNFlY+bSCxnZ3N0huxCjbgmtjd3bP9fQzi7NLxslYe51RoVvuOoPIWgIbfGe+LC4mZpvLVg8R3S6AiehKd88x58uM52PBMi5Uugerb3/hDe3DvtrRWPmILYA7dHXz7KzgAADoevVPM7E6huJeh8A9fqlQldumG2nPGeO1x6VA8wmMqlYatLp22j7z+CVtaOEGqRIeabzPPk8KnLqFB7O/49wCMHHDko5YEGtFxQfDIRykjMON/jQMbxUceQNFJkCJ1/0Wf75gLp9I70h7i/T5f+Mrnn0b07cl64EkugUtirFyoF024yZv5OY8bwbzsGnmapNDKrt24ZOe/+tt2+co71t3fQuJG8hwAgMUEohtVEwCLnBfBU6G1wL3Oj6RFwiKgQR5tNLRp0mh48DJBCPviixQHwMXx542mtdqTHDwKHyHyU8AnH3QKbguumM8DKoGKh6DPEN/evQ/ewYlT9mz5PD4a63F8kxwR+Dl8ppw65eVmmYXGGdfC1MYjK/YNOqeBQoLGnQPAQaZL+0VFvU81occ47HEdqEgE89qpJ5LiV1SaEImyJQmVTp3sErL6uHTvDfS96HowpYWUgZAX03WkLCGnL+MCzkX0yY+JgU7ObytXUpCYEwWTrm1t73BtoIKGe9VEdXoM7VRye2CPYlyTiIpSm5PSzDxQ8bArlRhNM+V3yUAS1gKMqcfq2d2bNwhU9+7c4prFRwMQI2rCGC1IFpD6MToKp1GnAKL9hwqiNOlHLUnYoCoAeAGCEVS4hBxwXzQabVuaP2mvnv2wzUwtUvGW252MIAJCsgQrtyHDriWDBd2FkQg3Fc+8kMPn9dwvgyiP3xSA6yDyg0xNypHOO6WQT7k91GLMlU8zQx2gdX++8I//4UXXHvvHjL2WRFjBJ4jMTJ7KoRjnYlK4LSTONmv+7/mijQJtpQ444R88vmd/8vY37fLVd+z+/avW6+9Zo9lW5Q9RF7io/T0CD1MPpkRKURA14JSBrw9uDdK32IwR1UAox4XBieY5sth9o/B8qApiM7Y6U6zUYJ4ay+7cYCFKQ2+cql+cUkIeSVW6IQFoXIfom/NmYvJmdCz1MwHC0mjOdcDBZGq8bwAVevPUn6gCUfblgzDA0fj05XABEAejEjwizugjRAsH36OX2Y1i2mMRuuCuMO2XHEuRwEgnUSr3Bf6QeVQg03DHgx5FkzGyy/kj71JQy4m+Q2kejqWyLEORwWUU+b0ROq78bEFXqousF0cHTRLI853dXdva2LJut8e1WS6OWaMSQIVmao3UCoKfTgXeIRCusflUgk3g4AcBVDU0tDvfyQhIIltGqd5qdf/ObXv7W9+ye7dv2OEhevVQvMH1LFmj2eF3E979pYqiOgK6mtVxU+OAgkYK7xEABAsctoMhkkIjN9LJRLir+oei0mR72uZnVuzk0hlr1Dp+yOEA82IDkSLJzzk/kzjkPw/SPdTuGUgE1+rb2RuJUyHIUzfJlHxeowNUyrZUqYv2cbJTgUEaOpRxgwF6MjOKKVN4UfT74kBEBGznC//Tr355ADMsvUguPHKT/5imqw/mIDQEUsImbuYUM3p1Jg9cuWySjoVsEwBAlGx3f9du3b1l12+8b5eufNu2dp5Yvd5kmoGNh/QQeircZMgD6HzgGxgLow+gorJ9wHRNfXiRS2szScHDcpxX3cI5cYJWMGhxQESFwaPYlBiHLjsXgLA+Oq4xGD0NMpV+iDa7nlZF5S+rEcsqlxwVOvZZffKois8jknloegwsksFReMOv0iwR3HobMfFXJfcMqFxpHXbNMTqeYONWzOSWvG/OLXvR00hXgyrGkqMtCp0BBWq78JoQ/IJ/oXuGW+rgwDiIE5+WLxrkEP19HFcehHn06fnSwoGW0m7fBLFs1NsW2jGPqFw2gPVCd1c4Bhx0OSFpZ2fHdrZ3uUkRuYFPbFQmGFmxGurGeZHuMf1ynpAbII5/z5cYTeHQcqV9SFfIIyYuMAaLDuzR/fv23ne+Y3dv32QmACO7KOyg1QpRT6s9TcW6F4OTU23QDrRy4Tg18JMwOPSDFjMA/L7h+kbTPECtVmvYwuyyzXbmbbo5axNjJY7jwj0Tl5Y5oGobY7H5SedAFXAUV0HrK5wRIrASLhBUuaHUFZBojXzrWICVo0DmkpATIkdamGOlAqj4/qJQRDAMHSLf1fnCL/8nf18R1cAHBfjCUk7N0S5elfFO9oFHJHxQVrHJgCwCq+zfskgAH9x1R4hKkHJQUY6pG2Z379+y73zvq/Zg/Xayg4XHD04j3AjqpVhxklCTLQZwsTyUwhsLOfVqOSCxkdc1TEkzw7vkbqBcmFWrNlDta7LMDK4KERUFnW7HwcEQNmDvGICDUZibwLH0nwZIRkOoLwUHqqSMjknGLqjMTsuYViMyOgkn0xy9TIiphRIulpH6uZEeORSZssnqOFvwIVDVbdPCKGAytMs3AFTFSo1ABdkE7i8AHNFFHQ4Z0NcFQe1DMvj8XhUMq2dadY0MF1ACi3Wm1ZpSWT/0QiQq9bynLVSpc0yneDUfyIrCw+bWFgeA8n0OIIQsEqjqJfBhzlEx9ctSFWw0gmTOsiZLX7JoCvc1RKx43eS84Op2rEPcH1T7Lr9/we7fuWVbm+ss7NAT3W17KtWatVrTmjHp8hbwgPgCSY6Nh0o03hPSV1V9lZ5D8KzuCTXMw9GWzdR2bO3WlJ1aPWfTzRkrDsY57Xlre8P2D3bt6Fi9o1nklsUP2rJxgnvNzf+erkPse57nebG2RxreuqSIykEooqsUqDjk5a2L/ffZFJNeLBMy693oOT1VSi1SBKr//G/8XcVSiKpyfuUxnTilvl5OHiNQKayLRlVGVFGgT3xWDqjS7B18EixEOUuyXI5opoJprx17uH7fvvHHX7E796/z+SnWLFeZKmFKBwc4JnsRTQZW/xvM3TJnRDa3OuGrm5YJB4MTiLYJpJeoJNabLUoTMHgUWipEEdzYSBcKakPB8yCS0MAIVYbweyFVYJnZhYxBrit6gBeST4J2J1JseF6NXAQhklijntLUqucAFTece07FiRyOn1FAiKZuAon7QLGzIEU4moOHdpPgVVClghYILTUCqjHKNFhYcFcLRCoCfw1MxYYliczDI9wsdV+ivzPYkgRWUTnSFUhK9pAxJNFnTMPxFBpN3PvdfUZSW1vbFMviOrI1BVFQcdyqRbwnABXeJ1wfcv5HKf/QdtCotUxHxeuUs6kh5+iaNI5/9+Zm/Az+VFubG3bj2lW20jx+eJe2wLIKkk0QDjNUmStlEOrQnVW51nQwI7Ubo6sC9hMnYrPvEYeUIjtOsvFx8Dx4OEG8YNOTs3Zu7QM22Zi0w/0DdmFsbT+1bnfHDgfosFBRRmCidC8SomhdSpcioohkMZwLjTKSy8t3nlYkD7F4DWFBUFSpwhbNy+n3qVjkNVUAF/2GGUyFVIj8aHpc4Xzhv/tbfz9n2hB6Fr0kP6gnntK96HTLE3VBfiZmKscvKPPLf1pdFT9bNeiTKueG1WtT9nD9gX39j8/brbvX5BdFoJJhvoYhhNeQKjd8TyDG4fPOxl6Rv2yuReqRV7/xoigS4Ttwa1cQnZVqnaOxAFTQaaGfj1UfJ57JqdHJBhGVesiQOnDcETZxLG5WBLN+N6mpvRpG4zZFOtzs3mgaja9pkKoDVVSJwked1y2X/kmC4Za70cvmflq0kfExTXgeAAiKA+BcfF8qGEY1FKe4n+z47LgGUKtjSg8Ok0YD9stl3nlqk9yKGBeakVipSLI9RmLpfQYX4yRruuPp9njUpIUa/ZesDLq9iha+Vn84XSLq2N7eJje1v4fBtaqIsSpZLhOoyuNKOig29Wkp/Ikbvql/Mldmd3qCjcLOT7EzwIWvCfjpqqoGYdxVfHZ0Tdy+c9Pu3rpu965ft52NDT43ovze/8fce/bomV3ZYqeqWDlXkezATlJLEy4wNhwwBi4uYPjP+Q8Y/m74gz/ZXwx7jBncK3FGUkvTo1EOnZjJppotNkPlSGOlc87zvMUOmvFct0Ax1BuedNbZe+211z6BwPMF6QuZ6cGCeYnkOlJBRFbstfQ4N/19hvwXJSrTmrDMIpJ5RDWsz5Yrm1fLd9/+87K+tE7xKZTy+/s75RiawxeIuvCMazOpcsFaDlQq5/hIEQxvk91Wu/YWvbLmck759CAm46qre6RI9wDs+tBWTivpXfe9wpOahHqDaykmm5L/p//xf8vTZNT1G3zAxL6e3HTsVBcNuYh2Qlycjr4Mw9XTL+lApBR4OJRCYdfeKI+/+GP5xW/eL3fu3yi7GPhA33IZ26lxVz5CIDRVBhexzZ4xNBU7ytMhGKhSOeLDqunLiWRw0zEEAiE6IqoFE8pIRzF8gPop+6GDg8P/qHaG3uUEVUY0mbr3zw8kzdEMVgFKfi+qUF11jlUkExdRyTMlMlAxYnGzLnVUTSjezo0RmEAvgwvY8MxUuM2T4zSURXF7aUXho8FG3hMBFUdbLTEFnro0y/ND72TtTYv+iBGmPLzjw07vc3uv92PYmWp31ToCfghzVzMDVHIL9YzD+jNV7DjR+PCAk1wQSe17AAeuicBllvdr/tJ0mZsCm2L9FHduLEAtN04iNud1PshqREcAfPqUj+4OrshClEtbYFoP4XpdYlvMZ48elgd375Q7H31Unn/xuE6WOYYR3vlpKdMWG89AODxPuQKkBYhcQWuQB4RF8fIaNz6ImJlaAsROzxhB4ixk4Yxf8+Xq5ivlO2//WVlfXmNKCBNJcLTYBMnGOpoNFzhItVomqKChkme6Tg5RKvtESDN/RXCyWFt/1ran9zTBpgKCtrMK1LSBaQ2GOBfl1DZhw9Xo9S+myvWp/+V//hvRZd79mXOYQFP0kzPTzWajbEtoNcWqAlUYc0df+cwLC6WKhmS8Nl/mZhf5EN689QnlCrfvf1R29p7RWgU7DXgopHewxaBQMQBUzcgUfgooU3xUm4zaQhTdpOQu76cA1SIjCQAW+CrqYKrRmW4FNDqMjtjAfFb2D48ZVYlnmyuLeF/aa+wHzt43jpzHbDwPS3D6IG8pgQypQM6Di8Atu1yqqCJHcSSDnjgDlUSeGrCpoQGYroyWEg3VRJQHoOIilOtanZEIoMJhosoIScj88mqZnp3luVG2gZYPVqH0ENEmBk6dKIRYN4RFhcNjOmVFup/UiU0MqSLTD1cocGVJxkOjVsfAR4Uvn3mAFKYSI+WDbgopIFJYzeCT4SKiujlUKCFD4bgwSxNqamkdlwGV1DIf19arGcdSpZ6etEz1O4BSQz/YkgXd3ewc+ahnz56UT+/dKR//9rfliz8+sq+UhcbnUJUr1VGhQIJkbI6M3Olxts5fS8vrfGgRHaHhPqtXG7KuOd63NLdcrm6/Ut59+7tlfRXVPrhvxPtd8pSk3NrdDBBZxxWoqkapi6gMOtWE0bEXP8atUImYbZGcAlsEnYakChwDcEshxdFeCPMuZ3S6mpQ1PFi5PvW//68/rBGV13KHuTXw07/VibhCMJ5WBYWEiJ2FbFeibKGmv46AYjUwbuDUpYKWmkeff15u37lRfvPBP5fHTx5Jy4JyuYEKUgSBjXv1oKdyBRBPSQUqg2/6+vLw1RTAIkg9NBpcgYeHPYUcYorUT9Ga9hrt1PhepBx7h5h2rNSDrTf4DLyP1UDIFdSKkfI3dzc3EMuaRUAFKx38DFUt0Xt9bt7tWAaqPtUOpxXVdB1ZjvmEJ3CWAFChwCDjNnJpBkRxYUr9AFQchYbjhy8+3CYQrbrtBlcA3f44vtk5gBQWm+yGwdXg/lBXpVKy0wKl/eJG+ohGflPiPhljNaDixuV0mba/EPqinxMyhGdM96Dip8uFfbvqlBuAJwDERYLTDK21BCVGhBKcspTgjS2GjJ5HmJSv84ynbdDhgYFKnB6eD0Q++/u75eH9e+WDX/2SCnVuhoz4ZSuTftNwo/id49zYzrVallfhHAvN1boiKnJReNaab1oEqssLy2V782p59crr5c3X3yqrK6uM2tIuFn/18OECO6dqA6ByNGQQC9joKVeVMLFIIqpERbyTuDbmwHgjO1FnfWfH+CS64hqwu4eirviKJWgzMIVby2umXlyf+pv/45dibjulcRK5IUyNlZ1dutc9jPrKFvB7a2hyFf7YpzNIEeHPg4myR+Xe/TvUVT387L6rWycc+w6QwtAFaZGU+klTFbBqx6jRTYjaPAlEj5C61j0aW2S+2kK4kD1iCwQnHiTJICRWBJ8jbIUY8kU5QH8ZoiOmAjIxQxTGQZvsiRNvIzmEriSlChZiNqDKKPFI9hRIJzJpmbvvRhPAtN0n6WL1BscOi51WvkxUMi8p4iNQWR1NtwWmGVMahQYND5qToT4n76Tx5AybmWbNqPeRQtgo9nVe1AkNGNq2iaWilxQ3nlOiCBRVx31BPV8wvbMMYXePNiq7z8HBIPpTJBVXVgIWq2RTVKRzrhC4uwCVDQjjSJGm69oka98vab4kFWF0mJFb5vuODiEqFYjgtUjF8B/6/qCn+t2vfl4+f/ip7XUyW/C0nMIA0q4WikoUIbG6Rw919a8uLaKQgwhLHFYmLGtw6RFTzq2N7fLdd/9dufb6W2V7Y4vHEGEzi1/pr+TD1ojqAFbDjq5vpWZHxrTKIWcV+/m14JhFQooxh44PygRrza5GVNWj/dyuIQE4p466DxHeGrxqEUA4MQWO6nt/87G3vWDhBDx1/TU9u1aDrBE5N4oxaySWiEswX5tBQ9dJ4kIP8M8++6z89ve/Kfce3C7Pnz8u+wc7jBBO4D+F9M8COQHVHHdXVFL4EIb8rzqeVlVKVCOgkmmepvjOc4YfG27pOyWXBjal8uGl2YY0VVPTrv6Bp4JNi4z9+DmZWzevdBCLHQp0+Tz5Rlk0yIXg3jg1SCtCzY6VvsCa31MdryiE99ijgrVhqlLIwZt0/oTK3UAFIL00Q9KfEZVTZUZhFHyih1JVM847hOof585WmXhiCZQQSdH2Bte7p2MJVJJVhAOrT1Md7tCmDgewkr5nYERU6/gsaqX298vzZ89JnmPaCj5fk5btgopzoQ4Nad0LWMwpRSdQxdRVANSAynxKFiRT0TalWp0ABioKajFL8bgAqJBSx40D1xPHjYjps08flN/+4mfl0cNP64AQAAs4VY1Ek3hWlTiQ8XqOIkdUtXGJ8piVtS1WChcXlnkciCLRy4h7ikGj/9V/8d+Vt954R03Qs7ON4O6eBwc9jhH6ylrCBqeEihkMFVrbzZFTaV+9zyNAq/5q2ledZequNwsYv1tdX9bPWYHeceCiDRobX4n6GlmV61M/+k/3fAjRrrSgL5DjyL0rAYxSwt7+yic+KjIocwz/lr/U6Etoxmr5+TndRR88eFjuwO/n1m/L48d/KKdnR1x8R1AA02NcI7QYUdkniZxXZfZzWubC6vQZ/btK4dJyAaiY9vhXFOckxj0QQUCljAU3E5T80fEpFxOHm3oqrgZs4jOlxQHfk8kmVFbbnkUd/IhCdM7p7q9aH/fp1SAFC8g3ovKYvfgu/X/W+nDaCjVbsbkxUDFKUgXPiEdhK5X4GNaKAQW4pgADm/fJ00tKeURVdEvo4v1U+RRYO3r0gacgIBM6pXkEphjU1cGl7X2o8FKCsLNTnj+H8hwEsyyie6DSdG73AkKmUM4dUWlnZ8TWDaCQIFd7tCgCT4l2sUjTckTuMuJ16smmZ3JU4pzAF2FuJAAb9+2zh5+W3/7i5+XRwwcavoFfASgKOjVhmildqo8U3qo6Gv4qhoSIrNY2tsv8/JLSag+ffe3qtfLX//V/KG+/8W1GU/RX83OtItoFplC8zco0UkWtFbYqE6grvW2WdQFP2G8alLqIymAlgHRUNQK9AFWVTdS0M+DZEeJ+NpMqFuio3v/7R9VmXRGjxQ/WVeTBq4S5MapHXsHMIHfs0rsO3wav6SA6qZHTIzyY8Kp6+IcH5ZObvy+PPn9AI7ydvafl6c7jcnRySEM/ABXnp3lySNo19DVS4qb0Tb6IbQvWKblJmcpyRFBO92Rj4uk1AB8ap2HXlam+9E0se9GUbQe8CTrcPTAUglRUoegrRSGoxYNQhTPlkhULHR1MSJJbMoA1UaKOs2407kEJWGUXUzSmJ6WZwnknJ68nexE0FWe0GI+jMpnnJMXhZsohGJfwKwM41XuGaATpnhT/DVD4tTXdEK8S473KaVTfL6dWbE62VclAha4+MKSrqOo9e/as7OyIPMc5cFMxN8boKA3bOR7whRD8mktkbdeSA6aKjLg9Zqr2EGacvXlVe281oFKrDkAKg0YpTyBQqRpK/vRFKY/+8LD87pc/L589fOAp1hkTLykMgIs6KeigRN+ryMMUXw3zCpbxnGFk5qIiq+U1FpMQEUIZj+bjf//f/vflnTff5b1ic31q6q0Ip6002d3g30cCy0RT5j9Z1OkLY12GaLKxcl5qTnI05d8V8juqGgFV87g3l+nKoDIIfVRTMukfGlCV61M/++GzwLB+WJNKwU89wHCf42CqqlcbXe5xu81Zgcffv7EHqaC5T9ENmSAwVY5+Wh5/8bg8+vyz8uDhnXLr/gfl2c4X3inlOFl/jaIp4YndPJHWTE15aotnwDGdUZrDlhgMuaCNiYBKtiQBKitNYl07M1NOzs/LweERNUdYYLjg3PEtgBRgqQtfyvWWp2c0F3veuqZZtRH4+sTFIJeva0thBGpjPlaVnALK9dNDNkGqH6OJdaYsQ3rBEU725rZuBbERfNqZGtpyGV5KmTijyp5SLYBz5AfikgyQjuy4CA0+3m/ropymF5UAo0VTMaLS8QMIDg73CVBPnj4r+xzumWZzTHbRdSQxbhmMUmFEqtLYXWKrCGWFtOWhWt7z9ZJu0V8qYtJIlUNvpkr7Qu1JiKZApGOAA+UJaIynbxlaiqAvK7Ql/uC3v6JCHV79ADa9VtESwAi9qNQGGqQ0R1EaOxyvgEsLHX/GBgfx8draFukIRO3XXnu7/Pu//h/Kt976DqfcKKJqkVJlwAfBSRfuOBvAbQtAVH2Tg4XaStdRMtz4u+WtaDrsaYjwbGChhzqOTPxEBR65VuQghYaJjypqVe6KB3t96hfv7Ru+dJEa458ja78np27Qkrc0EKoRmXGuvbZZy/Xvb/WFnLC1FuwyF+eys7vLauAntz8sv/jte+Wzzx90UVSAymPWfQeCWfJDmiEY4YxZCeMUFy2ARD2MfOiHHl8hkbS1fw27naMWfjacHZD+cTrzMXdePHQ0iHPZnIvcXFcbw5TStyQFAio5PUSNm0sXLor3mYWByC/cZjICKlZjbG2D0jnSPxCxOJ5VOFBySq8eIKjOcMURZ4JIX1qGjcsCyXREVFjIII3n7eJAMSKbo/WQ1mpQ99CSJNZB1jA6fJSupa9pre7puWHhwDMZd3afl53nO3RFQIVPU57VKJyoTkDVrGZ4/XA/X5yVS9OqTtJljWJQD0O1JzoBgaRjgCFksfdl28hw8vYpBt0KqMAV0S/shZ6ZClRupbn50e/oovD86ROCFeQo2m8SUWmqkqKmyGZM6LTCqCILBYOsQC+tbpRFEO0Ly+XtN75T/vq/+Q/lrWvfUtQ/iqh6oBLjmfim0tD+NyxzseKBm+pgERV76BxzfX1oodPquz1qcOVD8DX16/Sl+qZY61Sg8s/6hubgQ17P1O+X7x217duxXLVTSPXOoaGi7E7d6U9kEMaUqCfJzRFUVJoIxfJtRqiEjd0uTb2FGjYP9g/LJ7c+LNd//Lfl7oObBhEPFbUVcPzLq3zLhyt+xOOOyCHAXUBNoPJpgs8SyPAQ6iKSe6CiuT8uNgSnODW3o8gX6aTsIzVgqR96GWlm2K/FgZHiUqhap88W+DgAlXyVAlTR22SdC6gQm7T+wWjFkpLHwQD6JOyOjKY8BRhgBSIY7RjrmE0Ilb+JSwAa9jWIPaHqXltbo7i2zMxp3pItS6g65/w/P/ggzJ2+JDznnu7gqK/wERA84SVA1ap7LW3AZgQZAszkMDNvd3fPBnISosbbvjU+696Qv2E0habvYwLVHIuU+HeBUfoPRRNIq1VtkEM5eLEIJRyhse0JJPoh1eEY3S6XTg3KQNMxvc+mpsrzp0/Lgzs3OOsPaSBADdccyM7Wm1NUrJU2coa+bPkAACAASURBVNyVqRIBltt04h1mEJuZEbd6NjVT1tYul7ff+PPy5+/+u/JXf/lflldfuWa/NnNUSZv4wAwDDEchtUiTpWoMrW02CXC6sGRAMweo+veNI7gWY3UYEYFVTeXiaNGnfC2q6uFCt4X/D6A6bmCZeLACYoeMlTCfBKpUrAapY0LJQfjVA10uYRLhC1JHYbD6+U7Pyic3Pyx/e/3/LLfufGJvpS6a8k6ZyS29GjaLR7ubRJEYhc0IADsuOCr+kn5KTo0ZWCDFMi13sSgAVIgoPIEGjx0sT/b2VRVKGiajONvuciqxBYqoBLIfx+OequOkmjXrQq/biq5TPa9edc/zcYTjlpoMKMXCgEDxxEC1sb5ZS+rsH2PJHD1rhUT6xsYG+9CwMNDrp4EOBlpUOrtIHccjmFB0eBFIsdRvwWs2imiZ+PqUs+mOcUwbH8gQnj57Rj4I1yKgwKEUGcPVbSCMkKNNOzkuGP4FdTqBiuCezSYgNfS3T2tNdvxccrWeGKgOlPaBN8MzqGPCKLUA1TTtsB89vK/xWbdvlb3dHW56uD64ByLS3Sjs686V5aWEjQoiYhUMYFe8yPsBd9AyM1s2N6+Wb731l+WdN94tb7/xVtnY2OwkOXLWSPVuSLE4/arVZMFRBStX3sKD5vzzrlbZbQnZGKgCGdKldfmRE7T6ZT1QpcDH6K1V+5w8VsSoQAU/ql/9WA6fWg3jiMngMfhtHBm1QI3HNvrxha/u/rGWsauRVz+KwuEiKycn5ZObH5S//f7/VW7fu8FUjnyFvamUlrqa44uikrBOT/IAD8BkKV18AStyTCsWKmAxDaz6HC1Wtomgp5BcFFTbHolOoDrjg6y2FSmRGVV53FUiixrxufpFEWqd+Ouu8koL2o7FWrM0jIdfCfPIc3Q6Ro+lVJnQV3iMiOqQuzuACs3WEVSiPQn/YRDp8tJi2dzYYER1grmKIbvtBa8KmR8jDVdrJni85i5le3ADuw1qqmU/s6on61oyPDaMyvOd50zxd/d2eQ1ZeeWQi0wuVrokIz6JM3HaNBtEOk+/9Bfs98O9eSlQddbOvmxiPLrwIBEu5kYCpPCL5nykCyT2XF6RkSBSUPTbPfn8ERXqNz76fXn25Il6+ez7n24IDV3VBkHhKZ5HuIWenJXDEzyrU2V2eqZcvfJq+cs//6vy1pvfLtvbV8rmxuWyvrZZVuDusYhpTHPy8PeEIqVxbR16a+M/JBzgyu7yt4DVRSlc+7AGHRWgFEb3VFL9c4Aqrx3std6YIvSsxbgcZHjZDqZqZRk6ql+9fzrCFh1c/f9hJNn9TJ+Yc78YvgY8/QALu2vW/n0QXLWIS0MajspHNz8of/f9/7vcvnerzNEqVg8zy9TtoHVc7riXhF/6HqVG8hQn2IDYpIk/CHWlf/pMEeIi0htQ0WvcD5r8ljQTDwp1kOoa035cXpzJ4leFbiOPy95c0lzQbYZebkiVt9W32dep3o1p6bJ8sev7IlOgq4E8r9gAfXzEAZeISDbWtzhYAOkT7hqIYnzO/KUZTjbZ3NikRAPxNSKqvsk4PFOeIY0gTzoanZqrVnUAacbEB3m9k6cKxaIJNEpH5WB/rzzfeU7feFpOe04jFmTIeaabbkEJ8cxIhECFHjz1LC7MKYriNkR+Ur7nSvts7Wx5hlJrLzw/zXpc5MiBewkQApBiIwJQgTyCSBhTiigRwP0/Oio7T9RK89Hvfk37FxQkauSsvMDFWQyZnSsr6ITgjD41aJ2eI2e9RKB65cqr5S/+4q/K229+u1y5fJX8ooTNCVNUKJBJQNMq1cioPh/hffvKe0WC2vw7jqjEJ/Wv0wMpAPLPxmDllyf9G+NOBKFaj8GNhhr595Zv+pP4QVPXp379z9hDO2gKbPVRVAD7gqyvO58JEKtQNkCRznQ91FaAsYdit9/gcOUGcFA+uvFB+dvr/0+5fe+2zPQ5b087LvGgj9RMTsvVUYsIIT04oZj0U79ClbPSP0Vpmv5CUSHFkSLj6bbJ6EYyBV4xun2iL05DTwFU4DSwwyckVqjddCy67gIgEcKZrjIsq+p1BgTvCEwL44udh1HxsSJHuxaoCHFKEACxi8W0vrFJ7Q+iKxwR0i0AzuL8HEvta2vrZXZhgST0C1dKAwjRFzW3Tk9xdhWygZafpK4RnOff+T+lWklvKYDU3l7Z20MkJeU5RbwUlqKJ2rY5fE4UUWV4h8bBawoNo1wA1XRxRAVODaDeZjcmfdRwSj9wdUCsBLRaQ81rH0CPAaFsiD4AmQ5w14CGVQMVeEhsCvu7O+UP9++Vj377q/L480eDAbJnL07LIad6gzNbKhur2+WNV6+VV66+Ura2LpeVlTWmiiy8TEMqslTWNjbkqsoxZwC9TDpSIaOBVJcwpfrL8+vI9EFU0D84HUhfFG11gUiLSnKdRlxAYrfeVidwx/vvQGyEYPWv/v4cBotyJuCpTP/tLzzcoZYju+qcQ3quk2qE9rLUr4ZhFbsGOWdFkWEMVnGxBl/+eR1EqZ336Gi/fHjjg/J31/+u3L5voMKOSw8kAUFSEIWXbWqItrIojm0fQReANrkGoXqiqURUlQR3VEU9VTgZW8UAqFCR0wy5k1rGjl95vVfkTN1hHo9sp1QRRYogdze5r2KNzCzaExPbobLBPUCVlgoCwfEh++QAiBhDJgIYvZOYAHTM67a8sMChliura+XS/DwXOMW0nowSt4PKETGty8SWltaJWxtmBHm4A1SuuNiI7pgE9e7Oc0ZUdfoKq6+yRpG4NOJMRbDSw9nMzuOyWPGjrxZ6FhU5nSPiqD5ZAiyKOX2ceUjltInxYQHUDCgFx3fE1BkuCbv7ewQqbF5ol8L1AreHTQzXGrzaF48elfs3PylPPn8sYzwMI8FEpRlwfC+YDi4tbbBf79orAKpXy/blK9wkFlFt5qAQRX3N3sfSk8TnXh6SuWatiiskPqVK54rSBBD0QZk3uXqfDHDeF2va2MsZFFS16DjBSDbmmlI6+tJnpQG6Kdhz/a1wGcQ7LZfqyPTf/8rjshJB9fFVF0HxzSZB+0+tQWIfzvgFX8VPta0tGdI4IRRqI48/PNovH934sPzdP/zHcufBXZvVaQx5FknWcN3FWfY/labfNyjOki2yUWVIIKUFwh4/Vug8mCC2wJyWe+6R5EpFCkvE04yqqLs50Ij26GjqTe8EeIrkFJVoE8gFixBQoFpV3bUn0s6YfqBy3jzfTPdwyovz5Py5vR1eXPjA0x2CDceYiXjM1pnV5SVGVPCLhyUzuQ+PtZI0I7yfIxrzT311T4vfj1fXUGrmqgYwjFfgEAo3goODsre7W549e0qQIv/kUfG8/uahmGKzGNHAEQsF1xq9odV6hdIEVAkNVJjBWOUh1m4xbe5S53QFWFgbe2DICFKMwDVESrqzu8MUH2kbNGersAUyUCEaOzo6KUe7B+Xw6U55/uR5efz4CTcvpG2oqK5vrJfNzY2ytbnNvy8vLksKgw4GPGdTzXSQ1zNAVEOMtup6NqYXAA/WZV6UFK2bQJ3XpVofMBt+lcAvSU5dy3Vj1LYTCUb7ug5mOiorh6EBQJFuDPApmNcI/yqfmLo+9eFvRkA1qtbVA+hTwUGYGGF7lxgb1OpvPf5MoFf/wUNSM6cBPRCMwT688VH5jz/6frn76T2Nk2JqIKDSd6kCFRKdlRYAVWCbFy7qXKdg9vum3oZApWZkekphsdBbyn926ocADouCC2gGmiN0mU3xQYbuBikNgIDEui+7JzTx77I1sZ4nO47Bp3qG15SwSxNtpWKlTf0t47MCVjl/HAfM3fB36H6gcgYBjOsFjRCI9LUVARU6+cFRsS8xDbomx5OuVTuWWmH1ghrcUzu/BmgR2VCDJn4PlVGkxwAppny7u0zH1dDtimtIfM5qFNckh4wY6am9BSCFtKucnVGR3gPVC3QseP5iUkhFhW1YiagADV1AWTMkOlJJ2TnrXgKo0M4DfhPXD9bMILYrUJHUPyvTZ9NlaWqunB6elC++gNvnC75ufX29bG1tlc2t9bK5sc4JN9WYj4SNOx6cTTk2im66W8A9WMVIYLTukpHVyMlo0WUoVsG14Q+t8Fa/oG+3SUBR+wL71/epXFCti7j6oK1awdSw64LAJCvGFUk+yxB8fvJ7TUrutr3KZ/FccyCdiK9n2niZupC/AtsILMf4NP57nwL2x4KDw8y758+flA9ufFS+/5MflPt/+LQsYqR4cnd29+vsdczdmCzrU5J2CNTc61atYqRxQoMzPaXQ6BxwMglLsOKDrjaDaRi0UXKgKcovpuAnfs5oCtql48Nms5JQWdWlzJCLFEHXL0Z5BAr3LKraZrO59MplwUaZ7kpSBam0tGAAw7Em+qIaiBYauHzC0ibNtODdeqC6REGoU4/M3+v6CVklrdbIaTtx2m0eTjxaLHim3dStu41ICoteVsLo4UPfJtwIxMsABLg5eJgF5y0i/eP1xT2TOJQe5rZQOQNQoa0FA2Zn5NtEHgv3MEM33PqTYajiGvVsc1INRLdVeCt+T1o0KfuRogKooFmDrxciKgyoxfFSL8WpPWdlaW6xvLp+paxwmAO+w+JfuHTAVYPOE5K99KV/PRedBOCCKCprrhVSRgvM70mG0wiWttKCD8ETfq//sf7Mb7RwwLAxOrgOqCp45H2d80Ed+17lCB6N1uPTRLUvuNwidDp83sRI9y6WnAh4aoL6NZj0CyK5fHZfGr3oZfUY2hWuL4PG5vHjzwlUP/jpT8rDzz8rS3A7YFsKOIsGVEovpJWiwC7e0eapyAHQd8f7liMXuSlAAQ0SV3MD+dqR8BMPCimxaVf23HOIyApcR0h1gBWaWKGhCaEvTG9XmDiUmQ1G59q8mz4466bSdkIgsSqbEYF7BmuLQnUIxdRdRC7PKcXA7g+gYu8YqmJnpwSBVUZUK2XeERUjGJP8uEK6luL78F8dx175td7zXBFLBo9G1U/FPHkcyxDQw4cR9mjmxjXHTMWlJd9Pe/JzFDyakEWoYztF5IUoRaJWVftOj8FPnZVZpH0zMLSTF3+AitwUZhW6gCHbHvFpWEi0LOaAUglv2VCMXx6QgYoenr+d5xjBfk67HADVAgfUKvrGPWWat7BS3rryetlGhRV2w+AvsxAt2G/1rmQBY8Y66VRbJTVW6BbORCzSIcbwZ98MqBoyDd/HzKCr9PVFvzFYYWmJPA/YNF7rfEC2NzK/B+qcZpMXTV2fuvXhaQUq7oZOQUSBXfBfzdRa7MTXdVA/ALuWvA7DtvEWMf4qVzDwubu7O+XTP3zK1O8ff/WL8uiLzwlUNMAnULnvjBcmVZsogSXb50JDRck7Ni+8uZ2Q6pp0q4iK/JQrilFV5/rQ7gVZH8dCyVcIaQYuJICKDpvH8i1H6sAZbSOQqvunfmCY8tSV6KzMzyQC0L1plUL8VXbGbkKN2ZutmhENwNgNnAu4FYAVRi0hgiFQzc6UNfJTy2VueYWpn/RisrLJlGGJZJtTZap87J3rXBBwnQAs+Iy5WUWguCNIzzSUYac8e/KsHByi701jvOYXYIlj/y9WWR2ie3oOqq9MVe15RWsczknUdcbgUewQdPecneYkGgAV7GpgqRwSPYaDLSJUpQ8TldW+JK+yOpbKQIWJyFCaQ+OFY0YkhdSPTd6OABmhn5+Xlfnl8urm1XJ5fausw1cK496SeXVLZPyoDzfx8DcdUNQQqAOvfjUNFmqvCGurOBFS9QzTAqjTX1s21m2lNUpLlOM3uSjUa6H4/hxnrfCFhtH7My1Z7TPtewhSfQZbI8qqg7w+dftjc1TmFPh2Lp7u7LsoZzKkTMzXwdMoKtJPmkjKOOsFOhHDed064ilT5dnzp+X23Tvlgxsfl19++Lvy+OkTDl/IpI7knhTWdeVlclSuAOIhY+mb2igb/HsHxRcKjKCfArkpvipAxe57D4FkTxJfL6uYKm+YnRdPVYeColKJX7IErk9sdpkK1AEpp4LWZ9H9NCkUNpD+obGHUqeBEEFJj2/3SMKJAGnLwZ7GMHFSywJJdQ52PUdEdYmpH6cgE6gwy1DAQJCyFQ1+D1Dp8YgpobVK5LUkiqUlMFwOLBlhJHWIicY7HMyAyARgAAkCFnJkJn1VTpVGDXrg5BxHLJh+nLSvToWBpKHAAQKDJmbKIvyy4NMEHdOYlE+q7w2ZwyoYTanPUv5gTvvsO39ioEKDPBaagGpJESDHrDcjwsXZxXJ5datcXt8slzc2WclrC7hRisEI/OzCDMbblqKYGl9UlLowW6qvG35iCzf07wGqYEpcFkScaxpVUtHxN+s9iZIQHLQsq0ZYNfVzL2GEnl7+nKdorngA0BmRVi9Or6Mq16fufGKOqpMi1B2+BU1tNY23g4m/dwDn3bFeugFCj8Sg47eRyxFgPv7ii/LRjU/Khzc+KR/c+qQ83XkuvyePFKoNso6oED1BeV3bFjzWGw+/FoTQPKE+Lok4KflbEawIVKr+yeeqEbGMpmwJErdJzmszTwWwYjR1rF2f5CzV8HZhTLRaI6lwV9p2w6NFb1Uj3e7GVAdTl6FDBLfKlby+YfwPUhjfjcgFI+vRLoQFisXN1G9lpSxAywP3BNuhZBaiJgoP2NO2vTIPFr8X1wj+brNBTmPxROOn6OGz3zkFnRjGQINBOVWk/06biXRrKTgAIGjbzAEZIuRJpDP9g7TzBWUJC/OXytKCBLvn07PcTSrnl4nLcX71mmMLjiPGHgQRjSJ1RtUPlVwo0/EfJB4EqmVU7ebtQY/5kojq5sr64hqB6vXLV8rq0nITcY8278lsZVQJy/5/wXobApUFlOOWkIveZ6BR9NRCmL66l02/Ckk7OYIwpP++GoIoFOm4KFXeY5jnR4aDgNvr+jaWFkQFJJQM0twRHNXdGwGqhsRd9D2J+F8BVOPBk9kzxpg3kViObkyIZKRZj/74efnN739XPrx5s9z59H55vr/XpoVw1HciDovEGA0IqOgNbn4qAs947gioNEI9E20IVK7+KaLSWPUAFacAc8dHG4kjMQtG4TKK0zg9haYKrREAKlenwFUhfersYvXAqFKZdpth8NkR79llCd4mrANqdlEguPDzlc6oqRY+44jqjqlPWl/fot8RF9bcrMh0SBc4FktDRqPij/6Fj3Xv89E/bAYqjs3CtXP6hnNV6rnHSOrps+cFk1ziMa/pPfLq0sgznSs7AZBCekYgbh2iOwAKp/hUoApPdcZNY37uUllcmC3LASrwQ+bzeqO+8FPYzclRZcgGIyn9wr0LSKEogiolfuH4FpaWNaCWbhOOqJj6oW/yUmFUtb5Z3n71NaZ/tfT/dYAq0UT3+2S+MdKqdRHOxVzNcMFW3qj3saqCgJaDNbsXyxCqoLNFVBcDTff6QQoogCINw+dnaJXcgLtLffnaANXNOlVeOqkajg5TuvEFaxGpU7Q+dPsSMBNO+v8uugvde0NcP3z0h/LPv/pF+fj2rfLZ4y/K/uFhFcQl+giPoxTIrST0ZtLwBFWzpPdRoKbXsUGZE0Uz1UQz2JD6cRSXS/Vqw9AkExXjAlSaZoMohdbDmNgC7uMEDzxSP9iteNx6B1QaNSkCl9UtkvJieNUUqxtahZR+INOcHM4lvX4pGvQaMujPYKGLUeMnR4eMFuFvND+/yGcMQLG2tjIAKlak0jTd8yp+THK9+0xDEdVcNRmkAd4RKnx75enzp+R34C6BUwAJTWIfvBRHzItzw+dFSwV9l4ZGuMqHz6N9jbipDAIVsKiosehoanFB4IdmXgAVh1TAd4zcpJ7ubMRJ/WRaGJBqHQaIpkCmM6o6POK9QEQFsEJUBQ2UWnwkv5wuGDAxW7bXNsu3r71ZNlfWKvkyqMZ5EQwe/6o5GqQd3WowQFTufcglZVNpG0qiGCdDCaAq9RAdVMZcdZECq4GpjLqq371fH6EUseFvk/1oA9ZuxqiK/6efa0p1B1QvjRibTU5BU/LdANUApHpI1xG+FKhSPRswS1+ZH7YXjEOtC4AKcoSf/PNPyyd3bpdnu7v0gIp2SmmyORNGVokoBFIEKqd2rLCRpHcKFqDKDL0Y7pOEVeqX1IbkevVP5xLiTs5qIQhk+AMhXQQ/Qk4FEUUHVPTBUvonEJINLXZ0nAsXrURgGgJR+618Y6pcLcNVLRb11OJemZ4+R4xRClAdH6qVZmVlg8MEAEYAjY311bK8tloWOFRAs/9kPWIRbjRqftgU6ca2WqANAKeqOpN9j6E6lwzhyfOnJM9xnpwcvIxJ1KrYNs2YNW20PPZ19oOu2XqYpSggSYQKWQLTwDPIG6Cwn2Pah1+IHAuiWw79EN8loBK5n/8EVOqNhLpd1sOSJIBERyRaf3c0iGiKE4uWFtlyJZcIVRIZ259Pl621jfLdN94pW2vrnW+XgSPp/iiDaFW0rw9UWZeKUIQa3wSo+BTXKtwwGR02Ondkd/9c1nxNR5IAJEBVwQrHZyNaDS2xntE34kLOLeek11yfunsrE+OMvF3Z/kvh5mXR0Euu88tS6DF/le9USiRr1rufPig/eP8n5cadO+XgCL5PGm2drVHZkJsKDFThHWBnIqBSP2DEkXHYTNmd32VCPeJPVvMi+vSgA94SNjQj1JfORy6SIuDRhgJJQ1IV8lT4ZRFhRmXJvkbTW3BcXEjmzrKaHKuqN5B+7d40ota2kV1SPtks65fElUhhDgpACikgFuoSJ/Uu8nhBCG9sbZTVtbWysLyi4RYAEBDh+a4KVI62fd3Z0m0zP1raIHqBYjwg9RxuCDtl52DfaabGksHCRPMFm6Nl8+qyDQu1A8kvDVRM+5RKM0I1UOFZQBS4sjRfVhbny9IiRKOIpgBU5qjq4NFhvsDUn24TAirNQ1SlNumegErN5ngWALQAqjnMSeQADFvQuOBxfvqibK1ulD97652yvb7Zqr11Xbxk46804BAwRjWXCrS97vAioLIrcF3C/XLt8aW2w/ShSI84+YQuoKjPZc5p8PsFgGUQZUTVZjvwkyPAvhhrahr4/2+gIihMlXL7/r1y/SfvlZt37/LBEqfUEXmuEvFfMo3FO6UM4vJ6sXtxDpXOqqWuIdQr6CBKYHOyhwhY9CSDfiihp+g33gMVGnsBVEkrCFLHJ+WYAkKRv/nejGTHYbeG315r1Vpp6uBOXxTxOpInNIdQES80kuMgUiy6A0VVh/t8FjjAAja26OBfXS2Xr14pq+vr9KLSANX0m3VtHH6K6jI3iU5wry4RkiEc7u9TdY6BoZAkIBJCz10VnHISjvr1EhGwYoiI0r193J1bFyvPD9dPGrUhUOH+4r1ry4sEqspRMZpqJL1siHugsm4qk6bBJ+Y7AFQHuG7iptRpcErSn4UHAFVtindEZYnM+cl52VxdL999E0C11ax++lz5glXZR1QDqBpHXolCRpFZACcRVf2M0ftbIKA/hUivnFGNciocXYghrPjpA/Rb0sBRWjhOA+0R0L2nTVgef5EAmP96fererUr3DWUB0UWN3z3696ba0CemmjDaF7rkcfiT/G0yXzcxXs7KzXt3y/fe+1G5ff++J6OkM9wZygCo1FTKUefUE8GwTI4HCo81VEG8ROx/nea434zVvhmVublwXfkTPyRxKUSGED/OXVLaQ1908FRQd7P/T42ziKiwwELU1ogq7g6dZxZT2FFVCoEFrg25I6eGRO9urFPAKgufvumsOMJ6Br8O6QKAa0EzP3Nqaxub5dVr18rapiqBjAiZ/sKdNHP7vCFQOOvqZKc812AX+XShMXf3+fOyZ0EnjusSFdnyos+kZnnHi3+jBMHpM5t3yWWksiTg5XU0iEDyAeCH2JNR84sXtFJeX1kqq0sLkidgOgwiKrTvWDgroJIsRVyJDRk9AYhqdEdUkJQQqAxWjKhOTghUbEZG6rcI/7I5VxXN5+BYT8/Lxspaeffa29RT8Xo62vce45U9TEkasIzKTBMBltdZF+lWvEgk1PPAiYwnF6RI7RjpdXxT20IaEDUY8Pf3wDuKrPqMQO5lBjKjlm5vc2GonFeHNe3nzJwaUI0BJxHLBJz+GwIVye7zk3Lj7u3yvffeK3c+/dTcBrQ1Dhtj2sbQ2xEFowyNitJIKgFS5qppWkuLRGr7jce8V6DigpbwM2VupZgY0Y7Bo4V6IaR/GhIxX2bQogLPcYsA4ZdEcaJL6Zk2M+7Li75FE29UxcQ5prUmiuq6Q7mnkYM2a2VT3guq+NnhE97px4dMAVEFxMKnbc38YtnY3i7X3nq7rG9tmZNrPvEaE6b0TMfR7HKicZJsQp7g7N/b2ys7T5+zlI/zxfewOmbvMHUFCOzwmeK2NFValjrQb1kkmOooBZ5JyyB3cCXV1r4AcgDVxupyWVlaKEu+X+dTSP0CTkO3BwBhhthKKxaOykT6RUAF7VeACgLZBQCVBce+DhnEur60Wt557Y1yeX27LHDoK+Ygqrpb/xtxIT1Q9WtuzN9UUv4ioEpo868JVF3U1IdQE+CSE6hxjwEqcyi7iCsEe57lfFaPpU3VznmWw4hKO/IQeicAayLSqkfo69vCa53jOGa6ANq7O4PQNe/hmKHTw3Ljzq3yvR//pNx7+JDVIuxSdW6bR4q7vCAaqqZDMslLhKVRVa2tJpEVE+dYr9BBUs6hmWDSVOoeyEnCW4Mk0bohq+JZ8lOzC0tMq1CVY/kblapa+lYfmVI1Wc+2Kp3OeqBCz0PigQCUDXS7oJTjSV/btiaVdSpkIIcx7mmfAlCKPwEgC8tl8/KV8sY775SNrW3PR3QawwEV9pyqI87TQiPiWA6ValdCRQzpHrzOd3cs6HRrzMKSuRw2MovMTr8jri8GmsZjKlWhVDJ5nXgeqqCKSNf1ZJuLp/UyolpdLqvow4Nx3qUZWirTXM5OmEn7FFHJipntMwEqDLa12h3SBPT3IaJS2qeIGIUSRFRI/WYhOHYL0zLFuQAAIABJREFUV5VzWN2+trRS3rzyWrm8sV1W4JLAfsCL10FSqEoBpSr3Jcvkwh/l9g8Jzq7qOAw5XHhsnNfILK9RVq7uNSQdRISOrxqJ3x0c/1i1VYmsukiKn+RqYHd9Kta1z/qXAtUYpJJ8tK3jTwGqAByqVgeHe+WT27fK9fffLw8+U48fzd9sIsdSOjlyiza8q8g5ATul+Jr4ViuSccsEIja4Q0pUJp6I1rcAKaR/iqbAU0me4GnMbr3BMAGS6jOYlDKrIaZLy2UG8/G8wNVHptI60wuLCys/ZilC5vNJjqD8hFcxO6e1I20Xai0uUuT7qsXZ1OktFp88lTAaHC6VJ5pLt7Ratq+8Uq69805Z30REZc0Yiwqeu1d5HTvleOBDwBTnBfCjDcqzHTl0ojo2Nc1+OERSswaijLdiyme5ACdVz8uvKbusyteWmPCaCZiQQgug1EJDwMd9hLZpfs5ANV8dPs9xZ0im5541p4cAFVXpnnR0XoEKlVIo+vdl2XN05GnH50yNl6A5I1BlkrYiQaXfOu7lhaXy2tbVcmV9q2xiqAaeBy/Eyu2M/v5NgGoiyOn+oa63ujQ7LrcPCOoTM9Q91ZfUJdxSt1rWszShCw9bS0wFTD+RHVBpaVpHVXmtDsAMXF1g2Diq+x1H1Yd2reozROJO0KqPHfR2BKhGorROj6MbNXBMdhw33HFw+Bjr/XznKfVTP/zZz8rDzz8vywua+NsIbl1RPdxerDRDk8VLHnQKQO2VzogrUccpBjLQYVtARUACSKmiQ18q968RqOIQSXHlGZ0lsQhxTPAcn19eVeXPAKOZfUo1KZeISj0pm0dlsfqXmYFWm+v6NtIy0VSeS5V6vUCqgrwbN8YFLbvfQwMVeCukqWtrmwSq1956q4Cr0nQYpGCyoOmbk/N9OBZwVzgiumuiwnewV/Z2MH9RDp3s9+OUFt2njKdi1dWuFfguOQ80Aj0AJQ2Z0lkq+hlFWYxpXjHXkW1RkFkszJXNNaR+82XBxQ9sPahMglBnvTTX0U4VsngREKYJWVN7WsUPRQiAFu4ZgBTXbQle6YvSUJGXNHdYOwLOz8vi7HzZXtsuVza2ytWtLfqcV5J7lMvlr1FF9Y283bqtC4p72IVIdcG/97zTSyK0bHx1lSeiyz/4+8bkeRsW2uODCUDHj4PULjMReqBS/iPOcJCuSmfVAdb1qfuWJwzQsbtCE5negOxvtry6eoHhcQLZ9Sz7grVXjBG/Adn+wV754+PPy0d3bpf3f/3r8vkXX5QlgIHHpMdPGx/JB0XbshpMyU/lITxTSw0Fl0r/9KCKP1IaJyO8ABU63/lnV/VUDUsVyTsDR3cfc0lA5T0PMePKOiMrLUwfF6I4jMZiG4jbabpqnVIcRXmq/sc6pSF8dYGolZDcZOuuqKdqkaJcDyRkRNRTger4iNW9ra0r5fIrr5arr18rK2vrtrCRUZ6ASgJZhubujZNyfJrXES1C9BKnr9Q+UyVcftigzNOpQVbCAts2mBR/gbhVzgOaH6jqpQHKPXdsZzG/pxYkc0kw3rMFMd7DNHZxvmysLlWg4uCHDqjohpUqMYsqun/sYUyUS+mD7HlY7WO1VFU/DezAaLW5soiqHyQWY6BiQVkAOzczW9YXV8vlja1y7eorZXV5uRciDXb+PwWo+ohjFEZUJXzFsgHxM351Cyjay1zImAAqr++s31EyNQG0I7AyZ9EcFTojPwJa334TnVWVbICjutn5UXXnUTegMVKNgSpHEJBSvjJxRYYbSRdRuWTcbpjfOvWCrRcPHj4on9y9XX798Y3y+NkzclSZEFOByl7oIXxlD6GIR2AVbggghd3RFR8uhmMPe1BKIldP/2Kvnyp/NYqzxQrOkQ/50SEjstlL0wSq5TVMc1miRCFl9kQ+6SWLNUu4Kv28gSz5si7tioKdAOwLJTCLwDVqdumC9D06d1wDTlNhK80BifXFhcVy9dVr5TKscK9cZZTAFiJ/J8AIBLcWvAW1sZ2xVgqqc9gcg0AHwY3UG8JXDDJFlY/TYwzWASp5z2dOnx0tbbmjiMqNwSTPAbCKptQ94JTdQHV0kigH/X0LZX11qSwvznFcVoBKHBXA0NYxzgAaUFntbs6rAhX7+yTrSFM5dngCFRq4AVRWwOM8+6gX9/QSUt9LC2yleef1N8r66lqzSBkQ6uNopG9C9s9GC6OtIyFFlemMU64gVX1e9HkT5Hze16V6fqUjt6Rqg4XfjV9vwUl/Ni3FM4tVw6ukmpOiTwGWFe6OvETjTv1/BVSTYDVxgTvEDqHWtzfgNJ4+e1pu3rlFoecn9+6Xp7t7jFxoHZyWCE+X4Y5brUvNV1WiVCkXifUXGueuHVyEc9poGDHws81NhVSfRfOsUsEos5nGcIDCYXlxfkJ3SZSsV9Y2y9zistpvqNROhGfZRDiqLnIgP1WLALqxcaJUq4IWsaJGvVYVtzw8ek9cDjTbT4AloFLPH3znAVTwn3r9zXfKlauvMu2DT1VtCqbnlNT2HJphMS0lBQAJyBBQ4dsRJ4U/c8w5+aY5+jWRZM6oMB9rhohSkW5xaxTuAeD03bH9iPIKj8JKAcReW+CW0J2Aa4PnAUBFF4jF2TJ/yVEfo6gGVMPMp90TGN5lFmImSyOKArAn9aP7RdGYdQhjCVTuU6RRn4fb8h6i0wBp4tQMW2m+88bbZXNto5boX1qLijhonIuNgaqGSpbUjPBsgjWOe+jwUQkW1TSyFSEttagc2pDGqYcz4sDGwUnrKWycVI1p+lQvRFDHZcXLSsUVAhpSv4sjqpdyVLkwPPEu9ZuIoYb/MGSgLtBn1EhMVxQ39I9f/LH87qMPKfS8/+jzsovRTx5llfI5Tp7iyi71yftRzWNEFVW4TdEwUqqmGiBRHX1I1+MKHlXpJtbp0KhURv1iOkBNUjksIGI5/BIGcOtbZX5x2fMGxeeER4puK4roRD6yZrHMwA9I+tL6xyTulhGwyjUCV9aDFbpxYKlmxVJXQKW+PyjR3/n2nzH1Q+8auaREcE7vVPG0ZbLPGcBxcCAP8b1MM4Y2i1XERQJVazVqY7TCW0GYKS5sOMBCaXizWYGkg0AFbsj3VVVSGdzhuiGiogvD3CytfVeXFyn2BFCBR2N5BEAFB1a2znT6JK82XHM0OceEjzbJ5Kgwy2+PqS0IdWyCoAUw+xF9fpImoKdQtjbk8yL4pEMGwGqqbK9Bof4tKtSt69ejkzXU/e7lVKtg2rgmc5MB4LpvdahbuuDDu6XYr8NEll7JgwUrYiF41siuyo/FT8qUT4CpaTA60jwn4xyvC67UAxipUeIL9wLG0ZXjsv7zAdXodg1CTy28zz5/VH7+m19T8PnHp8/K4fFxNbRL7xauQR50RlQekMmngUS2IimBFUSgMtTjKHUAVn5+Bs8oSQ0kTVDah5FLaFJme4mBStnqlMc1HZOnKmdHbKkAUC0srcjPKvMG02Rc0zunZ+5FZEUwYMVFpAGfjDi6VC+yAw55N6tKQrmmAHb8tItCUl5ZlrTUD1HUt7/7F0z9cMxJ09KWxCZeR606B4PD0TH5KADVPkacw6t8BnPuABYZjGlLnIy3oqcUvKfkQ09ADInqe8eBD9UdAa0y+hXpRUuRxfXhemHoKzg0RLqwpV5ZWixL84qo0DHAoQcDoLJUxmuOj8cIqDjuzECFIgHA/fDgiPyhRLIAKqS2ASpQAupN1IYkWQhT+bMXBKo/f/tbFH7WZvLRhj6M9Jjm1OiLoNa/YGLKj+99l9LVgOwl3NTY8lsR/0XlrRp0+Q9O4Qxgg17AXpXepbbK2ixRGJBQLf3rgaprRqDwdwBU9xxRTbJKvqK1PJ4rbBJ3HFHVC5OIY+IWXBxijfYXmnfZoeDBHx6Wf/z5zxhRIZrC8AT23lmMmIce39R8k7x3psRNItsEOtMuK5rd5/UCAzshX/A4dkZUVKWrKRlSBVR7QEAnosrkY34n7XCPysnhHoFpCROJV9boUMCmZiu6c/LTlYuBTTHSjkxvjrYHLT8d+dyTCtW/XNuyKorSY9XFn+EWMb0Lme60D+cKOcK73/2LsnX5qiUZ4nWi08LCS/RDl056waNkf1D29zDnDpN2ThzRzFEewNT4EtTgEldi6dKuBaQzB2VIf5X0Hn/UBgPgUWRDXur0mBqnaldT5RvqKJALp16PdBUgVX/NzZR5SEXQLY6vgjQBBnocU68Fo8Kwns3o6NTsfMKGZGioNB15l7+j6kcLF6S2cwtl3kDF1M/WNrh2fOosT0DUB6BCU/KfvfkOTfS4GXTnnyFYDQ46yXW38AfrcgQCis6SM+mHE6lf/4/9CvQLowDPj16W+Qw6ThJWOZrqkXWMj7XnsIZRLbJtkZVM+LyPu3MgjqDhqP6lQFUvTYLaHqhGYDWBXZPwqHOXHcu9Bw/KD/7p/XLr3l3tsBylLpJW5K+HeIKfMT+lql+nOh806orzQLWPnFa1g5ERG94nPyTopmTbolaaOdqYZOJugEoP5xktVA73nvF4ltY2yuIyRIGKqnr2UstUPuTkRfDL7gC1iZo8msrueb3WluLiqLrF66BqpfPor2QWDRXrrJCJTD85A6/zomxubZVvvfvnZXNrW89nqnJOyZiqea4fPle81AErewf7hwQUzqmbgVkdbIQB5vEml7Dz0pRsiZFWAqhir9PLU2o/5Mm5QeqUx4jrEy0Z7mtcSwFScuEUwCMdW4LIcwH6qbkyPzstoNIoZ4k9OXwDynDs7opQFbSa93MlVmnfcTk4Akjtl0PMGgRgHcF0ENIEcHALlCagqgmgwrnJvFHDQiSRAUjpOGHz8p033ipXN7ZqR0Wtjjmq7IEqmOLDy625MAYLcFR4szPnGKgq8IwGSLR00ZFSgCvLd4R6E61x2UBrz9+oWphoqpcd5MQ62UTASi4OTVwq2+I0MXdk+kurfKPLNETeiBL7aOsC2B7DdX2JStPtvw7Jpl6wGfnvf/Ief+d1weKt3epOMVzmbAZ5eQC1gKtbQoz7T1XlaxyVoqxTGOhhIgqdANDWIeP+iD85FBMpISM6jaLRxvKinBwdlP2dp7R+WVpeJVAtQqYwN1/5o3oJTOILMKUqD/dEzqratog011glle6jswq3UEWGXVgt8O2qiKwAYi7iAYENujAA1FvvfLusr2+anJe7RPzPA1T4ZhznkSexIA06wmDNF6jwKeqiD5W9uvD+c/J8l8o8wR2An1ac9hBIGpBhCk7lIEVghHnK6ARN2Li+Gb5wxsgXhYEoygWUsIyBLfUC5CGzM2VuRq4W1kSUqWlPGTbwq1vfVdJ8pu1jkPYhaiQ/xV+IHo/47CGiBk8ZoKKYleeOiM2CzxROAFQnZzTO+/Zrb5Qrmxj2IKHy+L+eXO/WcafTvhCn2s9DJnUZTQ9WjToYLrP6NgPOIIboWJlmVWxIHYdMFdCG/lTtZQbCvK5qk81hVelVFOotsgpQDap+9YJlwMNLAGqMORXRJ8oZF1/g8cdO2r9okcEG5ebdO+X7P/5huYNmZMsGoG2K42aiqmhiqCNyCE4Q8OKWQZ7TPvaIyQkzWqMeqNge4ohKQGV7Yrp+wqZYSmqYUYUnQkS1t/OU0gfsuotLq2V5fVO+T5WkTg9bjkWtNAIhcUC0HPECzs96oMJ54vhUDbFmqoKUKk7huiLRKIxAjsvRyREjJ0QDAKprb7zFdhBcAxVFpJ1S6qs/R3mOZmNEUkj38Pk4f7pzcvSTh3sa6LCZ4Lph7mKNyuqDr7S8apgYeaCRF/oy26280CzEnGc8xTINh3weo2GNxgKRjqgO2joMd5ibBlBFvIWICtq32E8rRsVT0jaqGOahX1ETZwhSrGgKqIAKBCm4knLkmP4cfk8pc1eZpT7rrKwuLJe3rr5G4ecaqoWIsEf/vQyoXrr8asqmV9T3JzRJFc0fkNRunLsEgJiB1NdOKos8WZ2vqF9xIVi9LPXsIq2W63VHF6FquDm6xekZV10CaSFaaDqHz+S83VV6aXPy1wSyvGxwQYfgrovQP8w0lDspN+7cLv/pRz8s99CMzIWh9AuTX9INrwuoxd5bnjDCcqmYHurkpkCs20s9dihMA9WNnxRK5XlFVOn7A0BxB52zmwLHSkkiwDaS3R3qlbDAUBla37rK9K+N5m5kq0AzQKWqoPRP5+Th0oqhB9GcYBJ4kujtfJUSererwx2S+p6VF576C58lgD0qfpvb25QmwPc7zdH0KueABDTaTutYOCxUlS8sWFa/0EjMNEiRVB3omYopq2GyJCbw+ca3xvBeriGQkm+5tG11jFmaqw1gGTShthd9RoBqHtEOuwcEVFJVeMIyhLuedB1AEdCbIiCQg586ocEfJRcH++WYgGWgQuMzW4IMUmiVckRFqUWqiul48GazjDl/G1Kob61tUkaRm1XL/HnuQzqnOikOxLc28Y+oA93uLuwJinSken4+wbaE0+rekzXUL+lB74hShyFQ9SnfBet58Fk9Ep73gNbSTn9F9aciWBGoeA2+GqjIF30FKF304/EF+iZABQ4JvMonaEb+0Y/YjMzeMQgJ2SJhoKqd/d0OmfYLR03cMQxUFaQ8C0/Vv8xxMzcCV2JWvUAOi1Anue5KIPgYtNQQgOwuAH5Lyu/Dcn5ywvRg88qrZWllbQhUjJxUzUpFS6F5BKgiibEoh8q8vqxiwHNlj1N+TVEzUmFkFncIATPbaE4R7c2XrcvbjKg2NrcYFTDq9HQWkt+zl7gSYiCHaAopEcSXeBBIIBuMsEjxH6fxUCSKfkcLcm0BbIFGdStINKuUt3Fs6SyoMgL/nKPbqbCXyWBSfFy2ClTgizDqDPzUlICKWwjnMhqoIiFIdY6UnzYzcnBHUNoDqJDy7Zcja8Twb9BQodoHtT39vPh78+4SSW4ADleFiTWz82VreY09f69sXWYrTf67EKjCRfbA09kEDHnISaAKFYHftWo7aqUuyGFI1k+heSlQKZTQ/9dHsevl6Rb7JDB6E63R1DBFvOhzkwKLp+LrIfgcRlT1YLur8vWAyoc4gUjDd48u7wTG4UHFDndwpGbk7//4x2xGXuZkWngaaaeuvWNuneHirFUx79C2PwHhLTV4q/5VG5jKXZ1o+AKlAUpfAFAEqw6oKFzEMaDUbvU5wED2tQckYfEwb796rSyvrlVPcFacDFTiyOzGaTkCvpeWu9Z05amoGX4ubxaaZ/cR1FwpxXcIBO23hbTOVU24D8BH6dXXXieZjmiK01roJw9fLblu4vkGLwVnSwof4cVExwfP4bPQEeeeaBv3g5OAGfFa0OlokEvYxY1eL1aJ526yM9Mxp2VKzdOArKhLlj2mBgBUUMKjZYfRHTy0MJtYFtHi3GY4MitVYuMJU4v6OfZiV0uQZvgdAKz298RXHbrJGkBFoadACiDPXj+6M2ghV0KdwzBgATRXVueXy5X1TbXSLC0b0Npjn2totUndoCayK0dYemfXojbBMQWIDFTjFdZXkXtAHONeT6qPAFSA2K3rvqewQXEFNgGcX2+ka7jZRVjdfhznT90npH43LMQZn9DXQ6cO174eUH11cPaC5O3O7jM1I//0p2xGhm0u22fiQFlTCpWZK4kcqUJ8qKqY0kZ5tlg5P5dMQSVvRR3ka8wDSZ0OsPLYLIKWXBSq/YunCqv147QcHeyX3WdPWe27/Nq1soweujrVRUMqpbNRO4iii9qOKV1PJh8zRM+Qh/YkSOSprn95rjd7GKY0BilwOZBecKdHZfL0lEMcrr3xZtnY3GTqBkdNRUTTBCrccjUbC3SpKUKFzzMRcf6RIfS2KbgeAAyk5pSPVKO4vveyVWIb4e9qJgU0tmYO0e3UvI6zOm3NyuFdAFTLywvkw0jaI/0s9E1QRZg20jhP8GgZQ2b+w1W/RFT0t0dEtbdHoDrYk+ATQA3Ag1c6Uj9GUuSr/CxG1hEivcoXUX28VBZn5svltc3y9muvl/UVTKUZxhw9UGlB161puFRqIDQCoAuBCs/IkDOaCOVqaOeY5suAio/fsFQ3thUY4984xR0AVZ+iXnCc+ixxsarmT12fuou5fjp3/6c/TEQ+o3+ofx0NhZhI+RIy+hPbx7SUhd9Xv/8FCc3HTx4z9Xv/V78ujx4/ZpuHCFxb5XY7DPU44QeSEiViYa7btEpsn7GzQnzTyRcxalDERZcAkOjRUzF9UMoZiUKm0mBKjS7qOQnYp08ek+zffuVVAhV4LfydG4ndDnr5RPOlMldlgE0qITD11FOWmLP4G5leKYAOqNgWFPGrOTzwU9fefKusb24oKuWEHanPybMAKDsHAc7Po6d7p9jn5Bh4PcmnHu+FOpsDYZE2phfSpENSvDRd67zSDpRcwqAMZX3kCOGtrFgH6S6zQwE001AClZ6LtFRNkZcUWJEjg5lhojyKQJ06c8MSrxkdFVX3mJhjsKIN8bGACgr+AJXSP3OYHmYbkGkK7VJm0HYzNUugeveNN8tmev4Gz/s4IsjdHP57A7AAlTaoup4mcq4ugulXdHK3mrk17qlf+Z2On5jTLU/LpkYh1wURiL5qUouQFFWfmup5+wA/OvJzSwsNgSqRXDeE9JsAVQ9sk4FZcltfhly/Sgm2G5IQGkMBHvzhU5Lpv/7oYzYjYyeTXsdA1X0RvgHIq5165CGeKmB19DRQVVI95nom2qFQp/Wvqn2YRoNfE0DloQ8hy3FTwG08+eKPBLrNy1fpSsDZbzD6C+000Hm5cbimMzoHPpRTLfUJD8XrHFLdn6OBjo0/iChSQGWfLerSpsva+np5/c03ytrGhiMOuySgakUbXQ0MRRqLMVHkhvoxVvHksgFeFOwEKvZCRljph9/3RGmcSArMQ4w8oP67H2imevwVUBInJecE/Rs4RV0fSAZmBVS0/bHinUB1VqYhxUAFcw7+8OkvlBUx/ksUzv5CzwpEqgcDwP29XUZUACqAmCb2LJNQp5aKUZXlK47U+LFZmHm2aQsx7Vaad8rW+npVmreN+U8BqlaB+1Kgyop/CVBVcDUDJdhIJGao6igHfkwiu0yv+YrMSxX89r4w8gKwvLnzTcc/6VFxio7fE1ENg6kGAfycNra5P9D6oi4SG+0Beslgg2h+NROAZukL3vDk6ZPy8a0bVKTfun+/PNvbEx9AD3MPWzDJr3PSrDDxHl07Sjgqlg8sA4ijAr3T3ZVv/go9e1Go07WTERUeSIGV5Ar2+I7RHJlbXV1UiRBRAajgmonyP3bhAVBVzqY5OwScJCnwXTLnQbAwj6MHSVFItaqp7/GlpnRMqWjM+bCIoXcCQL167XVW/mgnbN8pfCWjCreQ4HdUQunUYNlCjAOVyiJeUZRFHy7qqVQBzC5atUopavjY6RwT4rlKMSTCBGgg9U0FUCAlEj0ATCW+W4jYkLwM36tMtXFTMPRwSAFB8HveIqMrSyiyFJNqB6hQOABIoYILwELqK6CaYbO1NFQq6nACDYAbbToTvKxL8njszs7rVBoo1GU66CngPYBcEJH0/1QjHLe7JB9pKVYfUrXR7KnW1RFnFXiyufmTEyCNU7H6sdbSd0BVA5yvOnYGzHmj1soEeCVmq+mBzsxuIden7nx8xraoSeDxvzhcvhCkJgCurxDmwLrP8SK76Lz4Nfylyci/+v3vyq27d8tnjx+X/aOjMm0PqqRcGS3FZU2+wSeVKcGVC1Kqoek0NkvrBj/ECkaEu+xosWpYxTKZjpl9+AWgjNaIM/6QOrn6h3NC1e/Z0ye8EYheOIEYjp8zs5AzdTcrfEtI/t73vPUrRrmdSpem13qhYxF7LmCzfvGunuEVJtwB7uBYwE1deeWVsry6woEDkRZweAKGUBzJOA7FDPFb5nmYBrcihpwWZIkTmcKsW2Sqg0W4Jvts4ag58quvkCVaov4rU4uT3qVRuUVXaXmR8HWaNMDSEshtAJXGdakh+NwR1XSZ5kZjA0Q7bvRRFYCxAdVBOaC/FmyVd+VF5bYtzPGDLg4UBHkqS2XY5+eWrzyLNWpwtLa5oqk0V7pWmpdHVBev+iFQ4QnLttXJU2q4k8nhDRSGnFL725gTaxGVj2MC2Bx/BNC+IqLKkh8AVafdGuJK18zo6NSZ6vWp2x+dGqhs1pbUzAlwgqp6+Ua5cG1yHAk+I4bsc/bhQbVQi5fcbTP4mE8/e1je//nP2Tqzs7enHr+Y5VnpzKqOPzA9YwLtyBFMWlvVjYqewv2AlZXhNpeTt/oJiXU88OjAh0I9vX4YhhDzPD6cHmyJWjh37pkZSip2nj9jJAOHS8yAW15ZKzOz84wMBkRqKmE5ruqhJWI52jD6SiEq8R1vKXlSQ1jytv2VEbULBhG9Qme0vrFBSQLkCfCMCtDjuBBFcqLzsaatKGrRBGLxOyCj21RjTo7h5B3bNAPIyHNZ1ForYLreaf3RfdY9qqmXuSi1EvWiSTeOOxKm1syFAvY2AqhmEVFBMT7XGoPBMZ4r9aNjq4fCoirIjcXPaSI+pX6IJiExiRHgbo2ocC1AyqPHTxwVUj9VGrVxid8T96XKrrRtTX6xsbJavn3tLcoUIPrsx4WNUo6viE1yfbsqWo2y2yf1tFCHXUaYBA4BIkdWui0t9asRVp8Suf3IoVRif/y1Ppcj4IrOr0ZQftOAA/Pn6Yi8qv1M14gKQMUfO3IK3iRSq/jTVki7mB0AjoWhzdDLiD/x/iFQSa8l25h7nz4oP3z/H2uPH3gS8AyoUtWm5IRgtR1CFxGfkZ1XC9yLwja2mU6sPru4JzR+CkAFHohjpRg1qZ2G7gloTCaxLgKd5+j0Cbs2FOB7u8/ZBsJFtLRc1tY3GY2dEqiSSevcc5y9pkrKelcF2bDsVqBwUd11hPsDfbaqwsQpR3g6D7bATL3tK1fK1tZWWd9cpx4Ih05O6ORM8/I8Egoe84xAoUcyIMmHSykf0Egpn4AqpX8S8g7qCQJO7xjJZspetWtHAAAgAElEQVSzgYp6LzpX2LaFKZ/4KMk4orB3/5x76CKKpT8+gQqRIkDDMgEWTuTiyqgKmwlSdtAGafOpG3GTE0wAlaMqpH4AKlY7wU8NgApRlZ0T4oTqQoCGduT+npf1pZXy9qvXGFEtY8MbtNL0QPDlOJXNSpGbTsS43y3w4NEwo+kF1XpjH5E02V6NqC4EqmEK95VA1aV83xSoopg3x3V96vbHItMTOdXjH12zCpR95NSjZw0R/WHdzqXPH714FJlVuJ96Ue7cu1uu//hH5fa9e2pQZoVK/trRLykC65pMs5Ar76F+vgBVP/hT03FtI1IFnwIrKLnxkCs1QmrnpmRquJT+QRnvPJXHEN4KEoe9fUxhOS6oBkK3tLW+TScFAE4FKqe5ABiaw3mSTPY2VsUGws0uGqtA1SKqLPDKbzkyic3L8vJyefX1a2Vre7usri6zSpehBgSpavkrPgybBaMpttS4ymelN/iaGfTU2cCQ588hpPbEcuQnstQpRqe5UTLiNqJYNIebqq1Nia6imfKwBwOYNtEOqMhRyY6GEbGBClEvI0I6H9g3qnsuCZi0mFFEBRU+ZxJ2HBWeIVyHBQxoXYCOyj1/HAHWjaX386eo0M3j1s2tLCyXN668QoX6OlppMHJ+nJlMBDqOknO8qZ73HFKoAF7qiyKJYRDloKkCXA987d0vyeVyvB3XdBFQte+Y5KEGH9HjRX9gHe7UqiGU6RWogqAB2q8CqvH5jL+4KwXXiG1wQEOVmE5a9sG37t4u3//hD8udB+7xA4lt/3JFVTFlG01ZBTB18/oGQJWBo1CBe4x3a6mJOh1AdUKegzocR1QAKFh8IKKie+WMyvD0EvcvRB9YJBxLhcbnqRdU029tXC4L80tMW0QCB8iVJsgyOEJGaaqiMBeBnKhC0YZ6KFI56xZ8hJNOOyQLEGG/urpWrr31Vtna3qLTAKIf8FAaQ5XhCUoxyX5My6KFgx6qU6msmnEfEEm1CMVzCCeeb4kec7p56PB3peo+7xjmGYSiHUMEmpS26uSsicunMmpdVDVY47uAUXJwncbADgNVP0h2nPrpHsjmhanfDoj0HVosM6ICUF26RLEnUj8AFeUJ1vRlwrXwGaCXTcXNz2dnZXl+obyyeZkR1fb6RlmcX/jaQDU2ohvoo1QcNi3wcqDql904fktV7k8Fqnz2JBxcDFSDyKpXRV0QuHTSBpHpFZNq5W2y/DnOQSd6AA2vLVUcVQsvimq7g1Pkg1TmqNy8fat874c/LHcffCrLVxCX4ajYFtEGStaPVTxcRZQ1SnGKE2V6E1s2L3Wa6cV2BWQ6HnRGEFDAX5IfFdom5rAoJDeA71IqKbgWEBvi+GH1y77C8zOqlzc2AVSLBFBeeF/IKLPZeJlUrarVM6QhXI4KAvrVgEoRgbgc8VLNZSFRMqIM8FNvYX7f5gajRI6L8vgpNfmKUKbuqosQ1aAMzZRMzMjF0XfKok4PS2Uly4RyaF5+f919G3fVVwOlizJp3g1RFXigWNClUJ6HiHPVxif3hqVFVB0VLbFyCNtg3j84YSD1Q8uTZC3VT6wa9kkOQRdURFQQ7O7ueGDFHjVUON6kfuSo0j7j4RRQpgf80gak33Ofzsvi3HzZXl7jsIdXti9z1t+ArxxFEYM4yC4SeUl7X8bD+NV9eHPBWsO6rCDRf5///GI8TWq04If8Ks5tMvLyHspPDAc1EYjVf9AX5xmZBNBcBUblI6BK6tpdgxzOlwJVd5G+EVANbpBaZ+BEeePWzfL9994r9x8+5GLnsICkGpyOkkpL8w0PgZlJINmFcZbcwe1OUC1tubDtT8VSPkSf9qWyvxNIUnFUGkuOqAq/o4oHbirjqrm4qUWCk+gxzwO+SgC19c1tVorC1eQWRoogwzBV8KJaV2QzFCYGqEJO4+fVAaBzTajTbMoUm4bhLrC5idHtr5WVlZXKi1GCkMVvCQCOaXrGU2jsBR7vL4o+0abiUWV6ymRDI1cVpX7kGWt07WQ2LpLxgOpEnW1xt4IBU2L7bOETKufI1iM/4PC7mrvECHGeXJGAivbF4JUCVJa1pGKbcV+5do1MP2ZEtbfzXFqq/X0BFYSjjKgsTaBrAp5HNchnUGsI7B6skv7OX7pU1uaXOezhjVdeK6vLK18LqHiqoyLVhUClLPtL/xtzzxX4/hWBygj1LwaqAGonRX0JUF0MmH5CLr4emVs2Jt+jfZjMDPwQdx8HoeHe3rPy8a2b5Qf/+H558OgRFxp0K9ABcaIudni3LViRUq1dspsz0uCASp1qI9Aj9nTPn5uSU/EDxwR5Al0XXGBgxYsPO0J+8BOL1FQRqDxkNK/FTk7LGADuyTEjMbhpCqhUVbERTauu1JYRHVs0RKJ4VAVL5SQtOAQUd+zHVC6NyKku4sFdWV4ur7xypWxubZbVtRUurH6gJ1Jf6ssYifr2kpsCWEUfpHmHimoz3l6e52xmtkg4KhYB1WjbVHChlLb2/Ukf1Tt5BrwRNVWgcpqrQRVIkYWQbPthwULOCUy9z9F+Ja4Rs7RxHqz6pUKJCJHVyRi0ibTXxJtj9vntEqg0uAIqfXwdQG5xcZnpnzZNqN09ACTK/q5BXvfNxPMLTKWZKQsz8+z5e+daN5WmW9mNY0ok0f8+IRqoP+T7ep3Sl+PVBT8NHGiFtshmGONUHLReAN/7EjbLx9ZgRptu/jl/SJVxeEg1EjNauUD2nwmofLI8ge5s4UL55Mnj8vHtm+Unv/hF+eyPf6QxGgV2Tv0YTVnHE5uVLOj06eH3tJ7gxDP6PKOkGFVF5FnBShEVgIrz/2q/mHv+HFXNzy9xN8VxaAyTFw5vBqIiTE+BbcghI7F1THmZR9d8M2zDPahcid8nLyl7MjENcrpkoCK3Y/V4D1R9ZKDRYOe1dL+xvlFef/21sr6+ymgI58Sx6OZkEH2J72oPaGurEbuEnymiQDEBkWR65pzudZt+oqnY9fePIEv31n1RihC7ltpWZGkC7x2qnU2ln57IcFYDoFpERCWOCqBzeKw0XkAFTk1keu3TJLBIZ0ROiXQDmsqPy8Heftl9/kwR1cEe7yPuFc4bLTQk1FlU6ThTA1+dHt3rf1ytxJK+VGYYUX3nzbepUG8RUKLO4bJvUK9/bz/tQqeQ6P9mQOWqchCtA6tx6lardonYKpfmP9So+2VApTDRFeNvAFRfCp/jqt7gyl6M8SP9AzY58AN/eITWmVvlFx98WP745ImtbuVxxI59AhUaUBtPlXI3vkhttjANSC+XHsYTV/nU59eGOogfijwB/ud60BVVaXwWd2QosGHuzyEG84rsPC+u7i3+XOzEmPKM9wGooLvJoq9+SwP7nJjJQSogm+SQ6pXgZuk9AOzU0OkhQaB6pJ+xqrS5uVG2tjbL9tY2G2gDgogaw0vxs7sNjlybnSlqVRWLjKT1IiMqHX8I9KR72TKT9rlo0D2kkRxQbd4BlR7oYfuT3D/zy/5TlpookFOhQxwVom0A1RTB7QDp2tmZfalQMUa1uAHVnD2yGFSBCzNQgaNCRLXz7Kl4KhRFKP41UC0LqOSaYF80Po8q7ASoQk7zrAIgbFor5TKm0rz97bK9sdn16F28sF4GVGNuK8Z2Lwc+fdJALnTB3y/KHMk55R6myOYvEoC05ue6yP2mvDfHS4rDhSJSA9UauXsAKyJ3DrXCtUmgSsfMBFf2rwlUSUJ1BX0hC+f43bmHOX63y0d37pSnuzsUyFUilES6yuWUD5jQZr2Q8+48vSW9Yk6r8jCiHWWgncoIpjr+HRzVMRuU5WrgEj0rXar2EKhMqGu8uyIPPjBM3VBB0pAApI1r6xt8n9gbF+5MPue+hMtIGtI8l2KnnF03PlNKB2suX6MvvW5leUkp38YGtVyIkiBDoO+8p7u0JuGmTaF5XpT2SOkQLbCYgKbjBRLr6v7zgNSeQsH17++rH3ERrJ31cLVvGU62TlRMLjFNy12LTcI+wiRIcqSjAFA0Q9vAD9dtn8NQz8o8dWAoiDhF4/h1eFZpGrSOS83qijBP6ZoAoApHRaBi6jdHWxymfuGo3EJVq7697CFkctJ3aMROz8r2KqbSfLtc3tzi88tn/wJSOgGLfh9GVOMqXd1o8nCNZAyBmm8KVK0K6I3/AqDScz8CBv+1+lz5OY1XvhZB4zF7xX1Cx8o3G+yL5AkSfCa4DMc0oad6CVDVcT4j0i8IW5Xr9R8uCLBcbcQcvw8+/H25ee9OefD552XvUHP80r4RAaa0Pa0FRDfUO4ebkKXohuDBwkaMb4cJG9K7zItzi4l64mT1gokyBCoP+iQomqdCRAWuAiVqEOqsoEVvYIM+fIZSvyO+D/1+4DV4owBQrpTVtNV6I6VwlhS4ApYopLYA1Ybroco9EdU0pjXPz5eN9bXyytUrZWUZE5BRjQTno6k3GhmmKS98YESw1UnJ9PkS8cRCQkzy4Nip81VExffV7darxNFRZSf8UIp7igdUihsjb3enhgSOtDixEVlb6vB5NFChWGDXBmxaBKpEVFPn9KeKrGWGinABVW3jYQO0gQrKdERUz0dAhRH0BioNHkX1V5snjQMdTVEekQJI3USa1OT0+LRsrq5zzt+VzW06oIpn1EZXASURTBeNdvt53ewa6RMEGb3hpQzSONUcxlI1YhuT+C87rpd9Tw2UOmohkZSfix4JGjeVDTjHyd+/BKjGhPrLIqpU3L8OUFXUH6WGBqrPHv2h/OLXvyy37t8tX+w8L4cnJ/ZK1zTaOmrd6QmEhrzJrlJ6jkVVXMerSYZmmu0n6xLbEXd+VBybVYFKE2m0hiHodOUP45LAU8zJNI16qthU1GEFjqgCVCurdcgDACBjqeog00RDsVM2eDLCqAJHkc7yoWo2KZEThKSH9cj6+nrZ2FgnD4IUUBFDpgG7t5DRT0sJ4utOHyk27rKcp7K8y/BtQKmvSd/qIM2E5CEGq6Suqna21gs9o4qwFDni3LTRyD3BshH+Dl2ct9HB8yWbYVY1DVRM/RxRIaqdLWflUiqVABUPYqAffBUKK5VOQzbJdHJUINMPyvGpRoJxXiM5Kumo1Ps5BipFaSngBLSSruO5W19eK+9yKs12WcAzBJlLDRLanxJR9et5ANR95FoN6b4+UOnWt5hpWDFM3HIhKzbcm7RlTUYeFaQcQlR+ynMK/ySg6lto+q8MUCeUGx9PgDg/H4eoE4c/FHj2ERcrRlNT5dOHn5b3f/5PBKo9NMdCYVwHDqjnrB8mEIBqh6IIgQ8HppWAt/FexYUPUzh6iDuySp9fnD8RDTGiClDp8/C9fDgh+pxXvxenC2OOnQ+iznQDH0aO6ogpFxqTIVNI1AIQIDB010cPSmv9id+7qlx9vs7lXC18BVTMhfj5y6ur5dVXXynra6vcsRlN2Z+9RlNWwatKJ0DS8RhEOekHsgyNdeeC9Mjy3CcOwLALQOsz7Oxb7BcVl061lJgY9WgpcVXiq+IeIWto2zJb7Ir5eIrgusjB1slMSeEs6qofgGrvCPKQ0zJzfkqnTxjqUfDJuYyzBRyV+hxbBEsyHaOyGFGZTN/fY6rcA5UiqjZ9hj5jfnYBiolO67OdCdCIYjHsYWm5vPPqGwSq5UV1CPTxTJK8gPnkzxR39cBSE8NWVvPX6ycTEdJIxyAeTc/fMNbw+1vKpM8zR6kDnwSp+n0dWA2+svpE5uwujugat5WI6l8IVLxRHbL2GcEAq0YXqAeqhLb3H9wvP/qnH3M81gkiC3wYe+k8Zt1Alaik33nCzrHfzBxV2hkqwZnKGifxglQOiS65AtO240MBlVXaCC4IkNiRqUhekjoZJWr6L4ln4HewBQRApUEBOE4AFV4fLiPkq+56G7kVno3VSjsOKNpwRGIiUpGWoiS1u6h8jkWEaOrqlStlaWnR16BZyZCbM+Eu5qP1KubPBCyqzwVS8qe3rYtBMeLWS56u0xYCL3z1NNcikbK+j6iI61nA2FA6/zBFkD5Obix6P66TIrqWIIVMJ1BZR8WICqPgT07KFMBq6kWZ5VgveLlrXBVTPwMVj8MRFYAKkoTdZ88amU6LF0VUTZ6Aqh/8r5IKa5NlmikkbzESleoe3HF6VpYXlsq1bbTSbJdNeJXNLXSURSVfDEaVvamfp2vaMm5BRSWPtKTqOrsAqLrqIK9lAuG6UHuwMqdqoOp9qpTCXJxi9UA1ETgloxq4J4x8HSpZP079DFQNHH1IOY7R71XAOjrOcQiYA66cV1KFUaTV+IwX5c79u+UffvJDAhUAKr+4u1Ncp18CKgF6RJdKPZyIeZegwrm2XbTIhHa7TAHFVwkcxFHBAYFABYkCB4FKUwQtFSflukRdU79a+XNKRitf+W+jOjkBVJVIb6O7tZCjPjd/FL7DinMJPhvn0eQXpSwvL5UrV68SqGDXjCgifBf1ZLFlHjzlHguPVmJGR0r5cMx4P61TLqmnsRKh3nURTZGUJseS8F7HL11XIqhc805Hk9SvOrLGxE4AVYdTdFVMLIo4VujxcdUPY7kWwBeJIMfGdHis9P789Jgun5z1BzCL+4XlBOhnTMQHIh3yBDh7Pn8qjurgYJ9pM6fuzM2phYYDRlD9lEmgGvkFUBJ+Ni/zRPZMZz3MA+ne5bVtRlRXt7bL0uJSxZV+3kwPSJV7nbDsHS5AEdBdQjcMVCoHNhEvTLwu66r7fZAoegGPgGpcjVSVL6/t12U4q5YHaSkHmBx+WObhc5LNywCyk8I5UupM+PSyhHTfEKguChOFLeFczsqte7fL9fd+wB6/CgRJQwxWGk+UsLTv+bHGoyufasdU+hQOJZEPd1KPkqKTAtPBY1b96J/OVgz3/GFRYsoJqn5LK0z9ZKKHh1WEKouvVpcTqA4AVNNlcWWF0VdsYdqcvwBVd+Nqm4zOJS0xjIReZMx5UkTZ8eI41tbWmPJBec6INgrweLQzQnP7Ta3UJWe3zMOLv4+msEgDUnoQ9Yv2w57nl+/juduKJdd7sLtW+UwEpkkVuxaiyk85vXW1DF+ryUO6ZpEn4BlBRBWgwvcCqI6PT8sZRpcBqDDmHSPn0acHgLEdjY5b1jFI8WBzA6Da6YHq/IyAhDYuWmG7hUaOr920brQWmdsbpFF+/mQAeFZmZ+bK+tIaIyoMe8Csv+wddVl3wNEnR+MOl/F6+nKg6kFgIlLwP2RB+7WjoIk/HURzHQAEVBoudU3SXZWv0+xJlNLOwnFHjfJqeUyRfA9UQ+QZcZf1E18OVMMLMMRLHexLQL72+N24e6t8770f0OYFDwV2LqYitBuR+lgLvX0XrUcSEtdRRZ2GpR2IFrDTKnEUSKFQtpeavALVCYSf0uPgu1T5my2zCxouyi766LrMD/HB96AIqpwxZmkKY5ZQJdQC4SKh4lvam7b08xSYkK4DKbxg/aCz+ufqGcALPBncOkmgr61xQVY3TKdQvO4dD6TdJmlK7Gp0XRm1MpKSJ7oAuKUQifoAGFCDcwKLL35vAV03hjy4Hs+dFLy1/pgnipbKk4ul0Lf1MEWppSrlK1ABQGY1bGIO6d3MNHsDD44AVLp/iagqUEFdX3vzuhFlcJA4PhFQPROZDr4K4AKnCEVUcE9A+0zbpHQ/JSDtiw2K+Zzi2gUDz8bM1KWyMLdIF4V3XnujbHQe6g5MGx0wwpOWnTUg0VPjVLNyVHpl43hG67IromTd9AuzUoEXtNHldRcFYf3PBj/3X6ZYDHJgUuM7P/dOYXPNXJfReQhw/u2AahwatvJBYQqGHr+P79wo3//xj8qDzx6WJUQujEQEVOIEukZnl6xFsrY2AlX4OhKRr7MFiXe4RAcZoyWwAgl7zAccUdWpy9ysJNruRRHVqnbW9Lx5th9jKkQVIGZBph8ekr+C1zansySF9JQW3YREhm1Fi5eySZxlBE1Rnz4XEeCYzLO9vV3W1lbLIrzZ6YrQjwZLCkaNRuVDKrFPkBcvRR4Q5Pm8/LaUvolgz4OfoRS4nhROxrzQ/FwAaNiUIUAe8IXeUGI1TACjl3qmSIunY9WWQCUgqPwPgMFAFTL90iUd88GRhoniHqIxGakfpzb7nklmkSGu6gSQMh2CT0RU5qj29unPjmvCce5VQ2Wg4jOhqdIBKUlOKkxpY/SmQwExNoPpS+Xy+lb5zhvvlK219eHmzee2M3nLR/nxqAtZ9KaxbRKouLRHXE9dI/5GflaqUR2WhQccFxMnI7oRktaIufv3GhK+KFOu7PZRYs+2cRWb622Hj+eCn9eAasINgYsoLwyf0aV+OZ5kEOMKwDCSbBcu7wvSwsIX47H2d8rHtz4p19//cXn4+aOytrpaFuYXLDqUYR6rWClTTEWBkkdDvxu4m/Ams+51lyuRK8O5M6ZsEmnCghdApYecwk94UznVgHAQPV4LiyvVN1scTlMm88HEsM9xRIXI0LPmyLHhPEbXj5ASnqob6x5yOaO98DZaAC8slNXV1XJ5e4szD5F64NLgvBRVtVQxzzuvkCMl/SGWwooaMq9QvJTueXr+BFIS1uKdrPph39CB14nLCukFkFq2ASoDT29RY1dPRVpDoKKbg29mPidSlCjoEVEp9Wu9fmihOTrW/YOvGKIt2MBoc5l3yqpnO5wYUj8WQPb2yVHt7uwwusK1J1Chx5M2L6j6Cqhw37WBioqoBYluPIIKJHFcVWSIxbi9vlm++9a32VIzye0ObQ5qr2wNU4YRVU11AkzJz7jCmyykRjyJvAJ0dR16HXWRfqBQv3tTHXBJPVi1yLu+OgGDkLNGVP27uoRn8HU1IhQGfQOgwoHmwexDtwDS+JJ/A6A6ODwoXzx7XD66daO897OflkdfPC7rAKqFBXlCeZikgEgPdA16c6FjpMerpIhDu0h3s3yRSaZD+InUzmZrx+SnjhxRKQ2shDpXJJwDBFQa3bVQyWZGXC6jcJLL8ZFTP0RUKwQBAowjF1yaqrdxeTu7CBds74ZQ5xC6ORnjxecXysraGrkpSBGQ2sgTvhG3/bBOfDavBgWneoyUfioVFf8moJJ8Qj1+lCFgg3C02Aj/Ro4G/AcR2yBOECiHZE9BQKmive4pIwkvFfsdVTxb8ploWqJZckdM/ZoyHcCDpmRsFIhqBVTT7AVURKXXokLH621b6vQ+7u/tk6Paff6cflSKqDC+PkClpmS0RqHQI9GxIqohWHlhGrKpfXNxoA57ePvdcoUK9W44RCIqHZ3+P1XElwKVYaEHKr3RtKzfWIErC8afX51C/zSgGlM8tYiWr60FnD8dqC4UfNaNvoaWxtMKSD0emvIKl0EgG2OkL8hFMOrcdHdvpzx89LB8fPtG+dnvflO+ePq0rK6sCAxYTtbNdCIz8mbSPY3GRyV2jLJWJat1ylfBiGa5pfcPhDpJdfiFH1GZThcFR1xWIxKooMVZXF4rCwuY2qwSNUHRDywWbUZO7R/uM6ZQ6qe0LA+0dlpHHl3lKLtWZs2lF4/pYHbKqVKWl5bL5StXysrqChceBZr9ZGGPQBfBquvPIch+6AP8dU6h3QV6Q8L0rym90/BUej94l+yjv8govEdo7+U6ydCNEPypboo3E+kfEFMalknPakTOXu7oTQGaBku4uKIqJ66Big8YPc9hosdHnBK9MDutSTlsfZqjvqzaJtvPq7XQOKJ6/rzs7+/yWDKmvnFUck7gM+nqsyb6QFsWzi8Pe7NSZirrsVwY9vBnb7/Lyt8sBoj4GqteUVMUQdVoOTWmVz9oHOJwXQ426E5wOcEU80t9Yb2ZaZ35v47TyvrTpqr35Sjqt/dlRUfb9TTi+NpxaBKijcChJ+d17JPK9D8JqNJSgUX7dYCquwG40E+fPy23790un9y5WT64eaM8293hYsRQAu7o1XKES7yqmFPpIFDhsrG87miqpmTTtVO+EYye4AKAcg/c6Vm4qUNV/qBep0QhkQzK1AtlaQVAtSyOCqkfDfbk4YSHQ3zHEceBV47KQ0jDleVG94MxWjXQLT9O4SrXwIGaWnSrK6vl8uVtlszH6SLHa8WZoHvI1BmjJ4I+56xkwkzOfuKXtPAq2DhKQIrH4w3H1XvUe9KzKqkBxAYq+JfGTXVj1CPH6CKqcEUaD2aQ6hZpJEr6XZEgQJrKeQ4+tWPqCeQhJ2wKB1DNs61IEZU878Wt1Qg4LTTs9Uvq95xjs7CBocKHKGphyc4JuO9dIYUpPbmnjlB3ZVVA7F9whLBB3/ryKqfSXN28TLdP0AEthattFrruXwOoBoA2ApjKsfcRzgAXAlSGvdzvgNWYfE9iX4FqFMGM9Q+OqOpp+GBTHW1VuiEw9hVjGucNPNO9E9bzeEkUpSvoV+U1dSO4+E2TSO7dcmqqPP7icfngkw8Lqn53Pn1Q9g8PaeMLDyqmfhYitl26aYp6mW54IKV94Y6kAtdupT1BD49m30Gp3qp+GLwJoNLIKPlvB6jQ8wWgwnAEA5VbIMKZEKjoQX5EG1tEW4yoZucS8nkX9JNcDeeadQpeoIjPpHitUhZOI4ZLJ/g7EOkAyqpipzQiOia33Bh1ZKvceiPp1MkWEE1/Fmhpsk5/b3k9O24iaVsVomZuIsfKizOkf3oVPrYxZhNkemedjAqfxlZBJmJL5GQo/CxTjhEXczMSUDGiYsrKW6XRVwYqFEvmZqbEUbmZHFU/elKZUM/34n7LPeGZPKl2dqRwZ+qHai+i6AUZB/rayRJHAMVrbBGt2SEukTxrEK6ylen4pKwtLXPYwytbl8sqqsimBpQyhOvp0aRfcL5F1Z3QKV7CkgBLgCmRuG2GakpZQ6YAxBCo6jdWTqtxUH3ENR7tPkTWehBdhKZ12Kms/OR0coWugok/TmEA6UuB6stA6l8ZqD77/LPyy9//uty8e7t8/vgLms6Bn4KSuKql7VQQ47nwVAOSkJyK+ZcX8VXX7zWOdvNrwIDG/ja7QyR1cnzANhqkgtJSyaIXDxAcFJaQ+qH9wTLe8DEAACAASURBVOZp/FwP82Q3PoHqmH5UOHYomiGz0PPniKbr+esrRXkAUuqXLxPGd2Fy80xZWVkuly9fpl5KDbHFvlvpmXP/nP2sooZnCd1jveRaKikCB2Z4PqEi11Zxyo5G7IrhH6+DqpJVMW+QauR7syVOmljTu246jXgbp37UMlltzz5Mt9sY+NgkXfVfcsiQMl06Kp7LtAotMNw7PlJE9eL8tMwGqBhRIfVz3yiHpUI5LoDEvYfI8/nzZ+KoDFRyd70IqByVWuhpOr21+jjy4ARvK/RpWnhyykk01y5fLVe3LpNYR1SVe083gi5Va3A1RJZqHZwIqB/u0A99qAukJ7t73nYIiK1wYUAcR1RxQ6ixSg85F4SA4dqCGT7RzkuknnsTW7RAiM8VgGrgmZ611EdJ48gpf29JrMlrv3n8+grYYwh3RFWmyqeffVre/+VPy617d8rO7h6rVnRS9GABkcBKS+zU5CqCyakMH0W7S1Uei1vRYjVYOVxItYed853wEw/r8fFBOYXvuat+aqrVwpy5NEd5AvgKmOGp+qP8XlbEWHD4jADVVFlcXGFDLM++67SH+pul/5CgXXk3BQOKEc9OWXmDgSAiKXhMIeVrhnlq/+krmtyFeGkESpk7yGvjtE+DU5XuibMysOd+5QH1NUtljhFmdF4J67tdV/7p9UN4erSCdgqkiLGJPnUv4LIpoJLrp8gp9R8qpc9/iZpxHhklH5sXfO7xyRnFm9CxIXWvQLVo1wOS6WqjwcFJS2dlut0TEFHhlziqeVZYyUtSR5WJ2R5+YV1W3DDCA0YzJp5OwmM6V5yCN5tnxe+Vze3y6uUrZWUJHuraS3mmfWSVE68Rpnlh8x0TEU2kOvycFtEkqxjLhMZ//7pAVZUNAVVvaKPD7RUIepJqODYCXr+xnn8L6fCnyeEOldiqD1v/CV3KNwFUw7RhrFa4QO7ph7GUu5/eKz/655+U2/fucDfExU8vXW3vcArQgMpA51UhPypwRdbcpMqV6laXjsSHSOp0eUiJUD1irx9/oQJodXpEkxB9zi8us40mkZIqaEqRONwBnBdTPws+F5cUURk0JRDUwFK5PzhiGat2rcFBCxBSA2il1lZWy+rqCtM2HbdN/yAZcDVUINfK5Zq7pyEN5GcyG9HgpGJAA3M9KNV0o0aiWniYRJHBE3Y9CND6eldXCO+kiY4ITvm3RLU20GNKVCMqdxJ4D9I05+yg2hd4DdHmMzdbFmi5YsnHi3MD1UnZP8CU49MyR14Pc/liz2KharoJPICUgs+DPTYlw0EBQIVrDF4yPmRI/XAv1JVg0P9SoNJ1pDNrBq2enpU5dBMsLZerm1tMAXFfJ4CK92HYhuK9jg9MjagGSVS7TpUqGqeCgyp4pzes673VWfUoaKH3AOxDa8DTvrbHxvps112mD7haMugl4Ki5ApRfrO/vgCrbYJsb3n9+9+ehzqPudXUbfcnb/M/dEqhR0Z37d9zjd5fkK8zaeqDS3pomSa8df3GdAOLP144OvsDvsm2xJAu2hAmf42iK7TOp/B0flmP8Ild1bGGWqmdSpy8y9YM1LXbbml7hgWRkcET3BPzCd1LJTIW9ZRbd8YU7wq2Q5UmqZR1YTE2xyXhra5se6IgemPKlL45uCNA2NfcCgafBh2mffJjUL5lR9E71fDxNOKstLxukhqG6Qhl7GHtnibPK82jAtildHvIAlXRSunctogLBbJLZ0YZe38KLyndVsMIAClm8YAAopAeYgkyNncePHR2dkOdURGWgYjQ0a6cF8Z7agDyF5+TMqd+TClYCKumn0ONH7/7Y3vTRqTfBpqWyJs6ash6owFVho1q4NEegevdNCD83BkaI3bofDhrNrlb1jR0w1WU3ChiSR+Y+VQTLTMwAUYKfvD+/XwxUwZNaEOraa/SOydSqfnWOtW/J6e5vzQX93LGFpqZ+XsS1me+leDM6gbzuTwAq9cadssfv79njd48kqQZGYiyV+uhaETZRcXq+UsnyzlOdHFJwVZMt08ZKymoJxidI1ryyfaFC3VHV0dEB+SYpo7VYAVSoHs0vLJXFpRV5p1ciFUClhmSp3O1lNDvvKhEIX6ejDvEJpj62ClQ6On8f+szmyUltbW4y/UslqReCxjsrkZCsR+yEwPafmTLnpm5yVZ3d8OC6EKMqidBJETJgwj5Wif4Gu3MHVEY5HKtIdD24eVADVJoAA00bOKIo6nFv9FDp1rcNRuVwLXREUQEqupIGqM7EUR0cHrm/TmQ6vLr4u1uxknZXGuD0jDMZEU3BPA+RFY4ttj7gTKlQp45Kpnfh+mq1tIs8AtSMQwce8W4Jmprm+Ky/ePtdWhO3qp/P3YmgrlnzLkji1zIWc09fBlQVVboIKkUSV2CzfOtkJeuu6vLWHWm2MYGiFCm7TC5AZYgbIMkYrLI5V76gS1dDZwyAisKyrsf3pbhTOaouae4PZZwy1sR7dC+YtyvdunnnVrn+kx+Wew8eEKRQJcMCxYJiGkPyVLeLqV82XHsqJVIaHIan1QoI7BDQuWvitYyAKPTUmCz8WdEQUsAj2xLLY11AdYkghdQPv7M1por9DFRpwYGqnRGVBILw1QJ44HIArlD21wh0LcZgRIzx8IBj917bWKcCHdEUOLu4C1Cp7kZgEo59iO4dnkS5oyh5NimqSzuKrlunUaqtR37UKsCwQ9qRjiMe75p1eo0/JxFtBdRukKjeYtdVW6Bok0BEC/6m2cIkpc7x5UHGIQmosJlBNa4oEY8dSXsAFdphDjSO/dIMqrW4bwIqCj5drcPhJP2Hg8IRBpDu7pTdnWfl+bNnBFC4LiD1Q9pHcSlSP3t9pe0obUYNKwwsTnfj/57oNHY74Kn+8lvfZZNyPMECQNUGyh/acCA5SZcqdfFLPYbqtmC48P7TBVQi7VuOqNtTC089YAqkKslfY+5uxVUDzfQlTEY6XLcdoPWviLC1hehNINrm+rFT2iduoPlXA6ohJLfrSM0RKi175ZPbt8o/vP9jzvGDJIHVGYAAy/+27zVQ6WRzkN6HOnV3f6IMxWs0ZblCqjQkvzVLkJEUIiGQ6UndCFQQfmoqDR4uOl6SVFVUJV+iZm3LiIpABdW7gErVQSmZsdiwsLGYZ01eN+5OanBW03A+01NlcXmpbG5tMaJCvxo+LyPgYydMa0DffA1N1S8S93Z9iEUOo6mo9rsI04FLJeQTDdTf/YTFoys3kUR5HQgawNMirSS6zf8qRcAKYiG5rg4B2eyQaCaPIyDkp4y4Ke2k0oEBeKVM1/DR7PYi5k8JVLgHtKSZwxQdTKtx1a8CVSbe4L6dcqT7we4ugerZM0RUACpxVACqTMrOIFMBlSyp6zXxfpxKcwC7miA6Zcf3IeX7y299h1OUaW3NDdUAMVrQ3xyoHAEZXcQ9jnRZEVZ6Q6pA5dfmEwJZ9Z/5vnpH/1/e3rPNruO4Fu5BmJwRSIJZku373v//9V7TCpSVrHBlW4EBiZlEnDwD4H1Wqu69Z0BRkm3KMMLMnLPP3t2rq1atWsUvd3+9uSS1w1ECjBk91QHSB5n+IYdlqn4fPJu+ZwGVQ8oZmXbuTQKRxXFNkbR/nK5AjR4HJfynTx+3D25/1H78y1+2T7/8oi1xfDrm6NlGxWXzAk6mBZ0wL84ru6NumtsvHFExsBtI7LKKYfqBpuhjCjUhLUA0xV8BHavUBVQw+JcvEReuS+O4sTydHZ2B9wJgRMbwAr38LvNjQQKo4kFe68Tjh9jSsrzY1tbXOOUYmjL8DMvvBMGYy3WQUoXMo6BoJeymWaY6kCJY6zPMRKy0j8MazIul/BxRZlKDOg6HLXMBUGmRDUCVcV8D6DAlrLFY1k5VcSCpYj/h9NbqPUwDNUAKYIWIilINplgSy2KSD4AKQIPPhchrlfMhF8lnyfUgRQxV405g9XJ0pIjqyZP2+PFDpn583iTR5ezZPfzd5zdO7SmUcbuS74PASi1C9KfCe52eNCjUkfq9snuD4mYJP/2fb/NL/On8TWESRzCY/mBtz/xzPb4pEr4k0BEITUhw0y91nS+J7EYcMyAKqKYAN/+8+nsHKf/xvYU7Hw4j3XNVF7D8Yf3/ZqCahWh4eAcH++3rB19y4OjPfvc7zfHj2PTMYsPUmUGI6M+ATal2hT7Qs39ghYy5fYmoAlQUN9o3OxomnLwEquNjtl7gF4SfAatMFMZm5+RmEOrL8E5X+4Z8kmR1rFHp4r0ALljkdAJF2uqFi1uhzcJyoR4N7aUEwEj51jbX2SKzBgIdVcNZBNIJ7v5zFB9SdoAxUenuB0hZhhAi33KN8WxhgFWe507RQpqj89/cVXEZdTo7tegkR0VTETviR2Vv3w+/RFRqoo5bQu//S5qhPsPeslEVv1lElQgOER4m7hwYqPBkAGhrqytteQm0glpodCn6EHDhBLgBqA6Z+j1pjx494DNkBM1ZfgAp/3I6zWjaU3si9uQWSkrtfL6AavS/Ojlum1Cov/F2e3X3JiUKi1csY+l7NRlXAUaHpLKam0QGlcqd81L3OvsrgaqYnPzcYP8yyijmjM8Ej4YUcyr1HC79HFI69RPSvrdw+yMBVd6oh9xTZD8HhN8GweMLBvvP5ZIv2uOnj9v9T++zGfl3f/xj++bhI9qVMP3jkEcAVRwoDbRl26IrZg+aS9YIP+O/nQVDlbrdCqIgB1BJHmBfKKYL0j8dHh/SouXkCCO9k/5p5DurTbB6WV7RNBoQ/qmaAYiYypjzIlDBtE3Ny1qzs8fJFC9UqXoTAcAra2tt58YuIyr28i0sOC2S5oftKpXupsKXFDme5244jm7KnzXkdJpo86guDQPicK2UOdAqOBbL7v43j9m5DStv/NESeHX1vxaKZAapuoJklzSERDrU6Gd2V0j1kj7UYxnFVwqzQGuowlHpIBBHBd7x+PSM8gTcKwAsgGp1ddn+6rJm6Qcv+jOftSMD1dHBPlO/Rw+/4YGDgbMaOoo1qVHu5LkQmaUP1ZXOVIBTAOKBWc4Qiqr4mTGl6PS0rS+vtrdeea29eu1mu7Zp4Wftq75WtEHHWCSuq722NtdDCYSFKtN+wEQrBq5EHhPyaJSEnI+8uJYTNAwAFnxlUDAPBUsoOhOIBmYGd9K6MgP9xUA1B5TZhfTIZQLk5/8yi/DOAWB70R48ekBrlz/f/rj9+fbt9vjp07aMiCpAhZAeDv32+dEh6I3pd4xJW8kUnKrwAflkU7VIJ3raRaJQxvcwWkH6F6A6PGzHhweUKADA2Pf3/Bk3G0h+ARX8slT1y0IAUCF1ZPvNGb4fpXFEVFeKA6xqMRbGAqQY3sCw2/V4qvWNjbZzfbetrK4o7PbgUfl7i9iPy0GXIfThDBF5qrqnCFJNtP2hyKYlC1l3KBKH8CqpzpE381DU2uBe4CrJ98efyKYqfkMPoKQGEkBKaAugstATRLr7CTsPmTvrzeb3YRVzINPx+Xj1JNNfEAQQUYEHkoNCByr4U8mA0dfNn3lGDyuo2TEyC5W/x4++IaDgWWvqEIAqURVGuEWZrvuqgNH3NFWpssYexraxgCTPMijSwU+9eu1Ge+3aTQ5/mBLOQ2pX3uVOn5xGZXteCFR4Ntzs/QGluT24VIzSXwFUASQ+9VmEVnA6CX967ighzfn/uB0m/+wqcSKqO46oAgbnXmL2qudCvO+IV0XW52BceNG+/Pqr9vs//Ef74M7H7f4XX7T9wwMZ8LPyJ46KLgis1vUUp5ZvqZ2t85n77xDanW6YRGZJGRYhmJ7rKIN9f+ApPOH46Oiw4WSFaBPpH0AM47So8F6Era3m+y1CeuAKEO4ntFhIHzM3UG0eKQrwYobnqidzCS0/rKgssKq0sbXZAFRI+9gD5vRLrgIa1oCN3it20kslDQlIaexVTv1YkvSlEK0Ze/m4GDzePdINe5on7SKRjhSuRKpeGHHO8L2X4LRruoxTBuSkl1DcR5oQEl3DKrThBJu5WdEnZSXH4kWVPwGPyHQ1QSP12zdQIadevHK5ra0lolLVL9EdNrLsiE8ZSXcyHRzVaVtalD0MNHOakCwvedIHEdBWN8SQl6Q4VQeq+alh4CmkEtsbW+SoIPzctvBTUg5HlLMDf8STYMHk3y7Yr8I4r70hZU9UNEpHsp2LFhhOIX3/BdJtv6djNb9EQuweagczFSjNP1jeuX8AsQ38+3sLAap+Us6Q578FqDTt4rMvP2+//O2v24d3b7dvHj1uRycnUlCDTLYneQeqjM226jqZYBTZkBAYBJVnDWjPkzzDCwRUGgNu+5hIJRhVHWvBAqiODhlVPUPfnyMqjnZH75f7/eDYGNkBSVIIRaFoh5wBinBWhSCzSNm2Q71kF2kYhmPnWtu5tkugKgfRzPcLUGUMe6JF9731VKTP5lN7jJ04Q6L77RkBoNSvmM0ps8FqdEhwKiZvqOB+Fl+dA4Pmqlub1Dqr5mvtEg1ETfuS0qFyfKhTupfDVb3tKS5Td6wRum/asdNAhddG6rd/iGj4lLIKmOetrYGjkm1xBjNwDzpdBFCJTE/V7yEPHEyKYUTl6i0quMVzGqj663Xng5ESkJYqRHrvhMD6WF1eIVD94I23287m9lDt+stA5QRDgU2FVlOp5XA09e8bOaOAzCSi6s91DGAKiEah5gxfxiq23nDgBPzXANUEWmaRWaI1R4rvLdz9OGee3rHKqslRpvhYEUEH2tmFzL6/YK9+IPxKozf6+7/6OUe47x8eVl8bJ9oyErncXthHSWO4e84tYE3PmEdMUbHrxeKNxc+UdhFHA4iC2HpB/kflH+lpTjl0kkC1v08B4PHRgWb9PY8uKhGVrJLjlYVtj7TsCEJRApUIc5zAeP8iv4cAN1ERNh2jqc2Ndu36dQJWDo701ZXDpxfUKLvIlJ7opCpaYBUwXFyiCK0InLLd2XloZg7jH9O3qNJZbS2xjEBrXg2aeNY7dE9g5JaVAiqnfr0VyAr45+JfkqLg+1PtowaMEbH93eFnnp5JXwtwHGnc3sERI6sFOChcvdLWAVTLPWWT95aKGBmZhUPmiED1pD0GmX56amdQSRPQs0mxpz2tLl9xc7dEfmLUTFMUUGWdOn2PZgyRMb4XflTo+fsnCj93exRZCOOMoDby+ZxGZ3K+YRqpnHtOqUT6cXZ8uvjn59x0fdcM2GZ/HfRSBtzitdxW5PuV6GIUNfBLQ8WUEdVLgWqOsEacutDZjSzdw7cCVYd9XBiU6P/yr++3j+/eZXkYm1md/hp8SWW6m1KL/HWklEobfbbdEsPUIUDF/jfzBhyqKbcBfCxsaAAVoqruCS6nAgAVFixsacFXQOeF3r9nz065sK7AMmRphWACchWEOV9joQMVewRZ8kdPWkZOWR/EhTuQlSifE6Q22yanHG8TtPpAUzXOsll3mN7cwVdRk4Zf9AKBAFouAykaiIHvVVFFSE7T4u3NOXoAh0SAUzvb9JgpZazwp07rMfUj7zBo9Jig10TpRFTuWfSUnOfP0driKp+jUEWeUYL3nkVEkZrTJ6AQmf6igAp2L3C/QBQFoOJoLZPg4amkGhepf3IEjmrfHNVDA5UiKnpZsctAVdSkfhR/0qixH/SXbNiooNcVYTt8dsNGATMOXwg+//e7P2g3dq4b6Ebebw5UY9qg9xyBatSw5zvrm4bop6LdWfV2whQN9u0Fj/mc5AQqDDkn5JzCR+caK7Oo5TNLAYvcn6SZHaj6S/nD5+Tu1+InkX+Yv0Fumk/sHkrpBPcF6PMBXDAe60577/2ftI/v3ctT9uh2DRzFicXQs9wpvRoL5tUom2oKN3c2kN0Ea0y5q4dYmFjYiagqbEdURQ3OCaUKR4eHTP8OD/Ya2mkKqMCLLC+31WUD1WCVDNId0RjFngQBpWH49Gqa9r+VGlx3ZXVtrd24eYNgFVfTDlTdYyrRBQdFxFDQv5czQlX3lKdFiR6iV6E0lOw5UeIO4XHx9r/qW6CXhDtlYJ+qAir8Ier6zlHp82qdqKNATglJg+QO0VtnNA5QXBM3YLV3WCN2RT1+AWVOQc6wBlcqKTU4UdWPQPUCTcBIqxFRQUisvseAd5wNWIkzUO0zogJHdSafdSrSPXgUlAEbuxWt6jmAzPe6t7NsFSvS75dBD5Fi0GFWzxbDHv73u/9Afyp56o9uHwO6XMDtzDKrPNSR9/C/Dfuy7m/vmJpvc37LBVt8WDYDSo2A1YORCWCM7zly8ENkpW/p61NYwSj+fwKopvhGwvMFTrBjpnz//P5P2t37aJ3pEUFsZuO5JKV1FvGA5ETljD0yyRw/H2h/eK/N2RCodOpikS5heq7fU6drxILiqXC6wkgNo5MwIQeEOn6eHBUsiVdW21XMd7vkgaiXLqt6BE7r2ZkM58wjaYM7hUnLDZXjl3hCg5O6efOm5vLR+sXTnj3MM2JBfJ5EFlUaj0bKXFQiBVkxO+014a1keRr75++xssk4sfGcGSRSFUSh/ExommT+fUwZFet0v+ySBEYvGONlB1La7FCW4AnLJNOdrAzCU1ZrAc6IoAag4jqZRFRSmqeFBt0GACpEUZQnsI1GLTd0ZHXFFw4VrMTxme/Ri+oJgOr0rKZiK6Kyad4Qlemgs3rU0TKbzf1nEdUpLjxn9VQRsu1lzp61nY3t9r/e+X57bfdGw5BS2CWfBwlv4xkJfR6o5qnh9O+FPd8GVkMkNQewwpILke18S47SmBHI+hFYYDh+3ZSTAv+4RCy8t3Dvo+qBqMhn+LmXZL4j3I7fPV5978CvVMdvjmrK0ckhhZ7//P77bJ3BxBk4NarZs6cy9cBSnBpDVa9pVu3cj8ft6XK67HFNxDqiwr8gHULFhR34DOXT1CqVOocDQKoAoHr6pB0dYcabgYqDEJboR0UejamfFiuuAdEYIoZ0/ScVEm5hAavlhm00S0scULq5tdl2tre5kbioawqNiOfwW9SBDV378pDq466SjijdcNo7RDWp7jCqSkOxU7/08o0j5Mc+u1ruOvCcHk7J9HxW9v8Vl6Y0hpKHSvu0WTXuPKPBHNENDpcK2DwN53KXlpDMdjQTN4h8ZirT3euHZ4gBHRhQuo6q37IEuiw8VAuTnChSCMH0GXBUTx8q9aMinb8AUuKo9MspaMk+3N4TMa0Xbj8IXGQgUA9AdXpG4ef333ibEoVNjGOL4+cEFc6nSAloh1jpQlxRnBKuqH+3l4GBxCnmLJLqu3sIELIGelF9SP0CqGMg16PkoNbkdWdcZ05DARWv/mKgSgA2/n5xonfBffEVgOOY/HxkAjA3w3is/SftTx9/1H70s5+3T7/4oq3SKlb9TomoyCtVmOjg2vzFyMUxlXTTLKOGCVDpbqb/DVeFRQ6QAkeF92R5m8Qq9D3yUQ9Q7e09IamOvkTcZE4lwUBKDEhFRGW/K4pKeZqjQvi8jOik8wpXZqCyZxZ8uLd2dpjyoSqFa8pMvz4PTnse3JD4uy45CKEurVTnTTpQSdJRiyPgVFozyTp4Z8saeHxq3bQuFbJa3LEe9sLILEXyRPimnH+D51ZGvmeAQyIpaJ/kBqGIKhFoVhdAXa4P/vx0JbXPlsn0yCZwaNFbCmT6ieykq+pHjsoRVcav2WKH5nnHxxzqgBaaOVAhkqYPlYFKI7p0DaXX8wEkQr1HMomodAj10fXkxU5O29rKanvzlVsEqhtbu211eXUgxyvZmm22KSC8tDWl8OICoApAFPB0ri1vNgeqmu9X+9wRUn3jRUA1VCW9o6fhzZQHTczVI6p2HqgEjZIPBLEdag1LfoDdYSP2oG4I9Yp8878ttHZweNC+fvB1+9PHH7ef/+Y3ap2hjUZKv+IhAC4yyhsu3bPesv6L+xi6+xktlNe5rzVA6fQJ5mWcTsJBogYq92Nl0cKallNzQaifHjMqwGIF2Q2gAuGv/7QwCVSnpwaqTESWLCIyhBDDLE3DvuXGDSvQFWn1Kp+4nGRqajLOxGhtDm0QT+tlO4fFjEOTbOcGsxhM6g9ap7EdJ082B4F+N9wN9i59BeTpyBmioqqOaL4/4qgURYlIl8WKSvf49ww95QItjtS+5G4PClBHcNkFrVpoEW9C8FkR1ZVLkicAqHA4Gex5uNCKRqkfq34H+4yiMTYLBxaiXirSr6r/lAMx0L5jmUJ1N1TEHKdUQ5Wrpr3IAIcIFRAyTxAiZwx6gEL9jRuvtA2Pep8i08WAda7a1rfZcMhPX2lMBgWiOdDGLG2IsPJKdo4dX+181TDANSPbs4cnoNLh8NzrRNGvb5kDVeVVpTbOC4w8RTanrr9HDBcB1XCwqOjUWnuy97Td//zT9sHHH7ff/ucf2jcPH6phFIshvNEFQMXbmJPasFkmbAYnpTQkecTI1PN1byAqix5fTnUzLY89wtzRBap2p8eaJIOICoB1cgIPbjko4GfAUeFai5w2UGFcE24eyNfyLaI8Ijwb7GLgTrnU1jbW2/buNTYd1zCwoSqWAZzhumIYl2GsGQ1GYWelhNrYfT2EI+HDKquWSKBlFdOLw+pZ03OaaOv8gsKf8TycAhXLGzNAY/pmp0vwUuRnYmfMaCokez+Ni5xGBc1AP9EvlTLc4694ckmTBXmCgEoRFTiqNXJUqvSSsHa6j3eM4wKrveCo9p4SqDCMNu0zBCmDldLHzqm6D0qdD8OMv+yPRIj0OOXzVdqbeYLgpLY2tshRvXsLo963zlXROoRMc5u/FqjGn+7X1VteppHOdAQDKcnpN5xL+Qp65lVBg930eod4rb7g8C7rTWHTewt3zVGVEnVkvi6oHRTL1zOKDrDdIGEC4eNZgJTwwaOH7cPbH7cPbt9m68yjJ0+ZgmnggOQJ2OQs++Ya/NqXhn65sdWjIijdfQ0pjQaI0YfSSGxMbBuqzAE69iiSb7iWA088cFQAqqea8YZFjAVGVfQAVPhe1Ro1+w4E7JUrkBtsU8FeaQBbR3SK4n1hLby2tm6nhxPf1wAAIABJREFU0Cu+Zt2p+IgLqMTRsB0mk3nNi5BYr6qjBjh07qW3ICRCEcioLE76t9TnBjCnLpKCdAJCuB8f834KTv/k5uGQxz7DtN4i9BSQBKQ4lNQRlXRiPb0XrGpbJfXrQIXPLaCQhU3AWWp3TEuGewK801HYQAS1vr7SVjhkVVoq3bteRIFnO1poDvafMqLCxGQcWOBO45NOoGLDvJ1Sh3svPs8OFUPq10HdvCA1e74PbqXBM1tdWmUrzT/C8XOrG+lVgFBpxSyyInKEAzpP0FRkOlAvvKn+1sgFzv1kUvBJ+HQeqCbANHyvcKdH8fPvK4iaIW0d2P53Xj+rfn8jUJ27gUnxJhDV/8LbyfD4Rfvq66/bv//xDwSq+59/3vYODqrqB5IyFUCVfTvXh9Pe848rzciQgwCVuLeQxfbpNomNTwzNFYHFfX88YdlR3z3MyROB8D88bE8NVOCp1JgMcFtkRMVxVewD1CbWkEmUtFfa9o6Em1WFwwJF6nN2xoW/vb3VVhmVRRDaJyHj4WgMltYTyfdYCGfwpTfaSKBzErPTvoB4VZ1ceVQ6GQiQA2dfzK4q+uHmLApQVeXSp6OWov5LSwQPAv9jPTs/j0zVIVBVuV78VGQLleqG/M1ADIAwq22ZqNOBSgCtnk3IHWhFfHhEoOL9vnK5bST1S8pWo64ylENAtW9l+tNHj7kGAlRM9QBSpCccxQ2AxxSc19qHZPjMFOSm1G6VelkwQz0Ph4crEH5eb//0zve7kV76EUeyuacIuvEFVBezyN8FqAbc6mFKGe8N6eAw3Wa+zadRduekknFcBGh1iNWLdW+FvJ5/H4Aqlzj7vPXXOTK97O/9inQfS5EuFMdfP/vi8/ar3/6mfXAHrTOP2tHxSRn2k9zOJFq7HgjkbHXrwyAUSFKXbEBtQuXHFdryfaEOt57Jf8cCV7oZ50txTYw0UME7OmxP9562/f29drj/VEZsBKolznkDeGRQKb4fjcjoGYRAcGtrt62tbXgEuFtoiDoYyb7EIaL43TPWHbE49THXgw9Q05ULmLq1cieXBVBRQxM0Z4R5okvyQOYh8RuBysAtD/dBUVenmjVNjhwJYHmN2kTdpjandAGVDw9yeLB1UVlQFr0GKc3z8wRlv6YOE0eJ1o6lVah67TJQlEClCh5asfb2Z0CFiApVv0ga+HOuSKKl59kzauAIVE+eUPQJoCKPaTNHRFOXBm5K/ZUzL3w3qaegIRrCkawBvkSvtGEWp4lD+Pr2tfb/vYMJytBTTQ35sq3mcDQ5KIbG3krma/9Nc7ZZBtehok6ZhFzzJuLhFLogKOkAU0Dgg+z8O07ArdaTvk8N8loIdPisiOp/EKjufXq/vf+Ln7eP7t5R68zZM+X30MmwuiJtkshOHxwzy9ycvOV55LFW8U2K8HP6wESeKkzXJujVG5X6HR+wOiNjv6fkLJASYOHG4QADHnC9Uhqftecg0WGw9wxK6OW2sQmbFozWQnVQNi9Y1FeXRMaDl0IaEs4nqWo1UTsEBeeRFhKaxqUcbj8rVZ56yudVoc/phx+QSpTVN49sXHKgTIBqCItGcrsHU0MV1qFVTsgAVBVCbHdC0tpAFd1afNNp9WKxaS5dKV93OyBHh+h31DE5EqY7plN7pH57+7DrUUQFcNscgKrrr9TsTjcHtj8du9fvKX3TwVGJHlDRBTqqSxw+KnDKvQ+hrrFsU7Fmf74+EAzyccQAUCHtxd/h+PlPb73bXrl2Q+PYRiM9r8z/LqDq0XOAqAOVH2/tjb4GziNVAVX9kA/fWYp3LsLKoegcKpmREtvvwFHVpcxy3IqUXnIBdQLMEX2htdv37lbrDKs/Bo9UtUJUpiqD1yqbVh3ntQerLA4dlaTNQ25MSlj/p08skZ9r7VhgWPipIOUUzIuDl3qCqbmo/O0/ZRVIP7NIbgmRH/oDAVRY1AAr6HYQUQGoVtc2OEiV8/9gEYOUcQ1GbKgk6cRU1SXply6SMaHdIhQpZVBDGo7tOeVR8jLh00zjiqSM5ATuQTxJ2cOQ/3uOguqW8ab3quXPSgRVP6NIdRTdxkmtE/L4FHhdVWQrtGXkgDmFlG+k4harlxMptbvWS1F09SpeQuuTn1faWFhEiPpekSA+G2xe0OsHoII6HUC1QaDSIVijwy57HiMHl0oDJ+3cUyrT0eOp5mdViGWc54i/IrlwXeKotC9G3ZDXq1fmaKVTjrDWVW2vb7bv3XqT1b+NNeiplvr2m1Slcpx2oCg3gtl+HFy7L4h/5rIBP1uCzBSoenz07RFV8Gk8tDrVMC/EBPuydrKuhiKYovi/zFH9VwKVUoLnjKT+709+xNYZCiMdPeWUGoFDm8rWw+wbq2DX0YjGJNHLyCkFb5aBics35DCl0v0hI83JwlUrRKplIpuh93ry9Ckrfwd7TzjsgY2kV5H6rdPYjxHV2QnJd0RUEhgutXUAFYaVAqg8Ahyz5dY21ghUVdYeQEprzEA6ENshzUeBp+bKWfbgceKKKHxya6X0cV9p5Rj0UlZQlXyAtydTiRNpefJLB9PpwVo6lqFyaAVJHxbrg0UyhDPZ1KTlxX5UkAcgopoAFYse4g7xbK6gCRgHC4suGQA6ENgGP7h17h8ookLlD2Q7gWqlCz6jTtccUgEV5AxHB4ck0x89eshKL/tOHVUx2o+eyodDJ+UDVFpghRfDfRlgxZNpoE6HL7+GW2ysrLY3bsJI70a7tn2Neqo68GdANU+k/hJQ9dcZwe084BUj9V8BVEURyN5H9+XipLP+faAbcnVM/boyPYWAngpMXniuT6hqe954xqYPKUVeR4K/U/pP/Z8f/7DduX+fokm1yox6oFkqw9PeWqexPmpxIfnhiW6qUEpBVIY8zKyL1TRshbEtZQkVbv3Aaby3t0dC/ekTnLBHjG6gVJ4AFczy4LCAqApVpqtLbW19p61AZczhAGjdWGrLqyttfQPj4DWoIQ9imlpltFe3f2E0WZFVb9CND3rtDEZAelVulzie0knCkWZI9VKmCxzr/9tJMjiXlCAKeQl5w2P1RCSRE0sVPBj7OwbkImJNWqpUMBOSlfplk+ujOMojgS5qgNG2leUyBBz6GQ2qtCI+OObIrJNjWAcBqDA0FgpzSwucLuM+xciPE64PIElBC803jLCYJkJ7hdHuHDoiTVUAStViT5F0b2XtJHMsXWqhz5RiiYZanAq8z57RhhsjtF69frPduvkaFevZ12PKd9FW78A4haTuSOx9nS87+UgOUjjorwtYunC1MwF/RUSlY4frUNu2F27Gy5giu9atYS2fvwNV57y/G1B1Ln28bYM+4QKgevYczoZH7c8ff9j+z09+3O5++klbXtRo9IwWT1QVnUu2UKVlMyEHDf3ddnIxWo9DHkIK6zYxtRj4jtGaA19DqoeTGRKFJ4+/IbmO6wHorK5vOPWDkv2knXlgKaIqgO/ahoFqEQNLV9rqGmYB4heaWyMUVdVGtyr3MW0xGmRQGyH6HHNTZZAXzsMpXjRQMcTriv2uXQaYZDCoIs5zy6ZAFH/Q0AQtaVVuA1U9Ak1K2In0Eah83znjz7qtTGMpoLLD57CB4kOlNTEAlaOp/DvBihyVYJXDHQxUx0cn/NnNDQEVB4eYAyXY+P4hogGoYWRWB6ojtXMx9dNhQ6AanSqGYRm9Cd1HkIFqqJvJTSEj3j2lm578UNBfudq21jbIUb1z6y1qqyaHyLBK8sTqyfVEI1Cj/Z8MzutL3E8Hg/mPlUxpiKjHVLYS/IsDI71nVs8QTcpptMfw4/ddIBqrPeHLeG/h/syPqvB4ztpNlu6wtktAkB+4+AdxiVB37x/utT999GH7vz99v33y+ecMb1FVSXqTak42otaep7oSXbxZYpRWUZXK4iHh6kbUkRTjtVQD1R4yBaqRCAXBCjcEEKzgLL5pR4f7XGRYrBsbm9TUaDYhgAoDITS9Bj1h65vXmPqBr1pfW29bkCOsrcgmJA4HY2hc5nIh9QVUGm4R61w5SYzphiKZLtQNH2AarnRTkxO5Jh33Smxf+KOiWMtS1TktP7VMujqaFGc4zuuEnkRU3hhlyAf91DB8lKOyusNnoimq8QPMVfWTewGBy9YvAqr+CaGJgo4Kv1DJw5ra2lxtq4iowjG5SsqfszUygAraOXFU37CYIk5Sjhm0e4nLJyNwdQiwMjs+0wnuT3d0ByoPtEA0ZcC6gm6FFRnpff+NrqcanU06sCRC0uc+n1Hl3xOb+HAuEAlYdW5Rh3cO8Xyjed4EUn8pdRsQVJH1EMlZLDy+Yz7PHDUUhdcu/nuBqi/LEbomaD+c1odHh+3R44ftjx992H70y1+0z778sq2trHFEVu9jG2x1NbqELzdt7pXNCN4d2QI5Kut3TGXq9gx7LoHs2HqDRXPFjo9KI6LU0g1mK82JKkFIBdBKw+m5i1fb5uYWyXG2g2AuIAZCcJLNUbt8ZbGtb11ra+ubbXlplQNEd3a22/LKcvUcVuJHQacbluMftaCpNXQlrXFhVozb6bI4LvuMJ7S2JsN3bRZqV/g9jSzHBZqblpA90ZfStW8BKh/V/rZa8VmswlK7CJTbpaa/4J5mTmGR7+YWe4qlKm11LlhPRZ3aKKlojY4Mh0cn7ejwqB0eHpFwJ1A5mqWY2FIM2LHg2ujffiztHDhJGOedHB9KGHz16mCg554/R7tFWXgKtnZEX3iGCz4Wrs2KqPSZ06CMqAqAB/uhG7vX2w/efJf2L+olnM4N1NL+O4BqPNfySkYM1wJGMkBX/i1ApWU1C7EGkOJn99/P6638OYaDhi9V0Ri/DqDyFJpR7zQiTe2o+oMhdx40TuDpwr/sH+y1z7/8ghHVz3/3/9qX33zDhkxEVNXDdaWnO6mgFFA5elMZXXPy1COmaEp6oCQAub5ObtJIj7tS910ELQSmg10Infq0FHDKg7cQUD2gQh3WIdgs65ub5J7Iu7mhFSCFX5cIVLAU3mbkBaDCL3TF86rm/J45MaYZ9FcSZxdifbThDbEcjisRlV3Gc+kVSfUVlkgyC2MMxHTfdGmOXhn96IAoqYMN9cQd9ZakDnT5Xn9If9DIIkrk6VSdliwAKvf9RYmvhe8iSEhry0l6i5WV+J5XqKvXZ8OaODo6I1AdHByQxwpQca2NurkhFUOqj5/Z34My/QFT/QBVBpHKPz3WPiDyB5U7fccEIf2I1brEPcB9Yz+nIzhQIaOTAu4org96qu+98TZ/X8L1Yj3kv/N+hfrkAZL5zpvhRwccpcn15SHzKDZg/rMX4VG9b4BTv3fc6hfWI6wLXriO1qSmHV9Ipv/9QNUXyLdBFTbC4yeP253799qfPvqo/b8//bk9ePSIyl/6l18GyRnVsU9JbwadUv19cIv1wJvbMXr5XBsuP5HloqnI+K8rpZRCwZyvSNqcXuZh6PwIYnZ/j+VqelNh8V6+TOAhUHmeHwCMcwHx9StXGVFt7ey2nR1MOt5oKyuQKaBVJndpeFg53edABZFqheIWY9ZMOr/OMOmkbw5VQUdupBZycYcBKp/+M6oK+qqAVKWXpsiV+A1GeYwU4kUVZbqJWF8/5QospsTuRK0k1FVBQ4WIOKI5k/GV+jm1isAV5Pi0ncbWxb4leN3jYw0hhW0L1sTWhiKqRbTRhKMy4UYgRSpq8zw858cPxUkSqNDAXoNIJVEQiZ95iRZ9WpIxluPraQ+Rc1JNiV3toc6JOY3vtbu13d5+7U0q1HmQQ94yAtW3AMi5L/2tQDUf7ZblNg+cvgtQ5XtmHNUULxJ7GuV0WvFbBFS3Z57p34Y2L/saK0VB0jqa+05yyPvg4YP2pw8xHut2+/DuPY7HYkWF2pZM9uhVrQxNcMzcXw9v5b4wAgVbThTPJjKIVoj5Pb4UoIoTACMqAWOaTOXYEJBUzx3SOgxKhZEa22n29hi+r28golrkNbE3z1HV4eEex3Nv7t5oO9dutBs3bra19fUa/Z64tFf9zJ2Zg6GYEH2JrvTx+0JgZ7TWDOuilZq0kE4mFM8i80FX1YFTL0qId4M3gWpsZPZEZUVd+r7IIXSTNVZL4X2PiCRYlRNGWbtkBFj4Kf5cp475CoN+rPNRErh2sIqFT18ecflE2re/B6B6QXkCgCoatrQ26bJVXCBQHR9LnvDgazp+RjfHwbPu+xtNHtXfpyyAGj3fPx4a/EB2nhhTP0fr7HUEWKEJHhq853DnuNI21zfb69dfoTXx7sY2x2p1g7zsM29iL6jIE4IjnVrwfVEANaRwft4V+ugntH/yzX3dnC+eGVhmB+88kuqp3vS6X8apzS+QP7+w8F8EVD5RudArBOjQq9y8cTzW7/7zP9jj9+mXX7W9w8Nq8Oxz0jpJSlFgNuXga8QNYWDC2xGoskEGrkQ3XrPN4kSgtEUvmvHgam51O4S5KpzeAEEsIvT5PXn8qD15/Lg9ffKYT1tAtdQ5hwgG959Sa7N749V27cYr7fr1G+z5y9EwpgQCoZCx1gx5Bh/5KYKVrzcRz0Qm4tKvbnwBtbgg9zTmjfsBxeuPw0EWtF5CqYA2rgAHr8L7be1TpZyJjFzFQ2Mi73HJRIyuSd080ooTku3oSSteix1j2Fc3KkBlI8XiECEpAcHtvj+OG0u+788I6xjYER8eHbW9vX3GOSNQKYKX/qoA1w3lSPUBVA+++YoVQDahX9VADwCVdFSjP32ASp9X98+p3wBUAYHiqHgPbHUzABXW3frKGtM+9P6BWMffua2GKloAoAPIEJEUszscUN8ZqKYUz5gRZo2Mz+g8ME1P0f8SoILgM6lfXv787+NSHr46D5xe/gJV0v70i8/bL37z6/bhnTvtwWOMxzott0RGNpy3pygnHIgOAW8YL8TK7rypZBPiqpGHEijPphGxzodkQoOhm5TwHg5g3oXphXkrRgHPn6tk/eRxe8LBlA854w/tMdBIXbqssJwOkUeHbX//Kb2qXn39rXb9xisk3bHIRxVA3dGhYlRDQ63LSTtGosmxUlJVoIATr8COqg6vqSubEa5FkGU8lg8Q7wG9yjBJRrIPv84kZexunbwEim01GJVAlasxM5sDQXojwIYi4Dhrpk8zKWZt9riXQoHudA3XSoW69VQ8iIyJ2UAFVIdH7cneXgeqFURUsXqxkNSuF7EGRlQFMv2br74ksc6WKQAVoilYAlGhbt80O6yS8OfBUi5E/XgwWJFx5IWqRB+/dHGcoBhOCPR4LdgRQ0MFj6q3Xn29ba1v1iES8ucvGeV1LZcDBgNVAYuQ73y1cLavZwHXOdJ8Pv27B1jTCKpf9zR37EA4Rmi9idtf/zuAikfEFJ1eAmmOXjQe6yfo8bujHj+E6FB3k2+gmM9ANamgDEDllKLex2G7TmY1uxKPBq0PTfYzMMCpCaMaR040zXP6xnTDBm0CMJWfsXjBUyH1e/ToAQnQtbU1VoJQ4cONkNkebEL2OJL9zbe/167duFk9fblTFVG53zBVraQ2EHYynahyd05KP/gJWBsSeOG9/SAV0kRBelRD5cYRFe5syvqJLEagqsjKUVUxhY5gE3UJqFh+dVHDsMm39GCGNO/aEQORFVwUMgYs6evovsCrtpVNeUi13qMZH7FEeU5emMadUKJwRHoB0Aibl9WVDCH12CyPYCO5jaiG4+VPGVF9PQAVnBMi3L0CsCqrGIOd0z+8vyLQ2b6I8ycfRAeq3L+kfmktAie1srxKoPre65j31/VUfx1QjX5sSvumQKWDafLfAFQDTdT3+uz7/3uASmlzonvavHRlui94PsG0dpg/wXih3wpUww3w94FI/5efvs8WGiwKOkPZAE2m/QCr3rfGA9oPt27mJM/We4hLElBhA4jfsI9RRq6nVaUs4vkNxFr2oGHIKMdRdZ1WvKfwHtDYwEUBrRUQ5yGdw+LFCCX2JNKGGLqdg7a2sdHe/t4/tN1r1/mZ0teGzxMrkO74KXW1yuxSoKdnbDqNpPcE6hH0M1VuEb4X0Z/MFyCRSD83QF4p5CXxsF+7+S2lgnlfuY3yftU0GTcSB6iyhIar0wBZS06se8L9IkjhPWsMWJcu9FMc76ZoJdOJWQCxl5jStyJWDMeqvEHyEKBC1ALPdAGVRJ9MHWeCT/BESP0g8H3w9VcNchpOu6YbrFI/6Kli8JjDRFoqLXLpYrP2PeHbhxK/wyPtZeOjX+n5QyqIe4woDoNPJVN4p13b3FHEduE49GmqVpFUL+9564wRi09zR9BTpJp8eweynmNqHcxUAgG8KWU1yGOy9vqtcQTvODjw4oN4FoH9nUD1rVFVT1ay2G/fu9P++cc/bh/fu6vtggfInjX1UwWoJoJCP9weRZkczybCK4WYReWmSGQtHhrJ8cPj+7KICGW1CdHCgKk4iMr4FCR3p1EdeSgMQn3eGka9P37yiBHViqtAMMnLYAc1/D5vG1tb7Y233m1b29umJbtgMkAVziUNxVTik5AdxJ0xYHNuFh1Sr8JZJT5oVKJ3yjqt9eQ0cXwqvLXmaQga5pfG9ym+K0Dv1FCRUAeq9HIFQrUerQVjlCrjv5DOMs9zdZIb+wKgcoO2Km/jlCLRBDIJHIAqQlTYvQCojo7b4ydPeZ0Y6Q7Bpyyv4Z1ua5yBkwNQwUGBQPXNV0z98EzQaQCgYlQFoEL65wM25PNkH+cwjexkAKrQGNWbGoX+qV0UwAVSZLrUru9c4wRl8FUYVAonjVn8M6DKFAG6lmv4935WVTp0LqIaQ/9BC1UhVVEAPUoRBo3HX4h7HXRCJB+R3wmodKED3dGbkiuNm9+JCgWDyNNvqMvtO2IC0FnonOOH8Vg//lG7fe+eU6zLFVHlxEz/lriHmRUqD6Sx4iT+RFUqR1ZxY3BaE6ASf2KAMsjJSVMTkk+fYSjDmU45nPKYZIvzHBEetE1wSjg7Y3sFgIrkKr200eF+iV/DZ4AP+ub2Trt+86ZI9Hov3bc4IWDRRYVPh0qnRnR2qCZqnza5owQJTxS2LKHO08gJ3HSsFLOr8RVK9xNOC9TOpMPPcgM5fcmzk4eVyfVMjjERzPTSv3K1FZSzP7M7PwSo8M6qeDlV9LUIuEYtloWwg9AzwmDN5qtE2ojddUrPKPrsQLW6usSICjIR6NlYNQSA+ihJVA4le4AKKnVGg4iorgqo0A41WhFVYWZIOCp4tW6qj88aI9SsW1WM4QxL8KdbIjomIFPYae/eeqvd3L7WVmj7Aj40gJCjYJbWeK0kqCsOaPh37YLpfu7k/PT15v9ewDZ/2yGaDjClCDNC2HlgHHLNEfACfOL4/meACiEtUqsPb3/U/vlHP2p3P7lfdhkakd0HE8Qfu5TXIwCyuXEUJLpvLB+KU2RUScGSwC3QKHhPpnHqEj4GJy1sRzh5ZgJUzwhUIZK5WK9e5esiqsLN7n1fSv2QaoCzunbzJvVTmNGHkzunTScNezk7BYTyXHKJu8NTPxQSFQaocoJ1gzFXP2MZnCnRrhZ6WZqUjXd6lyMkohp9rMRRdVtnRowezlB2MY7UAhlS1Ic4lgyVnJsjRkZUASrvaEYZASlGpSmdCXjo4+UOAk6FZpQDGYdEvwR2R1ZVVTNQPXm6x+ra6jJcWQFWKwKqIaLC9USKgpapMaJCbgm5CVIxANUSdE1LEihrjV6UONn3bA5UHk2mA0AVnqR+iOYQBeJAB7gj/YN3OtwUbm5fp2QBHRwdqGaH2HAZnYeaygtG8JoIhocU8GUp3fz7k6GNn75o0iGCyoHYMeglkVC90BBN9ajqPFD1E3qIKsermb3PS4DVOayCN87xOz5of/7oA6Z+9z79tC0ta1YaJyKjTcQnZIBK2hvxNZ7tpdzYUoM67Z2S0DWRpe94b+ukF3cwbMzh+seI6uz5aYNSmIQwQAqKd4vxCHqUSggI8We00XA6CVI/DB99/pzc1Guvv9k2t7a7nXJNcMkpJhlCpX4ZA1XVvr7lw0UpEnNWai/4cjEdeqIUNPqknT0nqTt8ihfvpA2j++YIZ+LpFfsccWBJbdOy1N1Cu5d2AQb9UxakbzPY8DO7eCE5iTIQ/D4OeBA35qptDXEQOKEfDvySuL9LbpaGKaFAI58HXuyKqABUZ/SiGoFqMfIG27xowIN0VACqR9+gZeqA1460k0C1vNKWHFF1oPKDqe0icM5zQDGHze6W1yStrmdhDR7emzzrs2fkKSGJwDSaG1vX2o2da+3G9nWKP1+aqg0RjZbAfIrobEHMIqACt3O4OwcWZ3L180KArMcK/o1MpsTrul/+PgPwju03jKgGh8+kfueAyp95BLwJis4+WKWgPmpwoSCZ9/Yftz99+GH74U9/2j754jOG0GxHSJm59DZ+sDbLl1dVr06wp608lTK00pvIHFH1BZK8tnwtgGa0F8FtHc/zs3bGdganfq5gMSSHVazN3vj9DTP7MEUGU3OQQixpMOXVqwSoV27dYo8fb5tbfbopSvcsShTFlhj6SinS6s0X3UyPzyT7oSIYpW4Z9jlJCALoLj872OA1ZbjDWN0bW1skL/CrRU9F0tccUlLAegZ9xes6raB32n6mDq3uH+WJP5yW7KhPNisZ9R7yXoJPpN1KkReYrmVwLICKRQyn8zXXz/cE/47o6DEiqmdnbXkZlTRHVJAoZCjEhUD1lEAF/RyunkC1hHFbiqg4jNQRXfZNKqzVWuR9EVmCAkkr6F2t1nTqTqYj/UOEj3VDh47l1bYJsNq+1l6/eattrK4Pu612qpHDUjqv73Ml+QuqkSMEXQwg3wJSM6CalDqVRngVTWcBnMPBut7zXxnSzJenfv02FPRc+B75x9lt6yHxQuPJ9ODhN+3PH33Y/vVXv2qff/Vlg4mcOtE9usg8DUjKXm5WZa4LZaWv4D0vy5CMIMpC9+AAVvA6ma4N2m9f9wVSuE2FsJtEU2pnRAVnBHgG0TfotGHcEwoA1NVgAOnlq215BbzUbtvc2Wlb2zsE4XBQ9NCtAAAgAElEQVRsKQykPy7SA8kRNKtPc/+moys6h5QTTNEPz2svhPBfSWV9tCnqdPrUtVT67BndHqCKDYxe0j848FkhvMUndcDSy1sMmp8NJ2Y3A3wPNE34vYzuPFQ2/lYBm0xN7r5XThk5bFTVPYDTEmbq2ZW1A1UHAZ5jLLCg+DEA1dKigcpaqnF6jVtoOBD0WFW/hwCqAwDVC3ZNgJPEc11G6re4VJxibcme24v/GTdEOWP4xNHDkWbNgtdU/hBZ4XNRZArfM1T/tq+1d15/q21vbBcezFPOPLpzxb5x116AOwNhPdnfHbjmPxRuq7LQ8zFMPl9R/z2Sv7AacDEeDgLXF+8t3P2QrmrT//yDTpr8teGbLsjLvw2oQEB/9sVn7YOPP2q/+f3v21cPHqjnqgaOhlRXGZtAhT3AopFfOWpfbwoZ5MffCOmaoiqmMEP7CLvPvam0UftHFQcjAvP5CwCVWhooQMSfIaEAQJ2eysrl2Uk7fXbKlFTz3jAsYJHNx9dffY0kOlOD0VgtrSQ1TskGgS7VF0ileIAPTaCYjqeqNGuYIBOlck8nhrKxU8JedfHmGO5P7FsUDTiKcuoXIOO9GdPCRKaDStolGnNFIfD1DJX64Tl2R84ATE5MBF2MqBhl9YORESlbipTWAaiWmXL3CcX5ftNdJQ4GUGEKzeM9R1SLiqjgVQ+HAkxPRoSWQxGpIltoLE94+PXXSv0QUV2+wmgKIIXp1gGqkc8pLqYqfGEF+/ZRZOvQ2PcxQIXfqcVDK40H3VK/dfWqm5TfJbkOBy0dfl3HWCA1RCfnIqS/B6QmPxsPsgshY5DA9F5TpfKTkmNFgd8WYaVmyF6/Ox88C//Jn8lhfR6LBigKWTrqMM6xit2+5NHjR+323TsEqj9++AFV6QApjqmi2NOl55SvC6xlHWx6RVW4PGcDVWbTsWLiabua3eeRWFU97DcrD7E7TgrcAFYqG+t3ARWaZmU3DJBCUQC7hkZqIFcXV9vW9rV289YbbX1rSykcVfYZjOnNkAXsdBAAGu1Uoq8KTNJo7CeSiKm7mMoqeQJU8yfuxVW9eEPKSEAnAHVtlmQZngLjtpgAflk958aNjgruANAG7O0+CSmUmSkdjBSDrSbVYxeHzRRGRgJYwx2STjGiWrrKtC29euGzcu9K7NpecGzW0/19Fkuw4TGAdA1AxdTPPGH0T+SoMC05ZPrXlCfgPwBGAZVTPwBoVWezaQweuRf1SJwGC6McF4BYL1mN7F4CVLjvlxfkZgr3BLh+vvv6O+3a1m7DsFLNDwg3lILINMLpj0oLoQ7/WQr4nSIqvkT2/2CWeCHKCEXOc1PZf06JznFoerGRehqyAQPV+A0+WXubRk6EacxUVYBzgp1cfQeqbx580/745z9z6OidT+63J/t7NJAr07r02UWN7YWc6lEOoQAVUpsuUIweJ7PhEmYqIrmoMtM3Se+30gJ3dIV2EJ7wsojF78+Q9gGocOIhHbh6ta0g5dvcbdvwuL75SlteXeNpKAFnhlSqp0w9exmgIB0Qr20wXKuTok6w3meXqInRntO/iWeAD6xx4eVnxjSNMgW6GPSiQ6VwYqKnkepQ+atTeuD7EiUU2NYJpz+YSy8NlYobHmDh105kl/5DZ61yYDVQ8c8AKjp0ypZH5PnwiW1Nk8+NIQ8AKlTTEIWtLC1pYjIiKndEkNuyZXOACh0ID78ZgIogB45qhS6tGPKA9J9ANWQf3GipMnvLjRIbYvYkHdKEaB2yAir8UksRODl83sW2u73T3n71zXZte7etXF3WdJoRqEbFubffRUClfwuF4KCmUtYp6pz7+ZIzOFJ4KUhdBFRj6hfuZow4R2tAh0uD7orDHRhRBajOq//PZYUT2Ev8eUEqKBTXry+/+rL97t9/3z68c7t9+c3X7eD4SNyUF0t3LJBKmyeub4TsgXVaxM8Hf000FIXvlEtRSkigMjiINvDN4X5USoMqHk3bvIGTCkpPhVl9JtmRGtLN81TDCS4tcBryq7fepkvCyvo6FzDTqIx5Qim9AMk8VEUX4l4I+GM0WivEEVPI65JYeICocx0BhJ6gNm3n4vB3KvWz8613IlBZszPhmkjwuMLXOrldbS2+tnnliQdIxnjVYtIzTFtIbyo2UHESb9dNcWKyK5B15npwLPsv2e8HmYKj8HKSMFAl9yuq7UU7OsV8vwONzLp8iZOS12AHvQTBp1K/yCXYnVAR1dP24MHX5KjwHyrTBKkVABXGnC3K3WIAC61NA5Vbh8ZAqx/f3ojut1TlOZSD5kJKAvKcnxngur251V67/gojqs21yBQGpPgWoKr3HQ+/XMJAec9x5xxHNe9YyVq4ECHmEVUvDFWK7OvRRKhpNNidWCJVGIEqPzi74pdgUC9OjcTh/Ge9B8FP/eLXv24f3bndHu09aSdnmpeWAY41Zoik8hyoLFw0zFRvmptawyllqOOEUxmAKie+1nOvYBGoIEewmBKvpxRrBCp83b5BmDRDcvhS29q51t585wdte/c6q34y82N3m21y++CIMXqap0EFVEkLEiUMfNDYv+caPJfIOaBi2qbG4P4zIb6fq4eKeiiNKRMlNqSAxEGnwoNavS/4hBDWAvhA4rSY4VBwcKa2JJb4e/M312WAilFViiP6c+qOWBdKkfs4+xoWm7Uy7sSsYaem5Jv2MTcSQLVAgFqHdz3GlWXqchqlR6Dae9oePvimHR7s84AkR0UiXWB1EVCxFOJxY0CsYhhn3JD+6qLGpGfSz8TrEesS9xRKevioX9vaIVBd277eVpdWzm3uOSf18r9PN/p3Sv14ySMSBEDm8NazrjH1Ez8VsFIr1gybZi9UDzKc8nsLd/7s+vEcemec04XCtvHaL/gGBQsL7d5nGDj6MwLVwdEh+7w08dZglcGNAClX6HtE6gVgAtF2bD6NTZ6b7C3OydN3CSizCcJF7EHrYl+g/nNKieQEkIUjnkrtIp5JB3nC8krbvna93XrzHZLoAVtGFyA87XVVMoRYHXszUzFfUUGfMlytKIM+qgYiDEDGhz1sAgWd2gCRG+TLIcYBUAup3MXlYFDO87SLTXCkHp59FUAcXzPBEyPIYXwUvkdWLjpZ1QIjUrxHFh5yENLfldwzgqO+iz+XNVLjwRQFjcJgLvrY/nhD4P2PMUXo4FAR1aUFaqk219dJql+1lbH4L20iRVQnNEh8+FBAhdfFOhVHBR2VqtVqBbpUz0BApWvGGtbjsQXNyOUOQBWRaw7GpH+0vsH05MsAqpW2vrzaNlbWCVS3brza1lc3VL+YgOAUEf9moCoQMaTOgHZ4gAPY5JsG7ZbL89lvohciVeipG39ywJH643hYk0z/LkA1VFt5dReFWRdLdBks3Pnkbvvhv/6kfXT3djuBoI1Ohj4pObdNpXluXK9lrlU38ZLisatksk18uap8LwUqCD5HQBi7xZV6ROg4VvxCpvN3zu0TR4WFhEV1dWm5bWzvMuUDN7W2ti7C2I2j1SYz+HonoqJuiu4IfRGbxzb3ZLK1pBR22jSwhOFROjcrESd9zaSXIVUrB834RaXqNFbx/DWBDDZLb7lJg3SqN0V0Vj9bAET9aJQbGARpPucU+NuASr5iM6DywNAUKVQlza+eulW7RnivF3D51MRkSEsgvARQbW2ut1XMWhwmMGMlqJE5QLXXHj38hoaJSMMAGNRQkadCrx+iZ5H82qJYvW4493NlpFpVvoHXGSN69ztSS8HP/oyVR0RT+CWAXOEYrWX0/m3ttrdee7Ntr28ZpGZRzhCX/E1ANYBSnu/8dXo4lKPx4mBILhGhL3o0dS71849r4G7+4s3vggsFn7cNVD1o0zdP6KcJ4k1RK3xFJ9fHCxdnwmbk93/oZmSAkZTFGYmtx9ydLucIGw6mJmUlrY0OJSZvE8CyPxI/jEGkPkcf5SQiVwsjA0wZlURTxVBc8gQJQltb29hsr77xJlM+lKwhANSgTI9cd2Oxqn+p7vU5fdOx3+KQAA74QySfKb8Si1KhGxwTqgk0O8Ko1Ylx9+Y5gqo0sMSb/vowObmrz8FtuUjhlVpp3ZBeJfUM6KYwoIiqu39ibaQ3LxWxSg0JEk79+DOdIAc4kiK4JK2dwMoglZl+FaUlvdDP4/2PoIlC6ndy0gApAKqdrQ220eS5dJsb8ZXUUcEl44GACuCB90WFl4S6Iyo1RBuo3AzNA3UommQTMbMY+NEqjJgnVe4reQ2iOlb/nmEq92WOdocfFtqGrm/ttO+//m7b3VQEP/Av50VN2fPziGh4foKDaeSUPYZBvwGaIXQqNDnHYb0Er8YDhEm9D8YxSRTg1KbW2/XQXcr0lwKVf24eKI3aEb2gzxR/43hflIactY/ufNz+709+2G7fvyelsfkpEc3iNgRUw7gq37F6//GF/eCZ0pyLpqytcvomzsj+1iaeKxjxz5eBm1OrABVTQA+JxKgvvBeuf2t7t73+NlK+3Zq9Fy4Fp2A2LJ1Dza/IrHPuMxWuTKTyCFQ5g8e0LWuhSg1D+D/hAYYwW8UBgSFfy7YqWTARfKpq3a8n70sADddXmy1xhIsV5hVTGCBQpZ3HVdAQ12WI6GvnlBtXcckzuiqF68X3ClBMoJc4NrY4IQJ8Ag+bE0CFNI5AdXzMlJZAtb3Z1lZXyFGFFsiGReSMdBF2PuCo4LeOAgquA4JPij7hmgH93xhRuSASFbpS+q5pK93TYOEcTrS8vMwdYiDr6dkp9VR4EbTusM1soZGn+sEbmE5zjf2HvZNh+vknocLfAFTcH4VYlQsOEcyYdl6cGwrkfGcHfupvB6o/nSlNDMQNyHRRNjePnCZZoCds6BNJTMlmZAMVpAnI7wNURZSSR5LQswRxvKiCVd97vVv58iR9oR+VNVCV/rgTnc3oHaiyKLMpVR7uMoWAL0EK/kDsxcLCOebCXlpdJYn+yq036PKpDaXX56aa2ZFUw/Ggo+oVupRtdYQQrvN7Jup6Aes88PcMK7GXkXNa2cTO96GIcs/nY/o6kvRl7TKerjpN0wOI76+5eVl8fg6KIPRU+CvGeDYxJGfH1G8K0uIu5DemA6cPRVW01aun4KlUfNFBVv2gJsKz3nJbFKHKjvjg4JBDNxANQ5ZwbXerrQeo8HoB32HqECKqhw8e0AQRbS187k770KOaqUmZkJzKFT/rWGWuw96AGgkJfdai8tfzWnDhggNFzk4bpBX4HHITlSbv2uZ2e/f1t6lUX74aN4X61CM+zfir/qV5JFQV3EnaN1Ik3wJEk9BnygdlvYb/S8qHIGC4mpFm1d4u+sqEPTcYIqo5ULmKNwWg/tJpD8jlfxtQgRs4Pjmk0POff/qTdu+zT20218WQeAhs0nUoXe/EF85Szr9efDMoM6BNhjRGXROlY3uMqBzocqFUx360LINhnH1jCFYEqpPjdnVpsW3uXmvb/HWdi5ckLslkCfS6++MwzmmYpiuZvDenI5hhm+t6h/CcPE9xRU4NE1EOo63UItQXf4jLDlQ2xZv4TvX0Tilj5x8DFuXWMNAs9TSqNcR2KTio2EOJiMp6Hd4bjyXz6PM6LGrjhodzk7TswCzzcDMyU0AD1cjxRbtSIkNVFPHzpwCqw8N2fHRM7md56Wq7vrvdNtZWq+oXZRP5SqR+pyDT99ujANWZeu/YkLy8xKlJ4Ki0bk2oe6USREsuMlWdxGGV0Qo/d0+D4n+WJnn0+yGiwjpW69EVNmNvb2y2t27e4tCHjdVN2gw5JjiX+p3nlvythTtJ+WYRkx9uDpJJxWYChQmYLkQCS2ISbPSqMjsuqrsiNGuP0HtFUHmPgfS9hdt/tDJ9Nip9TsV3SZZbIoaTiBttlvqpinLc9g+etj9//FH74c/+tX3y5edtlXP8MMJ9tKgVMZnX6AMYxHGNMJkUZURl5vYn6jzXQoieSD1f4lKiWVLkkEoaXj4LpOup3FJilbpaaI7b8tpae+XWm21rd9c2xPJLjwMlFMx0f6yR4+qa1wKOxL4DlaK6xCK9hBvQqM9isNJ75fvDs4XD6pFSVVcqcooKXRBBXo7cW283OneyxokgADAR4CkET3qjlFafEx2WGuCgiCkVQVbZho0tVX2P3FSpjJBXYCNZQ3cHzWE2vp9arFxRKj20nBswMxARFXr+Tk+OKRa9sbvTNtaxBhWhBaiwHmigiJ/Z32+PHz5g1Q/PHmsHBoq0ebHrB4WoTv9sJNSb0Cfn6RQIlIInek3+O+1XxXVAwkOgIvepaH1zdb3dtJPC9e3rtCvWZ89RN0RC2uedU5qDTKVlF0RkdX1DipfocIyHXoKGKvTouZRMYdiX42HcSfdCSGFvGlb1HgYq2+/mtFcMNo1eOjdl9Ctgmv+9v+HhMSYjPyBQ/fTfftW++PqrtopeqQGoQkJrwfXUjoua6QfAR1GR7m2vRAXtx4gqm7/7NlmHJUaTv8K/xHupgMpeVgEEvpdVw7AKWd/caq+//W7b3NnlSSfwM1A57QNYiXsLSGkRhaeYkJfh9+oYscYp0oShaieuzalFbnFizpD/JGVzZIcsz2mWeXsDMMexYBKO98PZZ1po+n4kF3kcpb2bvxcAUm6JKctnGdTVPQn5ba2XnnEfeeY2S3utS5keM0UCFAd+9vcVL4ZrztScnPQLAp2DI06jQUS8tHilXQdQwe9+UZ0D+Hl8TtnMyDf9EED16GEBFd5ALVNLrPqpRxVcZO9DzGGdTohzZPGQ9vXDVlZE4qk638qpzZDCUIOmAg0ccFchiVnbYOr32o1bbWMNMoVERnrHyYHzF4Hq5SleXqew6AKgmrzfOSBMz2pymDFCys0Y6J1hrXegCqv+4r2F2384CzlifCqySm89qG+9Uv3v+bJv0OxC8VeQkl98/Xn74PZH7d/+/fft64cPKWBD1KGxda6S2SucFwgL4AWVs/HWjHKqNhEDvLDIJn9t6EYhY6b71tgmAZXC9Oy13sxc0YVtdUMecygEr0f+U9gwMMR7/Z13rZsyn6bMbyDVu+c7/r2mh/kUGCNvZbfpCR/CY5vVVZ7vHwpQaUVGGJm0SaR5KkgEAN4XiwsHkGdVzCCVKLL61vLakTgMoBgqSr/3diBaPjtiJFDBwNALLwUEumlGO8aPnUg5k4MVhQm0dCJzkvXQgJzX4u+o/s2bc6P2doQhoDosoEIUtWugWrFveinTrdbHzxweHHCOI6p+ADj8dxVAtbhEQh3rV1NxNIA0h1A41mjOuH4qoMqG9QZW2KHZf648q1dV2kBEVeVphUk4i4vk2JavLLH3751bb9NYr4DEC63/Pe+XjRlA6/u280hDgleA0ffKAAPnPdSnLz9JQfP6FWBkDVYUOPyw74eWX6LEUrT/9wEVHtLjp4/b3U/utA/ufNz+84MP2qMnTzQAkoM+h3I9CNhEaCRuAVRXdNqh/67SD6VySo2GjU0VeW9qLYO3gZhO6peEY9RgSWDnGWsgNtsCy8HU11CcerWtrq23nevX26uvv942NuE3JYK0Tk5Ha1QnD/qKqp7UMwlU+WdTaRRxpc9myUD4JS4UCklDXGsDaFN3W5v8bJ2GHp7AdqIhdVMLzeCK4AZuhyZ+bXMoM/ajAlO7QfA5JrUdo6OAq322MkcvvlGMgHwX5UeVEVquUOJr5LaUoima6lotVeyGM5O6JaecjkgFOoqojk+O2H6zu4PUb40uDOj3QzWSUTbdYWWe9+1AtaSCEDgqpn+uVvvZTMAq9y7ixfHvM6BKVJ91malKuEc4JLVv5JsOPdUP3vge3RTEGfcT8S8Clddhl0vMAO1vAao6fX3KDUHLNDJzO5cpjx749MAj/1Ygp/uE1G9e9cu2mIZI89Qve/GcfsqkC27Eg0fftD9//Gf2+N3+5D4bRFUxwWkk3oiOjyRhe9ZCzqcIdp08JViMzsY5tja3Np5IZ3M22MBD/p4iAH7HV/osQJ9iHrelFEtAlagEWimMvtq9fr3tXNttKyurVaEMx5yor2uvp/dPAdXwRPtRG9LK5EXXrwSIGHWZQCcIulcxs/HkkCCSssAuhP1gepcrogFgqqTD6VZB+hAFjOkfV4arcUq5hipccZZu3VG8ULxNaeacqam5Wv+RfMdgDkYWXUtFoLLEI+S1VOmpIJoK8OvUtdoFAkAFfgo+6KAhAFQ7OyDT1+hrBasXyhRswIfKMaptSP2ePnnE3xlRlVuG0j9VrjXElBGVOYVwdiNYKYhINGPGhs+pN5erEbwfHKr8YaqSomQAIpqTmW62BcoU/vHN71mmYDeF3IMssXqGs3U4+2uP8PvarKU5RDnnXmVMDcalPWWMolDgj/fKXwe0/JsrTD2acvnPX78IqGbvFAQeBU3Dt1wEVHlgX379Zfv9H/+9fXT34/YZ/H2Ojmg2F88p8TiXyRB32k1xCk6OnJpuX60hDqmajdqhDlSOmUqdnVO3H78qu9vKxQ6L4KBo8ZJqU2YLvmicivza669z/NXa+hq9tPS5FeEwunFEdNHdG+m+TpT3imQApj8sPci0wpR0wZEV3q9St0SWQ9Rpttbjr0azu75hMk9vrA+Tu5sVjM8DlVPdoTiRaleXXeiwS5TMFN9TY8perLhGj7cqmUjnrDpQaUJR+My00IRf6jxNCiUaLa+hsCe0JD48PuBrIKJaX18lUNGEL+PMLHE5OTllyrdnoEK/IP6jpQ9GbRVQjdOSw692d1oFOlPeaKzA5plnnmEkGpkcLR9/mDo+l7yDB/xl3tedje32g8gUFiFTuFI40iOqHq98G1TlvJ9X94RRE9Klv8wkgvL79ERh8nZTPOv88gjeqf1VlY+h9nDoikw/lS8B7/X5bTaJpAaS4mI4E2oGqD778rP2b7/7t/bhvdvt4ZMn7fj0TOGrRZ7kLBw+a0PkdnX+IZdVD90RQj6UwMUaHPeWaUFMBz/k1FPFz4Z5PsUq9Rt4E20GlYa3tnba62++0bZ3drhY0cXf74uuOcS8tqgW6Xg7+/UP0aGLBOGq+oMK2GYiS9dYjQtaNrzenF1j7CJY5AiWLUxS5SkflpWVe9P/nueh90mqq89mzs8bkjorygJc+rAIFDeHQOaqX/5ZJ6zWC6IottxQz+aoyqkfKIDYulwEVCO3xudaBYIXjBoh4EREtX+4z9chmY7Uz75WTP3SjkV5gjgqABWqf8dHR3y+E6CiFXHvU1U6O4w5s8RnvK+9XuLN7+h3DlR0mnULTZw9ELnSjNEeWFtrm+2tGx76sLbZlheXOosbrmoWYRVFUQdREbZeQ1M4qwO1oqppilj7fx65zTCkgNMZxblUMLs+72Pk7NEX/+G/F6g++fx++9df/bx9dM+TkWFdgflkdG3sE0bKF30IIRlt9QhxmOjrxsZB7JnBDjmxpKPqG5SbzNUmCcCH9hGLPRlRefFo8YPIxUCAtbazu9tevXWrbW5uyiu7hIY+Ma330D2WUHHU0+j9u+9RWmIAAzVyPieYTf96tBjC3cZ2HsSQEfZ+2XIcENi56DBrlxHIJWq0jCOf2YdEnBdSeRiXZ1g5fr4UJwbjvPBmTPkGn61IFOIukLU8AaoztDG595L2NCpQcN5jpX86PMaISimon4NlF0mjzs6eE3iOjo/a/sEegera7nbbJFDJNz2zAXFv2EKD7z88aHuPAVR7DSOzcJ2ZlMyIahjrrqjfQ2NLg9jbzFLlTYZdqU7d90gUegSdpmT1/GHWJLg6ARXeb21lrd3cusYxWpimvLa8OhDQWZPTSKeAKsiRhZO0dIw8fIDUwTmEEOOPi9ybRW7fClQhygeuagJUHQAmQAXB5x1zVAP/61xpGjPl/SuSKED2aTuGuV479z65137yi5+yx+8EnEh7odaDwdEghGQ+8yT1itLdm3gMDbORCUoZZlniyMz764MKKqIyqVxcVjyrbUlc5d22wD6+nR00H19j2gdpRTZojzESCYYQzDRk8TNZqKGoCBRDf106tgiytlbuP6PIR6euHqIKBeE0hlB6UKzonkSwM8gTbI3DyLqm4yTEdnRjkluN4tOIquQjBqpow5T+jm4IWgDRkFGe4GeuGQeKuvSRFA2fnqHSZZIfQIXvsHuClOnxj+oTfKqU4Ug/QEy5CoHP6d8x9Hz77fKVS213e4upn8zzAIL2QLNEAULLA0RUjx+2/b09unzi9gOg4uoKoGIbDSt/Ain8r27YEE2nuV73sqpYVRDKlOsanuHnGw4V6SveH3MlZcZ4hRHUxsoaZQpv3ny9ba2tK/tNsSxh/cgdGWF6ZJWQy0AzA6pK+/zCBbhGpqz/nnNO8WJa7Z5VP+c6skH43D9Ev1eyIv7vACoHk3fu36Frwu37dykEZHOwtSsVdYx2J+Z7kipQOxWQ8gmU0mUeei1OL3hNqEmdsE/AUETj10uaGY90nFwjUHEnX2pr6+vtlVdfZUQFnopTk31q8kENp4dIeFfnKqKaeHB2oBlcCfgzFR2qGbjS5zzAAaxSVJDvVkAop1pU+cO/K7wa/La05HKtYwpW5H2cUYeKX1EQfIzhD4fIwWpyvkYSRbscIGqB3AT9ar3pNdjr1M9ARe90vIbfpwzzhrFZ4rwy4lwbRBVifW6S0ac9hTo+OW4HhwfUc21vb1pHBd90KL4jVpWWqoDqySPavRweeI4jBJ+UKGDS8lK7ugSn0UFLNRQTpvyUz/0BqEJNiHv0hhw6EEpXxs+hVhp5zmOwBYahAmSvthtbu+17t95uuxtbWttj9jbN7AopvhtQTeU/Smzy6tMUsDQ/Q3RViVAtj3Hf+ecTmgUIK8X0TyfS077qZHrvq/OD942vvZg3rdAqoeX5iEoP4ln7+N7t9t77P253PrnHHjBxPqP2pDsmyOKl940pGkkpcEhEomjO5i7Du6HVxO/fT7CeerlSLyh1NEZLEwvsdH9U0drc2mqvv/FG297dYXMoTlATUBV1joQpmQpHKtXz5cXD21apV/raYnVyR14AACAASURBVOliPRgtgg1UBnudtIT5mSSjvwY/Rzgfj7tSENY90IvTc1g/Of9SISTIuAk5UJZv9O/hpxJxZRFzUrV77Cpis0+6Bq1eotWKGCEZy3WpCCxWnrdTREAeo1UVRU+UlttGfKj6EBBEcnLHUMwCmxgBlclogs8AVFubMs8D2ECdbjDFT9PDChzV4UE7ePqYERXaaXAogJvkpGSMdefPDloqF1bGvaptYlbPFZc6XBM5296looiBR2TBx/bEHJDxQvbWOCzpjtsW6Kbwj2++265v7qoCO6ZFY8YzItgEzXxiDQdSVaZnkVTBUwAkoDipFI0vVN/gldxRNBRJvuDV21nqyDn8+8IoT5infvnQfw1QJZRnf9yzU/pP/fP7P253P71v8nGslHQBZkVQscjgJTvXhvCv30+fDIkQBh3ROKhg5KgyUDOLKSHyKGMIULntg4B6dbFtbW+3W2+83rYwULR6u6Jw9x1KCjWJpgRYlSo5+AowFvnvlE7ppiKJ7mbQU7ZU/RKOJ01MBBG6o3NQ/dSKQr82SY670m/1A4c/75MTkc/I/yRK6KV3p4Z1YAztL1VMkMsBfqWFJhozREy5JgpEDVJnZ5InsOHXlUVEZGqlEWGNGX/xUu9A5eqreaqXAdXW5gZ7/ZaRygFsrAPDXUhEBfL9YO8JI6q9vT0S9EvLiwNQddGn2mgm8akfuxm9DBcZQahMCdP3JtVwIms+hwGoYtMM5w608OCz4wBDk/I/vvEOU8DLlxfth5aTcQgk/magSiSVeGoQYv4loBpD8AvwqyiW4ri8Mc1ZddKdjGdaaPKu/RO9jJOayxGKGPVLKPRGz9QRXRPeczOyTiGpeaODCbBp8dngTnF8d15KsjvJsXtVTxtbccD44TRRRRNl+O854ezKGMJV1UFHVNZhXVlcojMCZvRdv3mD49lrGgrJ22R9PdzgUi0TOQNVopCKZqOkD6mdp2RQor6rVwXTZFywzRvWm1kTSUWuMZ0WM7xXJLNeCxM6YhQjphwtolDxQDladOAqnrIiOVfbKNPoJyki5IAMUz9ERL55upTejCwXiwg2lXrjF74P64URGecg+jU9RgvliMk+NFCJo0JKD6dPcFR7rNlsb2woooJdC/oyA1TsgrBvOnRX+4imnrane08Y2UAZjqiK/lCUKKD6iwh7sCZK0SRBed2/XuEsvZRT95BLkW1EB1eGjtRTqQ+SQLWEWZKXyVVur2+27996i0C1sohGa/Se6oive1IZWw6vKZCd2/mTlGzouUtEn32eA6246YRwOQnnEdWcBAunNqaCXaRUAix9eQ5U/U3mQFUOfEMEYUzpoZ3TjbOzk3Z4uN8+uONm5C8+lzMiLSsi1hONjJMDHyFhPXkpm+Prow5KUFTJfGGjN7pK4lE0R91tror+S9mhSBEum8D1CHP3yaG6ou8TiQ6HBLTMIP2DWVr5ZoUorfveU2VZ0drkP+0dA4B3wrTLA7IwBTqOqmiD3PVPOa8zQSaRlNZORK7mp1xYCA9S9yZqYH/GgM0oq6jXs1J9BKp8f6KsOhGrtG85SELzWC477eMwhUyDdn/dFKi61ctzHk7RYbmVZgCqVAFB5st7PROIDc5QmBuowPkdcVL3XoMSYWtjvW2srtH7nBNtrHDHk+dYd2qvRqB6yuwgQIWJyeCpOC35MlrBRg81JXtZtjrTXFRxJ0H0a6k8Y02IMnAAPlSzS5Rs2QYAijMFL11i1Lm5utbevPEqK39b61tteXG5uKiXAlUdJP0Pk2zwQqAy7TAcCb3go4ObkW3BR6Ij719PHZq+9QhQgxi0qoC1caZAlX2XfHGyMPN+eQLD3+c4iQWMdoWne48JVO//6pfts6++6IZjsaQdUjH8USG4HvoYBI6n92jwwEUeRW+5WI7aqWnlS2fMsGhqQ8vNE6OwcO0AJDh43uRA0W1eN6xbyDm5ciWhWD+hUhiQ5MK6IS/SAtBU9UbgHNIBTGsWWGlyjASdqvhhsfN1KzUUZzUtKEy1UX0Ccvir/nXuCUssevqoz5NiQf4cYEqVsJ7HsOrYAkOlu6p5lSaaqEY0xF/s7TQJ7uesdLd/XoAU9ookYuafKvXzfECkkuBpFrRhjb3mHBXdBahQJIFoEzoqkPlbG2tt3UAliYKSUWm5YAUMNftROyQ/9bQ93QdQnbXFpatO/VbY9xd1+niAmUgMu6vL9/+Y3FsC0QeIRPQbHytHGZRnaFJQ/cJaWABQwQYZCvXW1pZXSKjfgD/atZuULRTHRGxJY3CnvCegNMlCCl8nJRR+vw/DTqn3CnfPsAppFdUVlzUeOr0MGTzs+oYhvSzxst5xgX5UsHkpNiWhV1fVzuUI9ZHHtCbg5w91cKQR7gCqX/zuN+3LB18zosKpRB1S2aj65kRT5b6pAHOluYFqZCSeXtL5jfhKuQVhINvJ7Si/HEz4vBEqxbI/OJ0c4eW+SIB65bVbbWNrS8Ql1PMxbAuYDr7IjAjTnJr5FI6/k97WZGcb14VcF68kBXJSVC1oRVTAV4AUiOhUtGi0lgPMxYRoyUjYDzKGupfh5MzZJaVLRFYLZhYJ9tQvdjXj0aTn14EKDFdvrWHqR6EnWmEGoHJqn82bXj9VMfV8SCBTj2U7IHBUfD15f0lRjojKaVVZGisalQYJbTkCKhDkiHY311eZ+nFYgycm44BhC49JeERUB3tPSaYHqDD4FFW/RFTQ2FH0aSpjXnuwgnrS94kDCO8xTjrCB4jfOrMJVwFllaN5f7q2TPNZlBPFwiX6qFOmsHOtvfXaG23LRo79DEkl9K8FqgqNSoyQ6ruPZwOiNIP67jlQJcDy1/uC1ffPQ74CtryDyQEJyMfUr5JZnaxjile6kAvyzNyV4UsIsz//8nNyVL/943+0bx49bMv08QF5GUP+3hXHiGGIqCrb8/2aWu/qOruoMzqqbgKXdCelMF6ap2KIz3GbhrvW6WP1/BlBFH185KZeebWtbWxYJ+P0LlzaUGFINEW3hdK/DQMaopqPi6WBKpyEhiiIJ8Mnw30QIDki9CESoFK5+rlS4Iy6KnfMpMARvEbj1fVK3CQWpQ5B0VR2MRQvzgFV9cD08zUOFHomBqo0nTOako4Kzz4RVbYCJwHheXCun35er2cZhSdPV+WQr+Xq8TBxGRtb+jG8lqIR8FMxwyug2lijFTHaoDA9GW00SKXUlCw5ACOq/f1pRIXvDUeFCjB9xyLCHKvVfYNybSSKL8dUj2fjOugmcikyFFDFANKfBZ8DDxzgeOWSABKq/cUriwSq77/5DpuUpxoFA4jCovFxj4HX5M+lnBujhBR9St3JI2b6ejOgqi+WoKoDhA6XKd7kriWCS5X6XETVP4ixsZBSLPH5kH/2Rv5+XM7jJ3BNuEeg+sPHH7ZHT+GasNiuLqrqRycDfzBdSJTcvQ1Bxlm5v0M+6w+pD2tieRjtpMWewregm2Eo71PncwhWNYBUhDwaPze3tglU4KgwFTeTb3UPMnl5qPjR4kS/WAQoQlrvzShh1nTKFNMgwyEKMfk3x4XPnd7FHBoAJkRScE2ld/sAGCV6dXjBLR6iO1KAwV+ekVotXBvgVYXAADFU7noULbdO6ds6KGpAhjk1P1cOY/AvEupuoRGgC9G13OOZ7sPH5nloUOZjM6cZoGL1r5qSddgR2DPnkVNslErqEHjG4Q4AHxDxmxtrbXVF0f3iIja61Om4Fsoa3HJDoNoHme7Uj0AFeQI4qiV2LcTqJXbMfY/oaFXPqtcFgaqPd3vBQSFuJE/KHc5R/p+Vyir9k/BTbp8SfsZRArYv//jO99q17Wsa1eb0u0c6kxBmFtEYImYRTuFIcUJ6YKGGSmFqREqV/jxSJvX6LkDl1x/WMe7Ewgu6J4xz/ZQiKYhLbqkr+S5AxZ9YaO3Bwwftzx992D68e7t9fP9ee3qwx4URoFILihdZPkdZzyrNisOfMiwt2izKREXcLO7XU0m3yxb8U+pSn4eV1EBmcSuiAVCtrq7RJQFAtbaG5uMlpR7eXFpz3QQvf6Yfk9nQACWv0ellJt+mL1H5SozefN1e2uqZ08Y3USOAjIe6JxwLd6cLuqqAKfGap0j22wsQU45hksxVFUXwFPV5Np5am5SedTJ8GGgqpablKAIrpX9O3YYqGZ+Z3RMy4EFVMXx+s4r2nhJQIeVzVFYktiNQTxyWjqoDAr2dTgVUeI2NjVVOocHBScGnW6LIU6GF5uSkHR8eMVWEnxrGuwMkliCyxNgqDncQUKmtRQ4K4Sb9WAqoasqNgSqdCTXLz5tSz928o9e7DiClfgVUC4qmAFSZSYiR7//41rvt+s61dpUyBTUvh9fXxhn2Dzd0qm7TYKCHSYVQA7B1tXhFXvXCw0aeBHBO/WqAad/Lk5AsSaYLX4y4KNwmZP8XA5XvzVfffNX+/Y//SaD67Msv2wFcE1Bhwel1JcZyOMUMSP5gJKOtXLfgoDK2AqkcDomsBlJ8BKvKdMP9BOniduB0CRxGqn3rGxsk0aGbQmogOUV8uvuDF7lt/iQGcqlGRs9leUT4InETkjky2okwM9xKZflaQfzewU8ri62M7oYqYVUBc+IF3L0GcZ8DoF3N3iPn6ZLMwZSigLmHOhgHoAoflhHxiYI85uoSRJoA+gIqiT5HiYuuK5PkM9cPQGOgiq1LVQ8Ffv3A8Oh4gxOEo13qoHuOdA68U0VUq+CnLPjMeiRP9aydHgvUKPrc32t7T5/QhQFSBoh+YZyHBuUi02ts1xA5+BzQwR0Ox0aHmcJdQzVMqBdwzKu4VtifaR6mLJAUUQGocPhsb26277/xdru5e50yBaSkcy75vwaoenUu6c6cakoKNwe8VAXHavFLgaqKTCQGsIphnOeIapj40m+wpAIXRlTnPNYTbbwgP/Xr3/+2fXT3TnvwGK4JJ8MI99k0kqSMqZaBuPbpo40akVk/Ecb0Npu0TqpK/WL8Nq12hf8CJ6JBmxxTQ3+hDVb7XmXzMb3PedpG9ZwFlypceLVRa+TOf0dD6UHMQE/NDUwVpRvTRQNmSNDnD1AN5Pb4WUWaTzVVdZrnVEpPnTm5LJIJZeGbyVQ0h4D1YOIpu7NGpRTOHHUwgGOSZklVP20mjniq8VYee5V+P78uUz+/RqQqSSPjS8VohZxUhmWIoK8o15GmBJLWYpkYZ+XUvBOaiwlUm+KoAlRp9MUyJKghooItzOG+geppe3Z62q7Av4oOn6vu+0vqN1yL0zw9Y/Oa3o3zg1O0xTQlYzKdg85/Zvp6Zl7LFWAAFTRTACqsrc219fb2a7faK7s32sbaVlu6unzOCGUOEJ3MnkVaFYZdzGnpdTp1kM81/NMEf6av0r90HuBGeqeLndHh8mLhJUCVMj5B/rsCVQHOi/bJ55+2n//6l+1juCYcHGnqa+aoubdPKUWA0DxJuvI92qlaR7rEZCDhRoGn+ZFSpw9DC1LqHBTqlABYXEi+58oVkuio8l2/foM9fprJp3Rl5FSYArEKlwUagDZXYpsR9Rx2Q7RRcT4BmYrK9aCiw1FqIFAcH2/SR4FW+v0EgGMFrCcRvXhAzsckfAdMnehdn2ax59CvGJFm0oVcj7ihwYSQobqqdBocKgdMcVRyzCgphyfSFBczKXCo6hmFeoBKaWQHqmpTMt8oYSR4PERRBk+nc0dHBiqQ6VSmL0uZXkJjkPhIE0/b8fERrV4gT9h3RIXPw6ZkTqORjooVYVeDRxmHqhx+bjkVlKuX/VAi2ymTXSVMpdWDRTFmDsbWB2sTvm6MqJ6/aGsrq+3W9evt5s6NpqEPaw4uhpUzQ6bxr/pzoOOi+DrsSdK2GVDNAHdEqu8GVAXjTjg6NUKgouCzIqrxYkd5gt8211/7Zp4D1ziVdu/T+3RNuH3vLnuuSAK6nIxXozJ9cPbUBs2Gz1AHkbWp+HHDDtWCSncmHenerAmvy+Uz5LJucHzVtbBfMJTf2tkhkY5oCqVrjfAyeVzzCg2o4a2KyZOCl7xXyQpChoYsVwSUpulO+o9R+pAWmXsToPjUG07cpIdVUAgPN5TrQ30Wb+YKVD9uhxQzKUr6q8qGR4CcjZeTGRszuiBVTV11i+uB/Zo6kd49vDS1J4MVRrW+G5RZ5BBQUVuXKdQAqiuRPLjvz9yOUmx9HoDU8bEmyoDbCfgAlNYNVCDUwTulLYe3mSCHse7HjKaoo3ryhOPSEGHTN92pH6gBgfGQhvIQ8NTvoii8qVOhLUI9hRbTAYlivaZCY+gzKaoqix7a3yzyIMB/aAfaXd/khJpbN19v66sbA1ZcxDWdB7BiRoKvF+d0F1frJlW8KV7MX+ZlqV+P9rOAU7kmDsyBqu+KLvicAVVQ5RxZZ1RceNHu3L/bfvizn7Q79+6pcmPuiZUqT8AlUKEUX+30LwGqRHR4gOGlwvM4zVM0oQVBHY6tVOSiIBChqtugpupLLHMX2srqWrt+4yZV6FAsU0FvFbV0kQ7jQ6azTTH/cyqXwQIBKq38smXJwqPtbNKdgTfjuyQlGpqXx9Ouc1GDuDMcXCpGI1ANin0q0NO8W7xJgGrgUiq07+LKRJQ5KBRVgh9B5KN5ilUo4F5FBAU+UlGppAmXRcJTbIpUO3q6SEUUHUJSAF8q6sji4mC3Bka5INOtqZJA2CBeBZLnHDx6dIRZjKcGqhOS5Pi5jfX1tra2IkIdvKk5UbyKojED1cF+23/6tO09ecxKK10L6PC53K6yMXmR6WCvQMbWRwk8s5FhfapGYpLfSvNE3NokHoXGnr9EX4MmLoMfqKeSkV76T1G5XF1caje2r7d3XsfQh+1SivciWFKrEaTyPmMM1In28xW8oeo3C5tUaZ7i43cFqb5/Z1W/UBsCKnmmnxNysiu1v/HYGjD59slJLBREyvcvP/1xu3P/vqOnyypVj/1jJkQT9HEjIW2I42Kd7AGF8NA+oQZVdxYEIzACFdTJQ4+fskynRqjyuZxOQSHsXDZo57KxuSUHUpLAjiQMIGWEN+vzK/DM8M9Mv0nqV06jMfyzpskgxVs8ZneZaGyDu8RSBRKzzz3qWbTwHZ4PwKzI3EAVL/hEotOn309MAk7GYEloi2sI+Y0bGmFqRIy8wfwZAIq0Tl2W4K4DFyFK5R+OKSnk8+6fLqDqvaF8vauROpjU9xJFehrh6fEJHBAETrT0PT0hoQ5Q2tgQUK0govKAB7bi4KAxt4WICjP92JQ8AJUiqvT6IaLSZywP9/LYmkcscr0VjyYuryLqWP74wI7jJ19h5BZ9eKEDAAuGw275S2v1SrvM6TT/8Nb32+72LoQR5xdWXpTrwZxrHfAXBCRCkFmIlLQvO3eWKlb0n5V7nmOeweLkrz3gGNK/vwuoxsjKN0ATNE7bx3fv0N7l7qefaCQ1b6YndqRRM9xPVeE0KVRd89HpGKSqY2VKjBdA+aRitCYVZHt+ZmCwM10GVZb7I+auIoReWuJUmRs3b7b1tY1yUewkuo3wcr3DsVGpPctWA7E9VvyK8HYZy6AhYD6HUSa0e9Oyz+ZJT1//3LNFE0+uLJYRrHQO8DPjj5pMo3+c4WSdW4yEU0zwawYI8deyELZ9LqMC81GxZaEsoSbIuH8vLhmzCDI2xPldfJcPDfJTjqioThdQ4T7i+tX3JwM+RFSHRyft+PiknZ4BpE6oj0LbzeYmgArKdKjMr7YlD3dIdHMKTutYSnao058CqE576reEiBtSG9u8yAte15iCQHZejzIMVHEgjcbNbVU6RBSBl8bN1dBKlQxUSGfx3whU5HvppgA91fc5SfnyJZDtSg2n/yWyUpmxUq4ZHtXPTICqy1qi0+syiClC5eXOk/hj2HXB1RVwmq5RVjSkfvmZ4qL6C/Yq4HBSeJeNePqcAxyPae/yLz99nyPc6Z/DqbQSeuLmVGnZC1b73OOT8m/9aRuac+F9gyuV67PQQj7zcMpEGqFXZFv1/SBcrywutrXNTZLo25vbTPv6hBNt0nz20g+NQEX2Wj14eegEkVHgWfKIMlDpKYGBYryruesZcaUzIADd04mAlSJFvX8naKepnFJN39/02FkeUVFuIGvggKnfskFdDmNVpuQ0wDSNhndWWXOysTQ+aHEB8d2V+9Ib2WKirFG0XTyD0Ip0tY9wpUjUaA0VU74Q6oPAVktRER9AThzVSTs6Blgdc5IMoivopra3NtoahjsAqMA74TrTnmQlO3625AmPnzAiQ1WYanYDFQ5gVTYNpAYqLYlEEZkqzodYE6oT3fJzs/dzrBYNHvfW4Vm0pnt+ZqAiaCuqImA/e952N3faP7z1PZLqi1eXmRr2/3Kn+3bqa/aiGGeOXHX6eUnqM5Y8ql7iZWT8FKBm3L6pmaSWXtMuGE3lCX8BqGT7MQMqV8C8l9jYe3R8QEX6jzDC/YvPNQLbEzRG3otg5fQqC5XPy5WhQR+mCIkroP/C94n38Tw+n0ZhCCSQDA+VXj/9fMSFS8srbevablvf3GRDJ3sRS/U86KRSovfHT/tkFhC31Agm4+ijiY5LK5Kw4u8XbzM/jdxz2Y+l7uYZxXJAskjaHm3WxhV8uvrod7EP1Oid3sGqt4LoWUgZXktviNQ0JDPVNW0uHEQYGIrIhQBgI8RJ5wGrvsN4+0TAjgZpR8wNKlcEqruZ8mFTavBoPKTEA03XJEAU6RH4qSNOoDkiWCGq4risAahQ9Vt0NTIRFd4fwHZ4dNgO9vba3uPHShvxmWD1AlU7zetknEeFeMbV1zTvzrVozfeDJFyeihHuQHBExfvMddyjc32/onH1/J3xmUr0eVnDfJt6FbfXt9q7t95qN3dvtLWVDTqBvuy/cJ/aUhdFOf/TQDWAVAm8FYjI5sVVv2yWIt9CYs/ygjlejmQmnBT39p8QqH7yq19Q7MlmZE/Q6B7b3dmzlLs+iXr53Dn0sNECVHqgJicNVNEUgUtRynLJJ2yXKmTByEr3Mkn07WvXyFFROc8JOZIkwLxIoKnT2gHzDKrd9EygMvc0jueeOHb2V5gsjsKoMZd3o0LM7VJEmKRyw6k9AF9V5QwvBMRMySniuRv0KW0SOR6QD0OtwyQ9hWOkECeAQQYAvyQODMXmMUdl33VFpZ4mHQPC8U7688kPCj16qve6FkyggmuApibrffqxqQ9V3Jn1VAQqREZHxwKqk2OC59aW/KiWVmArvFhApWnFIrsRfR0eQZ4goELqxyjRQEVpwjCJRqmfJ/PkMPN970g6PUh0yLqnMamfi0RRwOowM4Xh68Ood2YOnt7N6TSWKayvrLXXr8P25UbbhUfV0kpFdyU8nYFS/lpgdS4gGgFrkCeM63aChnqBfrj5G4e1N3673ncAmVrWOaxZ+RdQjZuwVwnMaYzvOhYEhggsJ9vR8WF7+PgBgernv/t1++Lrr6lX4c2cRSqJnMYWg3zC8aNWm4ajKXL8yfG5sDzlOF7j5sDEGeAUMt/DAZ1CuFi6rsIcb2e3ra6tqUpFu1wLUm2NPNzycyCVRZgqDaO1DJqogRM+EQOueRUDs7K2Cp38Rx8bddApbagzZ4jeKnyvSEtvMLXE8dzBigidaiMK8joZgUrAYp+lAiovHF8uLpkR1dkZ0z/8vYAK6R+in0ThQ58kzN/6FJ8hGrJjBL3OSZ91ux8CFTsFrHRHQDY0uypy7ukCfaVOz+SaAKByVIX2mw5UqNz1iIoY4SgRAuW00Ow9edLOTk4UJV5dlIYK0oQLgaoT/Dkg+AkHcBj5RXG6BjC3rik6d19RgMr9okq3pafC/yBWpd0NaJW20FYWV9r1jW0C1as3Xmvrqxj6oEV0EVBNotH85eLMrR5UIrF8psoG6jv+WqAagMR7RLfM612i7/cWPv5PKdNjjFfYVn8Y8+xhYUXgOWxfeP589c0X7cO7H7ff/sd/tK8ePmD4KasUDwTweO5EK95WPnL7lVbU5O2p1M9UkzcqZQYex16tJW5vYetLPLxjou8bAOCEMwJ8pzC0AcZ4avIcIr3REK3OiBFQ0g7jc3+IqDIpRtNmehifz5pbqxR09Eh3SphksAqvnaPSoeC/exOwI8qcU1FowwKtiGoOtUmlB2mEmCFFpEnZcOAxYvHP57rBUYG8jnYMP4Ppw6pEjVo8vV70cwKqpJnJ6BVdVOr3XEQ5tVSXL6mpHa8Nl8+E8Y66gvVc3BahwlcKURVSv8PDo3Z8dMjrAkfFAaRuTKZ0glNkul/UEap+7vWDRIHKdDgVIKKijmqpXQbv6skwogsc5Q1V8L53Hf/5ebPnMocaZRi9wh5PER7GGVTi4kx4wTxr9qHygIUp4WXavqwtrVKm8PZrb7Wtja2XpHUdO+eRVN/2s1QqCawBxKf+gMEXpY/+of5b/SlNzIM6qe+ygWJQVXthClRE3jEQC1r4jtf6ECXeCX9/Hbat9z+/TzL9Dx9+0B48fqSqH09R+wq5nCvNUBWeJgMt61RxGGgFVCeunfbpYdtczOOvgbipVuH1GYmoMm++pnGxbW7vNPT2wSEBiuPMGuTHcurYObV+Sogo7e05ph+KP4uFbIFJBqR6uKnpeR+0w9QZk8E9QpocL1pw41pwGijx6nTYanF5ji61kXUXx4hZxLhPXKdpuVfqzB/78tRAnNeKR1KABa8joDKXVDKO6Oj6KPaA4LgGCvzYVAzAEkjh/VA1RvRDoDIodMx1Wp6Dwu6otGwhTwXQgdJ8nxHzzvYGRZ8gxWlFzOk4airm2K5n0FGdtAO20OyTpwJQ0VZlcVFUxrcC1ZQ3E7fbdVWpOqfAkVapbLwa0fBSoHITPe+MJo0z4kTEd/lqW7x0lUD1/Tffle3LBTXdc+neENScB6oOWOE7Q6FMg8ULgGr4pzFrO0+JzUBxQofwL+8tfOSIql/rLFQ8B1L5ur7A28X3WWiPnjxsH935mNNnPrp/rz3Ze9o7zO051Weh9YcXC5XRTqbSu6R5QQQ/wHBUUe4miql0bIqqL1xi0gAAIABJREFUzoV0Q5bBTV0XNwUztGr3GCKqMTXlQivQ7n1IVap37pEKZIX9PhHFn3Q5QB5w0loBUFiXhLydkA1IibnpsXkIYPXb6ee4MB1ZkPoYxJ2KnP0KJuHTllHgYVAfNW+6XvWxR6waV04Q1zK5kzQBhDVn5VnAyGcar7F4VCW6Gnv+7GbBKiIn0iiCA5mPSIgcVY2FH7siQn6Is8x0Ybl8Oqo6OCTfRCvibUTRa21lFYLPRXlbRVvmeYDwWEdvIMANQAWOCjEXDl1E30hD4UdFMt3qdN0/pSYB86znemZDS1VF3XXSzZKKiEWHKjKyBn0+HUzUHUJnRr2aR3+1S3T9/Kd3/qFd377Wq6uzSO8isMrBMYJbgYqFiJWS9dB9iNNnIE0KokNU/vQXgUoLNaUgrOi/Bqj0gwVPXiveGrwhXz/8uv3hgz9S8PnpV1+0/UOE2+ryDpnKnq881CF9F4lu8tYfsEcC3WSeN2qYOENQGKps411LZTDXTBIdfX1rINGvk5sCgZ5rmpD9SX3SJjMDqnBRiZzmrTFdUjA2WApohCMmzKvCMUazo/LcsowhwBJWuYJp8SA6oghMHQWn4k170U9WlduJCJOjfU3cIfzvKbfL5E5p5ghUfdMEqAbf+FR3DVKZCVitJ15VIZbPTl1NRErEZnGV4TsA9iLHCO+4HVSWD1QASvmnFH8eUmUOwCRHtbHeVtcEVBg6IcfZKNNl9QIyHf1+sCRGozKeW4CqJiVTdiN1ehqlk9IYu6vbYLoe+li0rIOFCD4nB42ffd3zUB3mtlgIMVBF6U891U77X+/8gHoqmvstQBrkXRDgmKRXfVV0sNLdvRCosHYHE4NxTU1AaJh0xLcr+qBCpgp2RiogB7dWOWy3kfr9R+eotGD1tucy1H5w6ev1fT0C++LrL9pv//N3HDj64MljTv8A4oeY1eBINafmDSY3whU2Z5X+EH1D52FfBFTsNxt4mZE8DJjgBISyeGV9nXbDaETWdJSAZ0aV9yZpRlO6y4NeacY9heC3XiliTl5vSs31oOxj7VTO8VOlduJf5i0y1gMWydhRK9WjTiZPyds8zNwPXVsOnDxlPw/f/3SrOVCudchyuiuZrJB5aGgqN5o4I/1UBl1w+IFbaIr3wvf5IBD3JZBFygevc7kgqBxJWQKjND8jfyCfa93ql0CF1E3FFUYfBCoQ40eMqHAPNjeV+kH0Sd7LQEXlOFp4GIVBg6V0EaJPWL/gCQCoyFFlpLuJ7PQzZmpyhJ+TZKjOeEXXiYoq0q791CPi+WHXG8CtXeNG1J6Sh7zcUXfWt9oP3ninvbJzvS0vZTpNgMpn3CQiSjVPG7vv/fR4JirpeyC7MovjXJTUQ7YBjMam5n4dTij8vrHJ7UAkMv3vAqru64cP+NmXn7Vf/u5X7c4nd9ve4SFDbwFVhH92feQqSyzWYXF0LR27+cfog3ODquo1NP6mdcVpmqKpTjzjuVxZWmyrG5t0R1hdX6djY4CqrjEkeu7TePIM7yuS3OncAFRy7ByWaF1X+B0/WlduEgBF4BnZjTavNDXjYijy0wstm7zK8+GcKvX1tfjvAYZKN0u31g0TO085EN7GvwBVxq8j9VO5XFGFAAVABeV/UhP1+nEjo8WGnkqKjHI9+JgSNEbA655BktYxiiuvZ/b+EgyLAbJNC73SB6CiePOo7e3vF1BtrK+1VTooQJKiSqKiBw2poNWLgWqvgArumlfdlIw+P/mrIe1KRKXPJFFrLG/6w9PhEhkL10k1z8/a1ZRK+PDS5taB1J0qAMh8DwMVuEFaKj970TZX19vbr9xi9W9rfZs+Wjr8Ag456OqY9Nk1eq55X74wvW/8VFSUw87J3ASRh4NySPv6Qd+/PtSRh6AsjN4Al/BM/8hAFRitEHTkeIaXqbO46HrbgrSFdv/zT9vPfvMzTkY+PoVlrhZrIqqQ3LFu1Xt6W4QrthYwGzZ9UdRV153uIXFSPwvDJh84iy+bGwTq1u4uK34EKZKpCt2LT3ApPQAygqKOhjycoZqXqMncQTTo/P5hTAof72ixXK+VKp5uglKtrrrv4DRyAD0NZzRS3J1lkk6vJz9bWb9eR9xbiiL5Xe0e+g/RpP6SJS3VeKIpRC0AKvFT8YxKVIjXpqdXZvqZm4p5nqI8G99Fx+SR7qJgkKorYkCKxe8fcJdDL/Ca9RoZ6uCZfqenJNQPDg/b0z3M9Vto25tbnNMIjmp5GVNoAlQeoBqrF1QLDw7a3t4T6rBQSdAAUMkTaATpQlGASmmT7ldSv34ncxcFOpOii7lFcpCO3oVOVb0ofjBTaRQ54lCU2ST6Ftn98aK1taWV9sr2NQLVzZ2bbdXTafKSupKgVmZW+3nXDurH1SjR0ZLtEFO54SSbGwo/9e9eQecirewWBS66f6MgmBf0NwIV13SFGl7TC+3ep5+093/103bn03uy963ud31o8RM4ZU0cjkCVfM/3pwsoTeA6HUq7ygRAhipcr471U5KuAZcvkZPatd8UlMUiZ5OaCjOVlmZzGjhG3dIcqOLUEJAayvhVvfQaPQdUEwVuTrxp2sfIbaKhqttdKZxou9GITa0ntaSGky1rvzZQcVNJd/syVtobPVMn0tW8K1mC2megTUPEpCZk8a6oAmZS8mWS4hnuwMiqQDJAlWlC7kLgvlH3wsLwnLTsBKay4bHey/eA14SUz4Z5ACpwVPA+x6E5ASqOy+pkeooTlDbYk4pAdXTMQ5fVNVb9AFSKqsJR6fCNd5kiRX0EraXaL37mRaYzAjf+jgex1wybzqqyqyiM03WgX8OBwUNCQBXPL8gUtlbX283t6+2Nm2+0zf+fuPd+sjQ7rsTylfdVXdXeTHdPj8fMACBIkFgQIIMSdpeiGOSGQlJo/039oIiVRA4IEIQHZjB+2vsu0+W9U5yT5ua971XPgAS1gyhUl3vv+75778nMkyczx6cMT4rExI2hF7U7PrqBqmAr+C39afbqw3EJAGuohwqo0t9GyJ+9MwWpkpkOi1nIdD5IAw6yJC5ASwkWe/S2x2ugwlf3Hz+QH//8X/hZW2crQKglVKDy+i/33FTjUHQ7bjTVU9LDW9LvpjmxgQ1BZFsY5nyNglUBKrTEHRwZYgfPubnTMj42Yd0cjJhNsgxVYvtHcpVDJ5XI8QxSTuhnBsg4Hz7Phjyvs5q19fT70iziYVFd6+7hf+SRYgNZeKDuWHgdYZQTL2VNEHTjEpj9GWSgCrMa5H/W/jiR7gMy8ULq9fh0GFyDjvQikFA8q/IE/g57TLn0wTwQB3rrEhqBKP/WDYoPTcC9H+tQDQMq3rap0n2aDKgHCD8DqDDXbwI6qnEZ9bHuzNqZYfIOBfvgtlRLhdCPQHV4RM9FW70Mq1dFoFIynns9kkGFhC7ktHNx7jVbOBdeuB1wjfMUjJHUsOVU70n7mVHBD6Ay71OzrdqRFs8WMoVhTKeZOS2vXLompyZPRSaSezF5VJ7FM6tWQWqwVb7PDDwLKV72Sdema3jQ8MFSFJF5X+c53cvme4cD3UlAlbMOHqLYYSjRoqa3DVbjM8FEjtiH6kc/+wmBqoPBjmyQZ+S56Zu0UVmRNPDsJdW633Dml0JzYotITsRVu/xeKeTUA8UbcDNFbmocE3Inp2QaxccjaNVaLCDvyNLy/L6DVeCCp5yLQDPEnNYnqKSbE1VtHEpZX3AKviGddzB9U0Ry3Zkeb1tLbLFn53ob/zPnIBTknJsr+infUjqTsljWrJcK658X3HaLDoZQnsT7RmkYQkFeBVQ6Icfm1TkgmUTBhZ/hCdnBibYnfv1mwDQkL8kOx2p45dpdU6UQXHI7xFqDiAL5fQ4URd0ePCr81tQ4ipKNo4J3ZB6VGxP1yBAyone6ltFA2Q7ujDqxEQUqjM7iYFrn3sj9e5siAyrbU+U4J7BKLZSLd+UgpcGV+RcELs59NBrBi5PhUSm9ogNZvSBcBax9cnp6Tl67ckNOT8/agfOFNdhwvqlsIoOXOsROPy541JWQcSMZG9luu3jkjhvqfOVQ0El690ALT2XMQxF8Rs2FWVo319Fh0+8xgMq5FD286JsNWcI//fTH8uDJQ+nHaCy2H/auCWpxvLWvHjiP8zzbVlzDCDmcq0mf7SSaQhuEtgswzY02j8oveWRslKUy4Cagm8KiKl9mPafCPU9pevtjj04pK/AWydggqVGelzR4+O0MQHafY/nMpJU2wqYX8lAhE/YBDD6WXhtIupXO+Rl3yTV8KUr2IM+DfNf9w9DEu3g24s5sJwPg/Lo8je99yQ+U7FceqvRmCiDx/lNcamMgULxs3TSCmg2PM/Fw3CRKUGvnDfMmvf1MTAjSja8elarbIdwESCFEUqBa4+9o4zx4VOPsjDnMwmKb3mz9ogBwe3u7smNaKgAVSntwDey6MIIhDwpUkdG2MNXbveg5bA5tM2eAWdQ0Ral40sUt5l2npJCHp2VuoQ4mpXyDxeAD5OwwE2BuEtNpbtCzQp91716iV1XAqsBiCgeaTRBK8mYfxa9lQxsgpn6hv5vv0fja483w+EskVMsPkjJdXYquuKW0Ag4rW8ytW24Vou3L7ft35Ic//bE8fPYoLaSOv3LRJNx1jec9Fi1lK3oDXpPnG9OtePcgg7rSXMNCDXfo4kUmCurzmdlZjsMq/YP8Orwzo1J5WthfLI+dL35PtT6uAtfrYflIDPTM/JYuIQEuPVebsp36nSegSpkeBRt7L2+upvyyraFfZXlx38SeAcwZPvehFHBVZU6LncOWExIo7QajDODAe5JbnR+nsShQha7IOCR6WClM5fAH66xZ1ixxx/HkrDic11z2nRo87aQQDQ1TkS9r/ZD9Q3i0jzIaAyoBUE0SqMbGkPUbpqLb1e54Xsz67aPp3i6n0exsbZGv2t89YKG6AxXLrgYGDEg97PMJS+5R6VX7s6eXlLxVz3Q6v5hD/uS66IpZHB9rbJox3Cdekq2SDaiwxmhdjG4Kr1y+LmdmzjDzh3mAFUh5gsrxITwd3bn5v38XoDIQNiQ2RHbnJb17B6GfZf3KA7RbCZqmHFrdP77jnL/RdrS7ezus8funn/1YHs8/4UYA4VhOVom51ZMxoGqzTrGhy4UqIICrKYXF+lPTKVmqn4voGbMj8CP91MqMjI7K+NQkZ7K5wJPqaR/iaW/lWUl9aecJbImOO8oNoA/3EUf4qEcH19vCV7YvsfHv+qg8q1ZCAXpl1QSZ4g14C+V6gEPxXGPzmpuXTEbU/xGc4InF8ahNo3uGBo8arqQ1KESmPWEHzwQ0ypFYxs/kEzQ8GagoKSgDMrBvnMDFeyA88X3q/BLLTxl1WC7cCsQ13a937+BKgSUTM97hQrN23n4GgENSnUClXBP+m0KNJ4BqdFSBCopuey08O6rZ99WjgicFr2oPHtXuPvc+agQBUvhbeFTq8WWO1Q4artUbOXLQas6u6RkjUJmhi5C8Sv+3vJWdORYn6/PHteK6AqhYoKyvOzk2KVfPX2H2b3JsSoYHh20Nwqex2Xm+R1K2LraNeUQNDNS7yr7Kgs4qXnSwLpRDLL6dNd0b5VWzzyTHPYHKbiKAzS23vUqw3W4Bsbi6GW7duyU/+vlP5MnCUxKW6J7JLoPpXTl6NBY23AMjX1QbEzihyKgCOWvOpt50sVQetztIBcF+1KGFQRoabWdHUNMHEhSWh/28fWhBeXgxbDRlGBWX1UPzjYFNUsZ4eREvOpj2QWxT+ABrbcLbt8enyYHSJ6tEB6awt/l/MSyhIh/TBlMkrGL9yuoaUOXVMzziM/WksI4c97DMvFvfd7zuwh/4k/KuCTrUQX0zZucMWJj9QwIDHwgH+8vh9bVzFsKDHOfNoEP2qIkebn8/wYtlOt5/37w2treOcWZ6nVnfRaDC3tzepszAgWpifIJNEqGjaoHK13hvX9vD0KPa2eVHANXICGv+FKg8m10r5j3Vrs+/yE9cFuDRiI+yJ3AlUXE4NOZNx35jGKh6Ktzb7t4+n1eEftZJgdNpRsbk/Ow5m05zRsaGx5Iswc9ZY9IKf2G74PcAqtjnkcY0PDI+qkW3zI3FAdFf8i5t+u0EVI2nF31CWubf3yvkQMciWNTN7XUC1Y9/+S/ydOEZRZWI5XWgaF8pfs39j6LoVS2pZk70cyQ/7LAg+xW9eYIETCl9+z3O6TNLhhIJVMoDrJBWZkq537IjkS0qAKz1aa4c1yOjGUubMEMLtkfQdJzQkNb1FqZCjEjH/+HmqBxCwFuRchbLGeVA3szfuyu4YNk3s3m22lXCvb+CMIXlsA3pNGny6IPU5HOPcthqK+RwuoT6WrxLoAKZjuxeqPs1/GP3SZts7J6rEQD1VgshtvKLXvisNYgJqFhAYU3zPEljBcqm1+Qeo9gzSSdAjBOo1hWoJluPCp6fZSY9rNIaQVWnA6h2tncUqAQF7cP00AF0BCqTWfjg3DgftkF4flIqXp+nRS3MAyUP2COCJqMb4K7ueHjkuDf03EKkwVHvbhgg/DzucHbhzPi0nDl1RmUKY5OFGgnDaZ6eA0XjObnnrd8uHkfjMJUpRQZNLiMpwFyCzsCrpHPNob2Ggg6kXPduHVVcjHkSXwWoEPatrS/LzXu35Ke/+bk8W1oIoELxJg+7T9HNrYhdIGfz/QpJbA+lIhFTA7wGqJy4JPdiSjuEfXDPJ6dU3IfG/KF7oSW2YQNxgENqVjgB99zwfonzIBhaaJfLJjQlpzxEWe8MTr7YuvUcTMLfMO+FoWECKu9FRatrWTHd/z4kQKUA+jr6vwxU+XC4DMU3mvNrrAdLEFKu37oYJDLdQz/1qEAyO1Bp8oQqdIZ91uM8khXOKWXHXv/NsI0H1YSXXFTNouFZeeGzclPGhcU6Fu9APSoHK3w+INBsrGvWDwkVZv1GnaNy7Ve5DlAZCKkwC3BrA0C1xTHvClQa+qH8imS6ZSdx37Cy5pzaSjjfaTIb+EzZQ3WginW3ECmqNhTUNNy1sA/F2sZdakddNZwuqkUUodrAjgz0D8no0IicnTkjL1+6btNpijFzTy9/Ths3eUN+H18VqEoIUQOVE/jFtcrnpHK4qkii817nlnNUlSkoXFoRqiVTnF4Rr4ew7/nKIj2qX37wa1lYXpKxCW2loSlcdNs0S5I5HTtasboOjjm2j8mxTpY3wkizSH5JeBTwisBFwephcAOAagDtkK0vlpZ2OIleykQcMCpRKSwgNj4GQB4c6GcbtOmyisK3qcuqpR26RFofp6GLerHmSrvV8LHt/n0zJt6+RbNCaYKuJwssVKCwlgNETZHu6l5P2dvva1hoIYj9rm9K5dI0pa1QmmDKuyb49XOow5HscWYevFyEwSZPsJAvJscYWFGn5GGbec3qiZSN5ECl9WwKjrgMHED8Q2UQPhPSgUonKCsbYU0L2cpYgYpp/8NDck0AKjwCrfNTMn0UHFV0e9BDqAMrwP+oJwZ5wtamghXuIQMVGunxqeMCUv8ufungnKRt3kWj0ABmaFKyxLOgihL6lQIVxLfYi3afx5rZREsaPDPVLGq4rYkKNRgg0JH1e+2lV2QOMgXTFxq0R/2qe3nZQOklqElz7rJEhtmnSqG9hVrG0JQqCzOdmeqogIlvXGQR5fr4rz8AUInI5uaGPFt4Irfv3ZL3P/1QllaXKajTibLa60mJb/UU1OqUXkca55vAy/s2HWtrXNfXWARfix9tiEJdr3BMQII3hSwfymXgqrMnlg09Zb2ZC1FpEfWx0JAZcHgmgoJLDoAEUKkHoXyKtS+B92Bpd70v9ZU8xlag0gPARQ9AUsuIa/fnwY1BACqtQrTnljXGi0E2BoJ2sAjO/HAHXTeOMwOeCVVrbgFnyEMUPFmI4tlZex29T+uWYEQpM0oEKszMOwxhJw6G9vC2QR6mjUMblRiS4V0ZLPNrTz04nJhq41q45FGxb5M19NMGfF5jB27QvUsAUwIq4/uQtdtc31SPahIaKiPT0YrYZg9iDXmv5LmQ+dNeVgCpra1NltMgLAc3BQM8OqLGj16Uhf4Ee96b7e+sZ7O1rTk/7Sqq4buDgvkgdtLV4zWBrxVeq+7KZhDuwaNiiluLk62AWzu2qtAa7V5ev/qqyhTYSaFk1BWIko4pHC4PTwtQOfhUrHegTbI6hTpNinh/H9vlLRcWQJUdInVK2OblZI/KLrCLvKpwkK+yur4qDx/dk9v3bsunt7+QlY01CuOoNxku0zBIAmIumafzeU12QGL2npugyq5reOCdLC0scO7ID7tbIHBRE5aGhjQBX9My22bU0eC1iNDDx0KOKYmvAkedVItNVZHoIRrVXUiA8oW369WWuqWVsFspBx+mfpLF0oygbwXftLCkKgPwVYFhxF96H6po++toZ6Uv2dP0UJGBZ5vxBFSFSl1pL7y7K6LJpVgaw9up6OxEv359pvBQ3HP12YieWfR2P55McZrB30uzdtozXaUVRUDph5HAx5bRptviSPY0xNQa52G9mClGGIdGeFubBMxJABXq/DCjD4faeuTnIniOzNqDRMGFn9p9AfcNrlN1VKgVHTIKwWtFrdOn14sat+nr1vI6fJ4xyKEkLiJUp1fpK24eFkM/B1Tl0pQzLUDlE5/wviDrMZ3mtas35Bym0wwMU1MVHktIFDJZkKDIuSK7jt4eUTqrbvS9RUx4lPb6dj4CRfyhBD4V78y9OUFR8r8JqOw1l1eey607N+XO/dty59F9WdvcYIkBsmwjw6NsnkdwpytupQARXapnwg+uhbkN2UVVV6cBKjdRpfDXyW/UYgGo0I5DrWSZWIw0Md6HBbTsjoiDhe6RGhqyXsrq1vAw1aPRv2dZiF23ekEJtC20Ysjn7V5c1+WLYxvPFdTknhJQOZnrGTANFW0DWxqbcOhEumeKnMNw19n3RL68xlLG0IbgtdQC+4GlZ0chr4eemmDnM7H5dJHcUKgtFt26HWhNn2V5c01hqtFTD8NCN5Oh+LgsviqmaSPxAM+TvIsBlA3owDoiYvV1wuuRowJQIVTnnD4th4GnMzk+JmNjGD7qQKVSCff6sCQeUnGA6f4BSfXNzU1eg7YiHtHkTFKmM5T1nlsZBszq1DCQdGUtUIVmKmWjC7Nso9i4q23azh4/478YgmHhMp4rOLuZyWl5+dJLcu7UWZkYmeQ4+N8HqHQfuoflf+oIZl+7R2R7VlmczM9moHJrmjao7SH9TjlYGoXkomR//1zjp2G7/an+sT8+njk7rYvPF+STzz5mZ09IEzZ3ttgBEfKEkSEFKq+od7e1uLp6XdxwdjjUdAc0+/HgeyseFFJOH4iGlMpNoUBTxxrt7+/K8tKCrK2vUfSHdK5qlQ4JEOicMDw8KuMTUzI9O8f5fmPjEzIyqu2JAVj0oWgZtaWLHzxGqolv8sJhLSI1YEyj5cuDLMJR9dCMBIe3R0C09h32rPkozEvQyLGsA8EkLJR9vz4RpYBUF8tCFRXJRb0dYydrxWMBpNf2eQ+k0HY5eIfQVbkxho9p+Gjumqp1iUWgWiYwl0Gz7nVqL6kS/mQvUrOJXu2gmUqG8H3eX93KfEimG1BxyIMCFdZvfHRIRkeGS4dPjpw3Xsf7pttYd/ROp5YKnRR2dgiYQ8OaQeZo92q6kj2/MLhOhNdhfJwm+z2nNjx7q+FV7XsFT5yMJqUYvE4AFUZoKVCxayk6TTiNAF4O02nOnCVQzU6dllHIFKqQL2uYHJAKUNawkgAq8aUKL96Bo3j+jhl6S/m+2nv0fR2vFGf9ZKByjPgKQIUN+Gzhmbz/0fty58EdWVpZlp39XXbS5HihoRES29TZONA5qWv8i3KR+qZl2IEeLEfzQuqXbJfmzsoId7wGhkoC8w6PDmRzY00W5p/KyuoyW31AcUyOiWn1AxOEZqCaIaeFMVoAMEwa0eb5+sESBWum7yPqHRccyHSfNUBFr6lwQ3Sk/KCHh+adSq0I2YHKM0Iuu3A3LjJ+RrhW/bcM0FKmTqNlLw423ZMXDBufoflCE2Jae+MaqFR9pVlJPYiUk1htpHdP0InGNtDDyObi0OMytC8Zb6Uim63zZRSjayYQ1+41gv66zldp0bNr07SjA0JSfNCjOsAwUgeqQxkdRpIF/CUa5w1T56XCVM2UYf/pBJsi+KRCfW83ARXGuquOKigEv0+7KU9eeJmYhvTOBWkyh/ubyQrPBiYPw+47Z5A1O6pzLCnFAFDB6wNQsVtFvwxzmIp1LTWuCJOg5ian2fLlwulLMjE2yeggc1MFQwrdkP2dAisnAxUhxgxSC0kRxsWLNkCVkkkOVU7HHNOj+uQgfCZ9jehnqxhpLl2eFmGYqynxTkceP3siv/ztL+hRrW9tyt7hgWYg0BERCwqgMjdeSXTzikgSZxfAF1I1/U5Je5gVZ7QpKWAodXjIOsLhwX7Zw9iu5wuyurpMlx0bbf/QyF94U8hUWVq9r6OhXz8WGOTqkDbv189IRY+yLgwFzfC8xsehD4PCHQexPwjryMzFMAfTu0R/awsdg2BN02eM5M6DJ1Wh7aUTppXybGgG+qSPoveRs4v2ut42WTeSgoTWYRr5y0Z2SgqrB6dmAUtzEAWxXjqUQz/T6XrBsfXuVtW4ejosejYTpVvJPY/czsNqyNO4MQ2Dj9nKhFwVCfTUgC/EpZa9pShUOVBIEpD4IFj5iPbNTa77GDyqsREFKiZ6tJyHQGVj6imkhDeFKcsctQWPapemhh7VMDgqHe3uk5LjnLg5NirAgcp5JecftU27A5ULQm0MWFQuqBVTL17Ppu4zb6CHLg/7rAwBQONZu/CTU5UQNqNhZP8ge1ShNfG1C5ApYDqNnfWW1PYssQNK/DzcDEWJQlZlPKskLvESL/j98scl3NM3sK8BqD2BqimczNqa/Mb0ZgyoHj55KP/yq5/K3Qf3ZHtvl7wGK7oxB41TZUHeqRWhVMEA0Uefe9gUgWUN2lXcVtKlAAAgAElEQVS45b2a1WI54DmHhNYfR7K1uSbPnj6StbUVFpN6+Y1yKphld8gPrRUsEgJeIzkQHdcNwILEAd1AJybRcA2V95MyOuIqd23yT68rFV97iE0/KvUSQrjZsa6gzs2of2u8nf/M9cMOYDbuS5cmWgUU8Z5ZMj/ckV3khlcLDA8I/0WrFY56Ku1JfOJM6LuOVb0OoIrwxMWGlvpnKJpAKntSAUheopM5ydT3i9s/WVPveunZzgAqA7/oH2ZiT28jQ2C14QwOVA5a4Ki2NgBURzI+Nsx+6QAqTjy2PlkKVB0CIz2q3R1yW2j3gvBva2eba9kClY4G857kRW/vBzmn9RWsdJcXo6vJFt/PPKORTPDfg5+rBt15TBW1ai0jB2yAUCf1kYqTKfzUvuoArjPTc/LKlRsqU/BQvHZszMNNYV8FVIn6+QpAFS9tGeMI/fwHDTZlbioKZBXw3+vc/tQ9qgoY7Yv8SqYddaBjKKEW9QH7UP2z3H14jzVgtIFsPaE9pslReWOxgKnEvUQ7xORg+j+tSNi9Kj2nJZ0aXJd1ZtzfQ13Xiiw/X2SmR7NrZrEIBOZRHWsWj209bAKKckBerQ9yGEMFQLRrN0d88J6GhmVkZIye1jjGwU9MytiYeVrIBIEjsNl1ClbOPVlrYVtkDw8AYKxjtKwh0wYxAqtMylU/J2tNIn0b3JWHBQqEnrXUZ8AaOyOj0Yc8SzTKfiyhn4crzp/oHEXX8dgCWY8p1lD6MEw3RpQ9OPelG6fdm559VE8uiT29yNg2uYd+Wr1gLYSMsyLhbsMdvAMmQQo1e/t7FGtubW7w+U6Mj7JfOiQKMKKeVAFQ4T8P/UCgsxjZgWp7i3o497Q5bgt8kGvzcl+v7EFYRKKOb24K6EfMuUXjX0M3aDxsAIoatBaoIKPwDCf1bCxdUoqCrYnjqfcRoEo3BWsYGUS9uw/hRpjnpF+7w1I46uRN9IKOAKfCuQX8ldZ3FWvVtTt8U7DD54lA5YjkD9RuOQMV7+CYPdJ/9NMfcaiDMSZEME7t8L493pfKvKmwHBZvu7TAd7IfHLdIGah0yc2j4hcqC8DG2lhflo31FVlf1+ESnnmI+Wn0phSwEO+zeBWz5FzxXbuNoWBXa6AZIgAvQlpIHxyoAFYAL1ppZBCxUbCJnZ9LXS0jBIoQzjxCV1AZwDhY6f0lhK9c6bS8lg7PvbjLAFQFYQIVJ7soKU39UNQelmZ2DnT6XLxPvXaXDOBXl9qyfeg/XjRU7lGpkNQLhwtMKWdmXBqvwUPlIm51b5S/aqGpgpQT6f3SP6ghrHuTnvFD2Advg6UwGCaK4Q5UputgBxgZFKxr5ldDP/znvZ7gTe3t7coBgG5nWza3NnnvA4PoR6WUgAMVXsM9FNei+f3F9239lOVztqUwd5EoSgX23OPGeVH2kvhKv08AFTgqyn5sBqJ2UQBXa33pBdk/DH2Y4dAHFCmPDKlsqMht/oBA5SCVvK7iXRVUCwq8sl7+hQm7lRoCUFlMENhmO8gQo/yZIWucGM/YHMndB3flhz/9kdx/+EA9CUspcx4bCEu2SU2jvFNc7NNgebiCH7MYNWUVAqgsW2L4FICFhdzZ2ZTV5UVZX1+R7e1NivaonTJri39oQYYePGzmPaawlQfxsN1dbM0QOn9gHomViGgrk35B91D3tLTh/yC5i8EhCAPHZHRiXEbGJghiIOj9WURywbwpBxdjhwiiwQOQpzCmx6yMclF21dzDRUaQayLVADg3ZEJJ15FF61w9Olx5Ax8+H9M1uefnMg9XjvvfAOx8pBUPiGfmbApxZPw83vEMpCni6ckYP+WKcveutKW19eWP5nuqSHfQdS7GZROqn1IyHWCFDgjra6j1K4JPhPQsq0qdSQlUxmuR96G3sk+gQvcF7BV4y8gIK1BpkTvAsw717NS44j95RXpgS5Fb7Dvb0Lq8KqlRD98NlBuLEomwJxX6wtNz3OffqehzkEklZl6RuT4S2d0/ZPbv6rlL1FNNTTTdFMIzMMCyJEfrARfP2+6kRSA7RAWj/I7jztVDcw5K3bWu//RlooToJKDyv86iy15ApSpgZPt++JN/kvuPHlKLhB7X9D44OBKHVuNmDYfUjYxrMy+AI9m5gP4ANMSJDeCHzdp6GOuruTSTDewCqFaWFKi2Niqg8sOmQKUtDPCeexygCcLOuDMHgsjcaYiIv1edkWWrbEMpWGjW0vkf9mMfHFYFM5u0od5wgpoyFkZjA/k4cAsTvazHhZtapqPgqAfdr68Qqpr1VIAh0AV35OPm3fG3BnRGSGsYZXV3thax3zxUIVdiY52YtSz8iItSnbtiSGmlG5g+rFUAqYle9qgcCKMPlstStIullwzhLaOjqAOVHXwS4OYJMXvorYSZCbNJwib2BNAoUK0TDMcp+ETVhK2FZ3GtzAt7wnVzzLD536+vEgwAVIODBlQwwhb61Zy07XAfuBqKf/MSDKi4bnYidBsnr8krARzzUgLFC9ddgoHwFqJWPDu2JcZYOJw7Ayu83d7BEev+zs2clrOnTrNQeWzEZAotoR4F8A2GJCFyHXjY7skeVBUBFM7LnYEe2BSorC9TEkk6gLTxqPwlA0rY1qC2AoqIyr2wYd692/LeT34oDx49pJXycIfxcsxlS0AVh09PmXoDClRuUXix6fT4+XFhqKJtIffw8/19KIhXZWN9VdbWlkmIaoGuHWfzqFiBboeQoYxlw2JZwqIVTim8ChtxVNwv97SszUmyomzshkM1iM0NFfOADtXEZqdVHpOxiSkFs1FLl/vYI3VvSltkex7FA9VN7eDv2SDvMqFpHR1jpdlbC5kMpBR0rYbMQTd2T+FNtPTHeDLLPJQMlopwM/dFL5MkvYYdPi69mjzDkhMFS/ZPR1mOySG85Ejfyoh8c6c9rHK9lmcWPYWP6yKHZqU9kKA4UK2tr5NjYmdPAtWIDA0WoOF+sj3BhItJFdihYHtL1tZXKW9BooVrN4Lsn/+9ho3lv/K8WQ/K51A4E/ctimgl8VQ+n9JvytP96mKa5wmPUWUYACt2JN3dZekP9iV7uxu3qqJU7aYwNDAkU6PjbFF86ewlmRqfYDIpSweyTs+dv3xnDiI9gaqc4MKbm+fkJWUncPB29DI1YKCtp/PfBlTaMG+bxcj/9C8/kodPHpFsBEfTgaUaNKCyim5m/EyeQJuTNUGwXiSRvZTAHkXKToTIEvdjD9ixDD87PNyXvZ0tZv0gTUDPa4YBrv4m12Nz41gT5lkY21iRfbLDaSFiZBhJvh+oFss8OXP0qvITuwnVqnSsswEJX62TQ4M5ZkQNqCAy1Y6T2ooGAO+N6JT0VimETnI2XsOATLOopUyHoGK6LQV3AIEBRyrGpheYFO1h86LBnYcg6q1phrQQug5W7vV5K+KQJrjH5IBoPc4VNNXDY8joSQcClRZwq2Dfmv9VgK3erHcI1TFnJpEwsAVQqQcMDxMyBe2CsIbR7EfH5JfgzeoEXp8LaJk2G1waXjxCV/zu0RGNHq6JVQxDKA8DUKFWULVUZV14wSbPKD2q3FOOvWSHWkuF9D+thfXIwuUbnt0uRDp1YqnwGucQPd61q4fOUiT9wAnTylUFv9o3IHNTs/Iyhj5MnSoygDhuBpoNyR7A1HhfhSBXw6hZeZPTUH6h+7UbqNwLs9AvGcn8jMzn/ApA1dgKj9kQY6IP1cbmqty6e1N+8oufUE+FScQIe5iypydh2aA0wCGKX80l1myIdvBU6+1BTXE9Q9ecrX4KDdVpwgIeyB45hVUWS0ORjEX0jBqsEtx7TuTlsyotkZMXbnR9ccWjb5D1xfLFcOvo89g6jJIstmbLFw1nia3W2E0Pt/JFyiNoaOw9rz0spGB2ZJR8yMjIuIkMQdSrJILglXqPe3W+hsLWS8tAKjo8pLmJflDVXy6CHSWmVSHPPedtka0Eyuv7PPsKL5fzEW1+X9EWaQgUosWODnxQsNLt64dIiXPotozQtpbPuCxqsXCfRg5zMrEXO/MZq3eIfcO0fWiNDKiQZNkAZ3nAsV27u9uyurIo2xvrcrC3R80V/mPGDwMhrBAdofvc7BmZmJjmOrgBVm94lAkVeC7e/90NBr1Va7WiXq0jkWXAvMe/7feo7+Rz1yiBYJ6SLQ6+HpaCPNcqD6uPtHq/gQEd4+XnjnV/zBRr+xuUBM1Ozcob11+TM6fORpFyOA1x3hOQkDIufbXURjutYCBrHrzFRM54VgRUREBNWMjXi2fk1I/uSvvqXwdUxMjjjuzsor3Lkty6+4X87Nc/laeLz2QYI6QR/kFAyQemHkJpP5xGVEVZhQZ9rnNStUJZXf1X6nLgLJdlq+xRKSCwqhyZnk3KEwBWyAZCja6KZdWd7GKhbSaa81MFAx1+klbLuDS/xthE4VlZJwQSD2ZVHKjgKxr3EW1bbAlKYYnyXCgYdZKeXheLuwFWqpYHPwJxqtYlgrgGaKELpnWf8DYzMbwCzx6/WzJy0ck0DIXVD1qIxeJxPqvs4ZaaR4ZGFhco4auDRh2gyiBSlOYUZyOiGd2D6h3ZrGMtsBaTipR5gaU0R7tfMJz0Dp+pDbGpiNVLttY42u5FNVGbG5s6TebwgEZscf6xrK8+l92tLRLSBagwLw881wErFM6euSBzc2dlamaWPCMiBUQNCB/Zyhj73OUozie5R1UhlB1u80p1/5h8xBIXepD11PqBD+/Qki7BTxkXpyCnz0u5QnBTQwqgnoU1vhENAdERAoLP16+9LufmzrHETbN/LWvUA6iSLMiz7pX/Re/QORv1LPW/8lt16OeeVxrMm0DQtgn+PAGVEVj5temwOXLGQy9vvbW1IfOLT+Xmnc/kV+//UuaX5mV4FJZfy08G2KxO1bsOVD4Ys9yCZkAionFeIvofmX4rgEqtMXNgFiIwla6UsoonIYTjyCOI9bZlH3oYEo5QGe+yfStHYmPKLMMHt/PZAARBZs3OiqcUGTbuLCO9DbCQffRUsjbRA2+C3t279ORiM3pSoWoRk0JQK00hqERmaoAW0Mt6kGFD5gmiU7RAZhKDLWw05IaWBocIh2lkSA0IQ0nTO7HZG6fSemdSEx8yxDUexMJjDVFMB+Q9tHjPyudomt+HjHbouXjShOtlpS5xHExl70+e3hA8TutH5c/KOy1odk4V7wroWvKCZ+xbl/vAxZJ2gHEfWHNk7bY2tV3L+sYqPapNSFgIVCitSsXr1uEcz3ZqckpmZuZkdu6cjE9OSb/JE8ApjmB0lklRyAVG4zxT5Icrad6Bl9A4aW7PU6Ug5m01LX5cOxXAZvWg9KjM69T+6QcEaHiduuaDAVaup6KB3ttjL/Vrl64RqKbGp23ke7hS5R/lCJhZ6qVIr416yR+7p1W/XPBhtmiF87LQ0fHRQn7DuRaojCX3NHV28RJQGUvCBX/05IHcvPO5vP/xb2RpeUmGLURBQTKAiuUpzIw4cepdk3xhDKhCdqCLpnKFwNTwqErYqFaZPaejAt30US6whPRgHxXwpodBzRfqtgBWHNJgLrYDVe2j19Ygmpt59iuJSN07MuBSoNJniYZ24M5g1QGeXkKhb+ViSK+RSrydOb4+FCAy+8fajkVV4OBL9PnC0qM9ADwrL1NCeIQi1dHhEZmAQBWhimWDFKzwN5qlxd+DO8NGx2twDaBOB69m2akwCFFlVUJMApVnE72LgIFwGcKQmuXZa2hYYmtuQKVdGyxZwPIeLUbWaTHlA/cJTkT5Ms+aOcfpCZNDrvfmxjqb5wGwUAOKD2SGdzY3WXIFrwr0gyYwNNQEWY5x6JNTM3Lq1GkZG58i2IPegLxBCXnVzPGZm6hZ+aiyDr6Lc1ZPz6lFEn4UzE7qsy9JjPJ3yj/SO/fGgDY5J7fIxvNyoMJn90Sx39HwcGR4TM7PnZOz+Jg9pyPf81HLmNUFVhGOVUjU5PU0Dk/35S+pe8gTZfl30vCL7Mzpxv/9gcq7pOLPV9aW5d792wSqT774mF9r2hcghfKSIWYAeahSXRnppBBYGlAZJZzvrty8ucSuu+ELGNkLAEGIYtyRusKWomYB8gHQjD/Xxv17so2Nu7XNRSvrU4OEpy3cJXaRIxv4ecYxFsO5LObUlURnkah2hUAYgcwRvDot5ymr71xNGaaZauDoNJpi3V1oU8977Zu3VIY1J8fjbU22tCMlyn0mR0dkZnRIJoeHZGwY1hZ82CDXpg98F8JJCAD5MSx9QyPSGRyR4/4hOer0y1GnT46SKJNSjeRp6/gqa5BnIWfxohWE2YE0tZAPiYpFCrlBoHduUE9bgUmLwWuQUl7FPD0rZNbD4eGf7gN4VBhAurG+QcDaRj3q7rbsbG3K1ua6bG9uyM7WBteJ3qhxgwj9UN85Nj4po6PQwuneBjdFjsp6UmnoVyYlK/jq0fRie6U27Got0+3BkY5Tcx2f/Z6LOz054sJbN8rRO12Lk9mSBnv9GBKFDgEUHjdLaiwTi/ffh2h1YFAmRicIUi9duibTkzNao1w4IUv0V0KicBzUK/IP88L9JDlXFVs8IR3/WaZI+0NyryrCxirq5FP6VwIVV0BkeXlJbt76TG7d/Vxu3bspqxtrLC9h2EeQUnU2yWIHqhQLp+BKj2F010zwnipGNDz0Eg/NDHnMro3lNAzzmB2A1Yn2LLp5NVO5z24K0MVEiY1BfknVhmgkAZMPAtUt5r+rwGWtYLiRtDkgCF5Mu0EoisyTWz0tl7F79A1tpSFec+eHMJIXQdnlol57GfsZXnf/QOsXESJy8x8fyVDnWCYHjmRysCMTwwMyQl2bilPJcZH3UqAaHB6V/uFR6RseFRkYNqDql8O+PubJdFCY6bKQ2WNYb/wXs5IqeQAv6eClY/1MvxZUY9bSmQfh/FLyNEKb5rqp6PhQOBWueZRhmcrdM2MGVBubm1Sng7OE0UDCZXdnS3Y2AV5rsrm+Qv5Sm+IheQEeakLGWHEwLoOD8EZ1QrL/Dlu9sK1KKfCmpssSEJqBsyJ8h9QAK1t45zzsAJcqAIWNqDJIBlDFuJ6V1XF1VNGzjdGhZlMR+hGonKvSzJ9rBvv7BuX0qTPy6rXXZG5mTn254urExlJhZuGLgzsLsMrBnnNOrhdr3bRymJvkoT6dTMgHWBlQ3frkUAn3wlVnx69cY/hu+g/sycWlefns849Ipt9/cl820DCPYsfBaJGCjewlCj7hhQtom7popfTK3FKHA2HPCBZZz7YRc15yQW+qiMPY+fL4SPYQZjETYg8vMldqZbV0xktossjPM3a6EXTgqDbzCzAiUNuFWZayztCg35WO1GILEvAke3ucGVf4tBQ6atzit8xt4VKMEHy6itw0UTGTkGlG/0+t8sz0GXn52hvUCT199lC2Vhekf2dNhmVfJkYGZGwI/IVO1fUWNihcpUFhKIm2POC70I+rXw47/XLQh48BOegblKOBIekMDEsHrXgHVDfHDhkUTVqhMpX71u3AgMq3dI4moobMDreLPM342jBTB70ylMNlLrTrOfvLA68hkvdOh7extbVFfopthZEN3lqXPQDW/i6zf2sri8wag5OCt6RtihDmjcvQEFToBlQ2KssjB+2ggKJ0lVswOQaA0USiNdMr3rqHPmEQDagI/omr8oyqtwxiDzXvjOv70njcAlR7NIrYPyyqp0LdBMYmoVD9oLbGnps5LW/eeEPOzJ4VdBHxTGPeT7o+FsIEFZRBRcEo/CtHoBaJykvYVi/g50Y7G/541WhFbEDVcOX5WmvgckPQJzK/+Ew++uR9uX3vJhvmbW1vqmIY7iZiY1Opez2V1pV5j/BaFpCbg/mhZflL6GSSP5h7MUWZS8ExjJdn/RMXtwCMxvplEogPFAVgsWiXXSoHeI3wtpiqBuBZ83xaMpbbeOq/gI0fFlpEhqHWT9ysIocheDlIhL7mBZrXp6tdtMoKVsrpOWDpAfXMKVbRVeMlFL586WX57nd+ILOnTsuz+ceysvhItpcey+HWsgwc7chQ50ibCw5ZaNA3EE3ovOGdapSwKn1y2OnIQadf9vkBsBqQ44Ehhob46JhcAsDG1fVJMQw7VEYR+93x3ZAoOooGL2PrZWCtrV3q9i4OUuqn2bqHA2yHyLqyerjP5nfbWxx/hXBva31Vtrc1I7y9uS4bq88F4wdnZ+cY4lHIisOO+s0AKp3nVzwqTRb5M+O9kDMzbz+6S5hn5eseYaDdpHssvlfNuwhP3YAXj47lQlTgl661KvpUHhYZb1wAnjsMESIcOA9sxU0tn84+3N07kFPTp+TNlzX7B6PGse9OZySzmf0pY/3tiHoSKyLdMLhxhm19yCcSfXTFVF+lcJQ/12Clz1KV6Z+omoh6n/R3XQrV2GCGsX3CgQ4ffPQbtiBeeL7I8MZddYZ8Efop0erclKamSwGsvr+JwvzQ6jfDc3G3kJcRmUG0TXGwsINqHpXWpaWeUAEGyh/RDWZvbPSpQlDTYfp/ZnqWfwfZxcbWhuwd7NFCD1jIqQMjS5gZ3FhScKv7bkAV6eNSv6Vubj0aPgIZ47f4jHw9snWyQl59fsaN2euxrm1nR16+/ob87d/87/Laa2/zRTZXn8uzBzdl+fFNWX92W4521nng0OlStUCaYg9Nl/3bAYYDQJkCh6d6KHvwEA/QdQK6J4SE4LDw0S9HALH+IcpT+piRHJYOWt+SsDc9FA2WWqDYZ8FZmsfM9XfJhtVVsl9W83duRr03vZPwpgVDmx+E3HguyABzBNbmOkM9ZP1QybC1scYQEF7m2TNnCUQwVACqUUwYHhljYoiyhBHlpkKZTiCwJoFWIkZPPE3tiXmR3Lql97370M5Tulfug0hLoz2FZO9EQbCJnvDwkFSBv3+wx+wypDgUxaKUhlyVzQwwgawC1b5MT0zJjSvXSayjmR7AqsBAHcH4ZtTozP0nA53syoRHFX6S/sM8oTrrV3CqCEXL33kS4asDVaEDuMHU0os8mX8sv/ndrwhUK2srJC117lqfclMOVvCy3C22jFgRmDXZkexd0IRYma5pkwpQWWtge3DRM8nJVRNYqm5J27l4F06UbQyZWh6xGVsSDw3LxPiUnJqZ4zqgvTLuCWCFzQ3RKIo/Eb4h6wKQUNJWVcKuFHadlRY+u8ekquua06IOP+q7yoFN94U1i7DWUCspsZVLZqDBewNPgUaBL19/Xf7+7/6rfPPrfyozp+YY4jy886k8uf2hLN75rextLKkS3rgYWl2Wg6iUBPosKpopsvTMmqryWQC7ty87eyiEhQwEAAZZwbHsH4nso+Qbk06QUewf5GHH52NadO3YwOwkSE7yTWbpUS5uHpx+31q5xAw/9fp8LJVKE1yE6FbUuS7lCTHeDNeKjOvWtoZ+INLR8kUBCkC1Rs3dwd4uvczT8KhGRwnMANnR8Wl6VeyaYIr0INPZYFHnRXoTQjW3Klr1pInLaXS5vEuqJ4hU+OoD7t2LChGoBVU8CpZJ9EaRPr8QImf2pjrYYyiL+1YxLWQq6Ac3qJldq1P1cWfjo+Ny+dxFOT93Vk7PnOZkncZfycGN7bUMVAWhIpx/IVClWsfakTJFe8kGeuhLRhQj3e9Em5dW8qUm3bkCOxPuyHGPPH72WH7+25/J3Qd3mPZFqOT9jtBVQAcnqLXxSDfS7KZOpmvnljVIafOSzKriGkicW+th90ji4gww6MnYNWM7cKClWR+oko8OYPtFRgaHWD0+PYmPGZmZnpHZmVOcoossGd5vc2uLLYyfzj+TZ/axvLrM3uuwYAOD2ixNU8Wq22K4ySwjtEXq7SAM1c3n2Y50b0lA5yF88RyDvVHeJxM7LofwH1hICy5mY2NDLl++Jj/4H/5Wvv7ut+XSxZcYij6694U8u/uRLN3+jRxsLrEfk2ax0NxQOz3w0LENjBPtShI7H4fnT+X3gY6TwjOF0hkhB4pi0b8bUgB4MEdHGjKrclrnGtpYDeW+AFADg3KMQ4SSq8EhemP7x31yTK5shEABjRgJf6rwkZzRWsIoDvcNZUZeOyhgHVRHhw6d0E+hb/76mtaBMtO3tUmFOjR26LLApMPgoExw5h9mUo7JMD9PMMEAoMKhV0IdA0jVs2JPKyu4p2zEPG/owTxpYvY2KOkCQoUbZgGDh3xMCHmG0CQM1uqHAM3ksjdENEN8dMC6W+r1uAfBA6Ozh/VHC9mK9peHR4ZWL2dmZglUF89dZO2fR2LdZHfjIUWIWG3M+HufpB6ZvcA0Xah4/TqQCxerySwWoCp1d45F5taZsYqIMppedWTh+YJ8+NmHcu/hPXmORnXbW/QSWDRKZayClZKsJT3tRLH5hKEn0tCzkOOeyOGYLHPp9XdSuOdxP9lLZNrUo3OrHLVwzIT1yWBfv4yNjMr05LTMTAGkTsmpmRk5NT1DLwPuMt4KoLO+sSELi/MEqydPn8ji8yVZxyaH7sY2BTa7jixCCIm2IKgF1LFanBTi7VqOw2Yqb9buCJ+FFiBk2Y0krvTWGPxbc7874Kjs2aAwFUB14cIV+d73/qN8491vy/WrN2SgryNPHt6R+XsfG1At6hALABWyWMOjVFpDY6WGxkWh1lzPvBtX5dJDtWGsbDOyuyf7CK22laxGNu1gD9okcCYGaAxVsI7wNfvkCFnE/gE5QvdXANLwqBwPjspB/6gcgvtCUTC9sz4DO914rHKgTMG7SrhH7nPstFWLvu+u7EM7t7XFRM+mSxGMRKd2KpHUAGmAFZ4Lsn2QJwxBwMw+YwB1LWTmWHfzRjEWjlOWLEGEiEJDP5RoeX2kt+NxUFEluQ+PNVLLkgA+KizznyVcDDrAEjCVhEfRzs4T6Basn/VGi8Eb2o0Wa4mRYdPjk2yod+70WZkYG09A1QBQzSRFhrDrt5zDtgCgVl15yFiiizgGibAvQOa/nzyqlpOy+83RZ8Vh4XW3drYo8kQr4pu3b8qzhXm2bMXFoWCT4YMX2Ja8BGgAACAASURBVBoBpjVohUT0VHfMpbNQTkMovc3cGN/rzlyB7GlagALCS4/LUeBLFx1czOiYjI+MyTg+o7UwNtkwarW0n5BXmrtwjxFXNM8HCYvGaaigX5eV1VVZfL4oTxeeycLSvCwvL8r2zgZDjeOjAy0qJWluWSermfMuBrEIORVbOEYN5/NTN7yioqX41wZO+j7cNRDzsVRkXc6fvyx//uf/iR7Vjeuvcsjmsyd3Zf7+J7J069eyj9DPOjaggwM4GNUEaeZOecbUqsXq7Fi/hnIdPJ+q59OeHOzuyd62apMAVNApwaNBLR30Y9qJElZfs06o6YOKDR/woDrgs0ZPSf/kJdnvDMrq+rKsbazJ+uaGUFqwuUEOptMPQ1gmXeNRIWM1gHl1uGZ4DiSzy+BYGB1kxrS3uIXqXmdn1jA6SVh3CwWkERnBc0KLHnyww4V5UuZNYSINqAMN4PR/2Lssw7H3YyE7+2NpcoZdR3d2g0rQ1sk2iduK6LUXGoANE2b0zGhm0My7RSLszsHkFcqtRthSCN4g5BT6TFSiAK6Kwt+xMbZ3QZiHD5yH0WH992A/ALf1nPKxT5KdGJ7mf6C7tqoZzAXXzX5vyfZ438qVC8/LPCorEI1Lqk5KN1b5d1jcu78vi8uLcvveHXk6/1RW19fpYXT6LVVr1fhaea9ZN41llGMgV2F9tSkM9IJVLoiS3qGfcGfPtwX/3nVFOvMN2hFwDQAiWL3RETTyH5fJsQkZxyLBZaf2xUbN28obddYDmJUER8iDsAZe1tLzJRZgY/rO0tK8rKwuydbmMhv3gRMpHJbNl6PSWgWZ1UaI0p+SLKkW0MIaDZtLotglFwx1rW0xXhzAgLKms2cvyZ9++y/l6+/8ibz+2lsyMjQk80/vycL9T2TxtgLVOESMY+iTNa4Ka/YPd4U1wEoLnpVztOJnftbfYWbLypVwAA+TVwWNEjtkspVv6T0OwEKoiPKlfRQA8+OQIeDA2JSMzVyUqfNvyvHgmKysLVJAvLa2RgOxvrHGUO34WBXkyjsi2wXOkOMf7ClZGQ1DcpWfELRKkVXxGmhM1HNRQ4l/Q1YCh1zLkBjeoSgcoTEGO4DP4wcGgaDXmrbvEXrMqZMFQ37jytjXynmkfYI3zgi7c7JViw6j8IZ/3o1WwYpQrlFJlZovejpcBygL9PWfmZ2VyalTMj4xLaOj0H8NyzA+oLIfGWXzPBhtlgCxVlGbWsZk5ROBKsdonu3T82nQaUa2Bo+uLN6XxJZFx2hopMD1XufuZwd1M/RC0FeHtpyx6rRxw+yyi8KGrG2sy+rqKj9vQK+CsCjS/LYQ0X3A30hrzXB7OBTU9iQVu7r5ZaQR+ABttaqFl2xnYV4RCHLtQOAiNxUi6pSR8m+vbM/oH/mLuD3rYJpKGaJNLdTt6NCAe17HIIkHcufWR/L02SNZRTuRg30ZQYtclM+A0D04lO19HEpzhL0+LcXqmuFILnHjWmWgCvefIGUHAr3frS8RimjffftP5J23vyXvvP1HMjE2KgtP78vCg09k4eYv5WBrWcYnZ1gSAq6FfZXYDsTG04eQ07poOlDRo9JQPvpgcfo1gGpXDgBMGIjAoQh75H+QaVNxJUJk9SLQKRMK6T0YOqjBR8ZlfPainL70mlx59Y9kfOYMfxfEMA40uC8Q4gAqfN7Z3dZwbmuT7VuwDlCWs66T3tueHIDsx9/ydbTQGLwRawnRCobP64C8qspPcOQQRoOIVo4RHyz9smxl7ljBZ2UaQRHQBcNyjM9W89ffdywDAxBeYv9qE0KqND1ky95G8CpqnM03SeE9joi3jLGsaIxHUxU6DDG51tNnWER9eu4saQ1MTQKIwTijWBleE88CExt1CF3ppRL8qM9gJ6ThpgosOQvdy9YbLxWURbPPk0ih9bQMuN7r3P28Hpd1op6q0FzlQVbZwGNuDGwaeB0AK4SGEDpCfOl9nWndQplNx13T1Nbyg24sgcrKJazlLMCGRbbWY8crxGFNsFC5WjwGAVRBlCNQb3exRFXl94qOpcTWOUTGJkft4LPH9+Wzj38pD+/fYii8v79NoIIuB5Zya3dfFrd2ZWv/MHU5KC62UkxehuN+pAO5Xk8BKs8rGZ/n7XFiOvC+TE/Pyo2X35S3v/ZN+ZNvfVdmpqZl4dk9WQRQ3fo1gWpyepZA5T2wVAtUxmdRcW4ffihZC2iGgwXQlAtoD6VDTB9iqAfA2jOgglelIAX+yie77AKs4A1BUX24L0MTp2T20mty4frX5Npr35TpufMG2ioxId9DAl8Ba3tHM3gICVehgUJZzCayd1sKhgDJDFQM/fB+FpId2FgtGhEIg70bBHhOeDDwqpiOIbg4BUFlhLUFCi0bEc6ACp+NIx3oh/xlV7Z2Vgms4MMAVn0+6NVqCrV7ocouXKbgpLzvY3Y0NSOsFQVooYSsLKICVBqMkAifnpqWmZlTcurULDV0U1PTrOPjGtMQuahTUzeKOe25CJNt+67ybErmOrhUs6g5qdGFVUkgmkK77D11n7/yvh2U0DhQ1XKBHKLkd/VDk709a0lhhcTkA2gxdY6eK2F1Oor3m0KDrfAxNaixrAQBKmUoWmW2kqilij4AzTpY6mv50TanNBNuzc/CNU1BGf+ZFPCtO0qqwFp04ACsPn8mD29/LAsPb8nywkPZ217TwZx4naMjWd7cldvPN2R5Z6+EvCa7UDDM9YN27R72xWdtrePN+DVMQWZJQxuWEBn/MjY2KefOXZKvvfVN+Yvv/Uc5M3daFp7ek8WHn8rS7d/K4faKTE4BqCZKkXKoq204qIV5DlYMBWnVTQtlQMXwHVwKvCp6MvCodmR/x0ALoMSJw1ayAh4LXg68P37syejMWTn/yrcIVOcvvyoTk7MhDlTKspQoUTNE7sf3mX6G50rAZM8sz4ih+kB74qtcwD5bQa9+H5yicS+UDlg47Z04UuKGKxOCWx815t7OoEYG1rkUkcDC4hP54MNfyoNHd5mEYSvjxGVxH3nSIFTpKN5Xo8xIYQiDRIbJL5FrReg2PsE5k5OcMzkpE+MTmq007xi/zxCVchPznkwkXDOgKU5yAAk7bv8wMKu8quQZRdhnCvsQjObsm8Ji4jca8EseW4U25Zp6AFXiq1KQl3yT0pheIddcUddH+TvFhRYg84utMgEpi5jhxYGzS3jaonW+SNvUvexEAHHiffT51BakEBjlvvS6HfTMGjm3Jceytb4iS0/uytLjm/L8waeyvbZUYO/oWBY2duST+RVZ3MRYcCs3MKVuaHv5FgbYYbUjCAh5B+k9RdJo4UygckNwdEwLOj0zJ2+99XX5wV/9rZw/e45AtfToc3l+93dytL1KPgP8FMeBWeE4C4kTEKkUwBr0meaJRsRIdQ9HVLGP8VTgoECsIwTcoWfFrCC8ag703FJ1OISXCMsgazjYl4nTl+Tq29+V89e+JqfmLsro2ORJXKt5AEURXWyQhh4RQtvBoDjXeKgykcdHqAG8rH+YL3FqGVTKWHyfuIbQO9Uqb+jGM3tZ+B46i/z8Vz9m0T40eeA4fSCrj/xS7qkIWftEaQq0DWa0MAy+1YAKCaGxcQITQApyGo5qGx2XUQvflRs2/1sZ+MIjNWfF4EJ3Uy+gajnVBChFPmCv3wuoksfWC6iq81d5d+WQ87LQjypCPwOWVk3V4oIjVoSIOVbs8WatXqIk5ouWohxH15X0Ds96AdCJuBUP/kvvyBbKgcjR3sGg6J54FJKa2n6DWa711QVZeviFPPnsZ7Kx9FiFjQgkjo5lfn1HPp1flfl1tEbepxX3JjZuhTGHHgAA7Yt+zkp+KztyYaCRVCo4LU35dJqqqHh1YlLefPNd+U8/+Hu5cPa8zD+9L88f35S1Bx8RqNARgPIEb7CW2kWzm6aHfcz4qVAzRJg9gErb/tpAzAArhIEWilEoCrDaJlhtoiAYAHZ4JNPnrsorf/RXcv7qmzI+PiODQ6Nm/9p90IYrbvJqhXvwKQZWtTegWKfhnKNT9/v42ppNaAIkb6AWzrtlu9JO7og8X1mUm7c+l8dPH8mqjW+jYhxEPWgMU42XuZFobQwuSUlunSlZOr969YCGgRYC+rp5ROHNKKMpZQKqdFjCWWgEml3nqQEwNwQlZMxA1aSvMwCGcW3Qsgiu/FFn/LQikuPMUSWQyDofi52rG0jtOrhUKYyrbyBns+pHUHREzaOpMpD2M/d6EijaWTV0qe6tcjGrdGn9cl0YzG8U+ZKFHKVPDu1UCkvdIrCj6M6mLD36Qu5/8J6szd/TEUqcvHss8xs78umzVZlf2yRBjHCEvY/4ftbP3IEKPIIBlRZx6695TksV2XqMtLWxJikQ+sA9ALyhEBVh3Vtvvit//Z//i1w8f1EWnj6Q5Sc3Zf3BJ3K0s6qiRg6Hte6fVqCs7WMSUPnXBCoFK50wU4CLPI4BFVPwyGZRX7Uj+9um6gcdQHJ7h73sQYTvIAN43JFTF2/I63/8P8q5K6+xrg7cS6918+ddFq4bqFSp74eheMItF9PSM13mrNrTvbZKDW5B0dhboyQEta9LSwuysrrCuYBIJHgvMYZ26G4AsIpuuPBuNbHhMxK9XY7uOw9gyiZ1frPmmxqZAPeZh3IeQdjn/CB6eFxZp1VA228yHRh/RI2z0pXFa0PA5jlXl1CWz7J+LehmdzF+ZvxU4kz8YFfLmO8hJS8LMKVQsQeV1xM9kndUQDH3f9GDW/6/WLpA0ezGtp5f2nN5++km0CJhalkSUGVwVvnCvjx/cktu//YfZOXJbekzEhYj0ec3duWz+VV5tgr5wi75u5gWEyGgg6CWOlDL5IBlyQVqsQyocAusVdzfZ93W3u4+gWqo08eOjeCp3v7aN+Rv/+e/l8uXLsnis4ey/OSWrIdHNaGSBOtX5ANTlTgv8oQCSgZelu1iwblPRAY4UAekPJXrh5D929uCpgrZPiXYcf+YQgy93S44or5hmb30irz+x38lZy7dMMIXfb67D1s3+eqL2hrLtBMal16/bDyorxBNtAc2i0XaPetXBT4N5D+zkABya9TI9ss+8dkb9Tn3FWudS8usrjO9UcEdu7KeYV131Bd3njG8qC4rz/EkZyLeqiew2bN/IWBVpkRhJC1lYF5xmHoAVby5MyFm+I0cKdxRT0hRt9p/VO2H2s1uuaECrAaIvpkyh1R5W72BKq4q3tstif7ELU9+xoXnaKjGkAuolT4JqPi6nWNZeXZX7nzwI4ZYx3ubqp0RkaWtPfliYU2erm0ySwhw8flxDoJeZuMbOFrwpkm+SmiXSnx0LegfGhXpG5TjI2x/KO8BVFBOT8iNl1+VP//u9+XM3ClZnH8kK49vyeqDDy30m7CR5jZgwirso+EdU9dJP+XhX5SxmEyBycfiUR0d7KmwE1IAABP6fu0oZ6WSA5TZKFAdSL90RmZk7vKr8uo3vidz569GEkN5lu7/IgPXc49pdtRWupF7YMW1lKmXgW3frctDKrva/pxQ2g16/u7m9fopKvst7dt0mD0MbW1o+VqvP247wv8CypVWsnk+XTjQOBQBDvZy7XnsAuM8QLQcrFRxUa4r0z0ZhPh9vFEuEUvnlnfsOqp70FER0tIjdWI3PTUPOaLLQrONWk85OeUKEJHOrD2qrgeQfu/F3vcJbtCJW8crTczzMh2Lgo/efw3N+ffzBrH2NGYCYoN3jmVt6bE8+OxX8vzxF7K3Ni8Hu1sM7VZ29uXO8oY8XduS1c1t2d4FUGk5hR48n5tnYGgFqMgcovxlsB9F1GiEhmp4dLsEIIlMzpyWc1del5kzl2V8YkaGh0a1fMn6pE9NTsu5cxekr3Mkz589YvcEBaoVVTCjTo2Sj0GrqStj3iOzGmJPJdV18ISq1tm2mMpPyzh6+GcZOYaAACsrr6F3gdDPgOpocFRGTl2W05dfl2tv/JFMn74YZLivbqt1C24pQVI2NA5VYZB6elTJW6vQMMNc7S4UEPATXrp/pAide6jL0UiaqWws7WB0OXjFwclGNr+q/xufSz+yXkAVDkGTRIr3SLhdPKWeJsKOaqlZTfgUSY765u2s+ennBZb7qEC5vLk+lpykg+AzgMrImUD2pl+Mp/11/BORrcKYLlDJ4Voi1UqXgK7l7Pl6FdL3+o2T8arFQBXGm8uXF1Vj/25YDESPJ1o4KvdVC1ChncqizD/4TJ4/+kLWn92Uvc1l8jqb+0fybGNbnm/uyOrWrmzvQZFsHR2s1xDT4l54asJ96LDwMQBgIlD1y+AAgKojg51jmT17Wa699R258NIbMjN3Tqek2AQU7wEGvmd3e0OWEPpVQIWpNiMKVNDYWLeEkCHY6xTOSnusZ6CK7gXMOEIiUUapa8kMQsEDHaoBHZWV1kAsCzK9f3Rapi+9KaevvCkXr74uE9OnQ4rQG6hyQbf+xsk+jR2JrwxU5fX8eOUN1AUC0UWkNm+xixy9IiJwA1m9avmipw6pu21v/AFf16o8uqExsqbdQJXBz6a/mE4v+0ChH2oxy3Ha76sCmF6coGW5AxkdrKwTago79d7sOVkW0bKL73Xu+qTk5oLK+rrDVUjczJ/Xsv4ubPjSb3S5pF/yF/7gK7I1WYWSvLcXah5oA9xx+Tl56Y+rEnzmLg9WbqHv4G9+LHvbG7L2/Jk8f/S5zN/6hWwtP5FO3wDDP4zn4sfeAT97+YRrftTYaM0eXlFDP7TqMJ1OTB/Ge6IP16HMnLki1975npx76S2ZmT3PkVp6RaVQF+Tt9taaLDxTMl2zfitKphOoXECoXpKGfiZT8CGieG+GfDYM1Roi8izymlUeUer/rK4NYEV5gpbTAKjYZmVrQ7Z2NmVo6qyce/VP5cyVt2T27CUZGZsqFrfJNpX9XHxzvddk8F5s+9Ix6HZi2m0XL3WCkNENVNk3jT/u2Sw/2D0trv0wG/7q90+IKfg73jCxBqvSkC4f+5xKcGhvHpZfQ/XtApTtlYRAuSBn7UaY96SwlBIc6i00IWKOuPxl0oRzltAkoGoPcUU4Rdqz3IkuUiIy06We8Ii7YOjfDFQVSLVbNxVRNhumWOzeyOjelBYY2/nJQtQmYY1nBQ0RvJfnjz+Xhx/9k6wv3q+6cWJxUb7BZvym1odyXUNAS5kbUClXpa1s8e8j78vlfbSPDmT67BW5+s5fyrmrX5PpUwAqtOkww2IAir/d3FyVRQeqhwZUnBOIqcFWUoFOF2mMloMVrwMaKptao90LbHINsdV7bqnolHoqtHmGN0WPSnVUCPnYXWFzQ+ct7mzJ2OwlufLOX8iZK2/K+OQsa+niSPWIY3zTZwNROsPW69hSDS1O9Apu8iucDFTF8+raOdnafSWgso1l3kNG0m7MzSfFxZP67PWZucdW35n/VbMregSo7RMx4G2AS69RNXx+LGpItOfTC6gMpCrOKs6lX6Ebfwd+fj/3o2pi6wZBKpLSXcU47cmyta5Js5otMH0ZUL0oVGRxrHNa7tH6jbeo2658cFKlz3W1UQw4XCSomGxtgHvTvCrAPNxndu3u7/5RVp/dYafPGJ/luidrQ8KKeWuDnKewANAKJ6g3Rs106rWFYtXpMy/J1Xf+Qs5dfVum6VFNxNPOgQxG3GvW76asPfxQDreXKRIEUHGyrpVnFBW6d07Q2XkEKuumQI/L5AvUyVvhLcI+9ikPuYSGfew8aWr1AKrtHdna3ZOJsy/J9W/+lZy5/LoMD48TNMuBa5XMtnGb9FDVY79Lt5M3X9qsKVsfANbulzi3LTCpR1IykNlwZ6PtG9LeAV+q9bOzrt/gV5XI+gSL2u45C/0cqDzAajNZ6erqk9hmC/D6zk1Xv+nXk3xX55oy99bz3FtZWOaozOqXpEhzYItAs+Bfp/Ne59Yne/qnYcGKa8gQwoYY9AQqBz8uvL3h/09A1SrWu7I0XwJUJyrf03Ojw2qENwOqpn1ya8P5dedYVufvy/2P/5mAdbizLscHu7obbVKNtvwASNmHtUxmoz8UzGItkoEzul2dfQu3oMOaOnNFrr79fQLVqdMXZWR0MgFV8WkVqB4oR/VQyXQCFcaU+zAOn6obxbbW8JBCwlL3F3IFGzCq7W2Uo/IwlvIEK2vx0I8FyvSoNglSOwcik+evUeh5+tIrWreGyTnhGWSgqt3mbHPahoK1I9bLDBrweDQQ79f4XP8KoCLgdB00v3Yv06k9n2JoHQh+H6DyGjrvDVFpDhqPp/GYIgPQZOMrQCxPuqb6ytrEb/Q6941X5UCteM3/7xHq1wbFkPy9zucfbhs94kMFUjWSD5IMsMpHs3W5apflJMFe42B1BVD+8wJE7V/o1+UY1hssSnaDxOz+ee9X7AE7VZ2XZQfNGreWquzrY9lYnpcnd34ny4+/kK2lB3KwvVqazQaXoyAFj4PqcpTBsrjeYvi0kC1Qqfd1KJOnL8uVt74n56+/LXNnr7DIuBRRFkuOlruLT+9RNrHK0G9VxscmKfj0QRwUGFIbldq7mMhTPS0rpaEw1T6wzaJ8p9TXqVdlYOUclRUmI+zb2T+Wvc6wTF94WV75xvdl9vw1hshFXKAKdJWE5NV+wcqFpda9b3DQ9QcFR3qFOnkP1/u77Dcz5A1JH1RlhHH4exbz2TU4QBUPhQ5CQ4SXd63BueedBxA4cDRcUABCUdJ3vY5hhT/pwjnrD9oIXL/23y5yj1b10XLcfp/hSSnXUQxTyvbrkvtz5lfvdT7+7bq9q/b06aCEI/pCYZw4NmWv7fLfH6hqaNSvNBxJliBWpvz8KwOVLzT/1C1xewSaZ9MR2d5ckedP78vy48/l+b3fyc7avPb7xrV5QzTzqMjjEKisA4jNa9NNYptFBQzc8/p7ygWNz12SS6//mZy//o6cu3hdxidPnQBUK7LwBED1haw9/ESBahxDCxD6WevhGPVuXRRC+GlhoM3v88Z62p4Y7VKKR+WEegEqU6gbmY4JMBz+edwvMnxKpi++Ite/9qcyc+ZSHIhyrJN3EN5PEQbWa59DqhcBlTVtjIMQZjFtCX/lHoLAdB1daXj7WZeB/gMCVanH87DSUaZ4J4ojZd8UT8AjpeZWHTcDafPp6AVUfo709/yo/f5AVa4zw3Wcpsia8ti81/ngF0vHnPJqgr6+PrjgSDUpT8L5cSmGDsfMfO5A4mTD+EhCB9HAghuKrhi59+/1yLxWvxhw2bxeK913S9HliXWRtslV57PMmyIDVr4MPbS2dLK3tyNbG8vM/j3+5MeysfhAa/jwIG3IJpXc9DzUo/L+7jF5xLy5nDMBR6VABVL+UMZmzsm5G9+UC9ffkUvX3pTJ6dOJaCz3sbWxIguPE1DtrBGo0P2ULUPYNsQ+e7W9t3khP6VDRkMAyp5LRqraFGqXJmhDO+9ooIS6Zv12OaoKwyeO+0dk6NQVOXXxVbl4422ZPHU2hQA9zEi3+5yKaI24q7if4lGF3+Q/j/1ntieAJL+JD91o92TsfvuBdV3tkuycrJSP4QkOECk8Kp5EOj9+CbEfGoItPBMn1R1AElg1bRerXOmJ+78GIt/b9eFLQObHpMa5OBPuiVVv59FDygpGgo4oaCEiOKr3f754zHINz+qwZw08K0NOioyKU/4ioMpW7oWlwF/Bq+0R2/V0hP5QQNXtcnsatZ0g655Va43d0wLPhIZsuySv77//j7L69HaMeedUGWTHkO0LjupQDq12j0Dlk2fMq6JDb6U22I4ANbQoGZmclbnL6OP0jlx9/VsyM3ehyYhg4Y5lk0B1V5Yf3ZS1R5/K8c5a9EwvQOW90tHnyPRSuf8UgCpq/FKtWQCVA68CFdXpVlLDPlI7u+wXhVbJfcNTMnnxTZm99KqcvvSyjMETbPU0gTDNslcHPB3aCJn1D2t/P6XEE9bQmIa37MbGCOA2tFMUSRpC9VAqbj97XF271c6TO2oWQrUVGmFQ3dDnA5utdqXT6tZTFW+87NPScz8/3JQZd68w4KXXkUvRCrHQvu4FVL4QWb+Y7iEXOJcQuFAs8XMA1Ye/WjmGO0+r6mUS6T4qhMsyzyb7kh94uG+9fR9db/5St3v9JVx8T7Dq3phdrW/S1u1tJcvzbgLK1JeKW9Uv8AUHSZXmR7Iyf1fuf/gjWXl8Uw52NgTlJQ5ULOK1PtrMLMZ4L2/qXyxicezR0s0muhwdy+DIhEzOXZALL78tr33jL2T23DUl7Mnp26HCXL/1FZk3oNp48pkcAajGMIUGHhUmW5uGyqrydXKQZfeaz9odFYYsSRMQ/nGwhRVIB5leQr9dDACFLGFjXQbGT8uZV74lpy6/JjNz5znppTz/k6yYGYJwXJMhTVGE4VWycxHbKIA1HlU7sjzCpuA46/1gKrVo9qj7vlQ3VJ58L+VOC7QBiAawTcQRoVUXcGZPv8gFsmfP+7UjFmfS3z9HIOFtGvgmqFccb1JpBrL++tnbqrll87j8IoxKCZOeXif2bQBAMi7H8l7nk/c3j/HiOsOtNK1rbVLrP7RVhK1laD2qVtcSCvfYB2WDnoQBJ6JUlwX9PYCqKZypBIQp9OsSmsY+aTdy4QHXl57Io89/KcuPPpftladysLOujxXhH2QJnvlj2xcL61haYyAV6V99egSpYwUq6LH6BoZkeHyCDefe/rO/kbOXX7U+C8UDxu0BqJ49uiPLj2/J5pPP5Hh3TXulW+dHAJXPYIREQCUIClbe7sVbvWjzPJN0eBaTQy1K3+/I+LGTgvai8knFmxsbMjxzTi6+9V16VPCmMNjz9wcq3Q29sr14rRLIvQio4BE1u81DsTYkU/i397R+TzZrKICqh2zBKzpi74ZHFYhlP/q3ApWbs2y28zmo7zN2rYWOBvvxQKscpPe3CnK+vEcJ5RrDYSgWwB1JTzc4YXEUFu2FwhGwvU+pDsj0mx/tkWEM3Y4/toxs1Y6wDRLuod9ifcTbbEYm9YjbwXHVEFg77i+CprjQuBJevs11kgAAIABJREFUpgNPF374N+wduvGlep1Mnusz7LXQTnin60zRwdbac1l8+IUsP/pMVh9/KrsbaKiHBtqQVwGoLPyzUe86A88nKJfXZugHgOKHi0YV3FBLeOH6W/LNv/xf5ML1t4NLiginI7KxvixPH9xWoHr2hUgXUMGrwsSgQpz7FBrXT0VpDYHKLIMBlc82VM5NpRcu9kS9n3f4ZOnM9o6MUuj5fXZNwFQXjHQqnnu9TuXJth5Vdb5L5NhFXp+wh8LbadbVAOqFO69XKyLfPc2+KoBZv6JzNrH7w9NpzkOMUasBqFCiuUSliiubB6RfVpdX9eSq93hNjpe4Lmfv8ivWSQRPaCUZgwNPdREFtGp5lOKDYqgBlY90L+ewRsaTPKt2A7UlvRVQVU/HOa+sFSqbpfVoTtowsZ0bQP33Bir3Vt19Zf93G9MdeG4bGSr1taUn9KgWbv+SXhV7OmEYKcOloj3SEfQg1Wug8nQunCwFMvSgwmCCMmHl7Euvyde//3dy6cbXZXhsio3XYtvBo1pblif3daT75vxNkb11GRtDUbL20uYMRgeqpKNSNbprqFxXlcIAr/HDdbuOyvkpK5/huCy0dkHohxl7e4cyfvqKXP36X8jshZet77cOc1Vj8AKgykxBnKTEsfQwPl1ccWvfWgN0UohV40dPyS/PYHsNJ9xO64n0vu3M1/gF1B6ih0xx3qrrD3MVx6hcXvZs8AwbwI4Ap4CUYkxvj6g3UFnCRVnxlG7KiJmpjnYPKFhVI90jlOsyAe03eodoeWY9neQcQufsmV2L78s2zCvdGXoahMYkFBhr08LFta0XuCxUvQAnno/GUrp3o5sSzet04Ggh/kpzM/RmQp0dZAqPP/6RbC491Km/CBEODxHDlf7eGGBgH9UcQ7MqBCnqpxSoMCYKhDq+nj1/VV79o+/LpRvvyqmzL3EMefEIRTZWlwhUkCdszX8hsrehZDqGajpQob92AJMDlJbKRCjIekMFKq3xK33atRtEmaV3uIf+6frhQLWDWsejPpk4c1Wuv/s9mTl3NeQwgQOtJ996Ks4Zhu7G7Lr1CzkJmGKn+PblJk2b0c9/cFP6F+3+LNfp79vs0zqi6XqBk/ZlPshq8LpBxvdce12hnrIwLhv3eL+uLLsaBRrCymc46Y7LOeoC2Sok1L9XPaMDVJY5FNdRjb7NDOjSbMWC4FXe64RHhS/zsyl3yDfuqp0qeKUXlkR2XwpULwCrPwRQdW+G9JDbHfslG0vvvaRKC1DpQkMhzjISH9qXQgqEP3u7W5QpPPjd/ysbC/dZssLOnVB3YiCDtXvRwQT4ONAJuk48hidlE1nY1VM9Kp20KzI1e04uv/quXLrxDsWfk6fOMSR07oRAde9zFaAu3FKgYofPUesyicJkByotPnaRZ2lJ7B5VQY7oQ4VrNxEqwQogai1e2IcKGT98PurIwcCoTJ27Llff+jOZPnO5CwqqLhaN8+AZuq6wiStRDt4LISYDlSJCOdeenTrJrwsi7UsOc/Kq+M8X9PULIUWDsL2BqlvXlC/eC4V7AlXax9n1CG4o/1HX7eVvtNfQtocuQOXAqmcmHzQXwhZvqv6dOHXuALzXuf0xmA9DmgzVcTcnLYr92Qlpui4dU34QhrnZXAVGNo6O/9mXh4T1dbYeeJej2CNMqDCs28OOFiRuMSg8VkgpZHC6DBDJ21vrsvTgU7n/wf9DoMJkEA4DSDPe4BXhgIdQ0jgrf4Y6Mkr5K4Z+aEoHbwrgIH0yNjElZ89fJqn+0tv/gZ4Kpgf78IWNlUV5cu8zhn7bi3dE9jfYLx2hH0aNMfQzoKJXxe4I2tZFP7yrQupNnnpQQZ0e/bVMee9ApS1edNr0ATR643Myff5lufzaN2Ry9nyX0NP3BPVr7YE3i5HPdLs7S2hSr/iJlRLtxoh177FBMlB1bSg/oB4a2W5yYAxdYfO6J75ffWfFIWo8EvNd9GFlXlOB262sGr5uCC9GPV3XC4GqJrq6938DVA1IeZY0pjx5L7aeRL16ZB1k/f57AFWWPPjj+UMClXtAjocBLMkzrFnFhKLNBizelKV6zU/2zFe8R5e1PWZbk7WVJVm8/7E8+uiHDP0ADJifR6Ciq67j45WQtiGtMc5eAVCBSkEKHJbzVCoS7cjQyCiHT56/9oZce/f7MnfpVRkcGSf44DoBVI/vfkIyfef5PXpUkCboSPshgqdyVEaoO1CZtg5iTw7htE4OtH4c4olR5Wixiw/1+PgZ3FuePrO9zRq/o8ExGTn9Ektnzl99XcbZf6o8+8put5yJn8/W82gM4O8NVD3dj65UUE0+8ULb0/xioFI9R/EU+LaVMTzJtHZfYHkEucttW5JSXKhMV/h7dpWotSFvbSfCl+mG7xqYexmEUAREoqKUFhWgiwV2FixmXRKobn10aCNO3ENyV7U1GSd93XCgXZ5T+41SxmDvWP/CizydzH01HEVBaH25qBNLXRL8J+qSmnVp9lvX29v6R/iPX3AdmFvLE/YtZQGP78nCvY9l4dYvZHf1GdsEoxEeQr+OzZPTQ16myTCUdA7MsoAKUjrQQSc2w6vC9N9jgszExIScvXRDrnztO3LmpTforUCfBK5gY2VBHt/5mALU3ecPRfY3dVQ5Zr8RqLRxXsn8DUhnYJBelWb/vKymkSUwGYABngWotIwG02iUn9rbO6AifWtjTToj0zKJ3lkXX2FtIrg09QNM95VPr+2KUvlQwu+8Ybocm4ZsbLNJ4aHHurteJ96wdhmSY8S9kSII+izcSKWWruVqS2WKvqELMeMecoIgZ60bS1ruMwNDBe22vf2JGv+TSBu7AKMENB7N8gE/N72wOz8uRa0T6eKe5zkEqPoQS3a+yxMsvJbyV3xACaiMo+I6VOnX1udpvz4ZmXqDwQuA6ktAKt6JT638sm6OEhzaUtrzDF8t78STL7rXNk1gFQhH78LArn0127crS8/k3he/k/l7H8nak884+HOEQNWfgEo7NDhYxTBSKyvwAa4BVJjf60CFBnyHh2zDMjoyIqfOXpYLr3xdzl//mpy5oh4LtsT68rw8uv2hrDy5JXsrj0QOthn2ccw3xzMBqIaqMhoAVR86GuQxWpV+CjV+DlT4XO4BQx44MRnShP0D2d7als31NRmYmJW5V/9YTl18RaZmzsjQyHg4GW13Dn+kNVBlPsQ9mLQTGq/ghYvc64etx9Mjw1KXSecNawfHwLbayhWalp98KfHfvv+J95fBy4DK7iUrvg2Z9FxYpUMBL8O55rlUZzjdlB253o+4OccBzgmUtSZXw1P3qoIJ935XpYzsvc4t46jcm6Un0rM1b7YIL9oCBeVroHKPrbdnphmCr7i1kiGJDR7pzwJYXaF29fInA24vr8p5qLBAMb4ovYtvdHt+S0/vyme/+aE8u/eR7K8vSOdgl0MlAVR97qIxxV/ASuUIeCFt3RH8lE35pY6Kgk/lqdCED4cHpTAT03Myd/GaXHz5Hbn61ndk5uwVAji6jj689TsC1cHqY+kcbhePivPhhmRgCEClYk92USBIWSjoQyVM+Me+WyydQcZTZRbMQEYrYgUqTp3Z17H3m+ubMjx9Ts6/9R0CFbwpyCjiWVuo1zQ7iQgrooboEW7AkA/vlxzkE8xKtStK2xg98LZrkwfQy98w/V5V9mJ/227CcsNdkaD7GsWzKXvUbXOEtj32cp2NK73Uy+vWBfvlfdKLKXYEarVnoWqrQ6+qxylLgK//bAl3vSI98vk5lzf2xIA16CtAZX/KaSqOuHG1BcV6usU1vOQ+z+UnVe1gJs660qZfEaz8gsMH9YdRuzkngVWvkCCvUZI2m9Fxq2XuaDV2PvENbHqnnTkXHn0hH/3s/6JHdbS7KX3HRzpCHRwVwx1L8RtQaaqY8ESgIlS5Ev34iCR68FUBVIcMB9H5Ynh0TCZn5uTijXfljW//Zzl9+VUeMADVgy8+YOh3uP5U+o52yE/p2G+dLUegIqGu3RQAUgz5WE6j47u0xbHJMgBS7JygkgQVr5rY0zN++5g6sy/bu3uytbUjo6cuyaV3/lxOXbjBbp54fX245WB02XW3/LH5NdOpVdEew9vxTVm7nh5aV6SULZ55aPE+tt52aZpuz0YpX3RKMrSk+QlAFZ5OoIt7iNnLSOcn5Bd+XZ5KzN6UP0zzqjSo1vOsO64J9bI3k+sYM39WG/S6/1cZwhBXGo/Fr9NCufwy9u/i7bWcYOocop1EoUzXrJ+SYPYK7cN1OM+byh9A20XBLyK/VG6HU4L42AIZmurH0qsURn+7yir7ugR49QC7Gr9Kewq7J8di/xy6liBB9YD6h18ER5z3yHxCHbD46Av5+Gf/pzy797Ec7m4TmIaHBmUAB99GBFFt4h0V6GWpJ2WNXThy3DVUmvnTMIv8FDuFwpPRDQlvCCPAL954R979y/+NISA6YawtPZP7n/+WjfyONuel7xBANSRDgzrskhN7h4bNo0InBQBV0lX56CxFKZNjuFjVwApyiaxIh34K5TMYj7V/KDt7RzI2d0WuvPPnMnP+mg4Z5RSbBFLVF76GunkKt5PS4wYqVebJ9x2tRdrSPfe0eWUJgLxjaAlH/A/1c4R+LakfPEDtE56U/Q5PxV7npJKzLgDoGY4WgMrPKcFcAawEEmEUuX30WZQSFjcZLVAloKwOoj0nfy7h3TpQNWAUa5cPYDnAJVxEp7bjAlTt4e9OasQd2h2YwjwVJ4cxanAiDj/fpH6dtjVaF1BV4JgevT+XskaGYD1AKgEY924DpulIFF7UH3R4fHbbDVh57Vv7rljw509vyWe//m8M/XY3VkQO93VUN0KpACqL0tkxwcZn+QgtDwJN7OkSAMgYOCEZ6nROszHR3jGGQhzJhRvvyDd/8F/l4ivf4EBPeFT3Pv0NQ7/j7QXpO9rlNGV6dz6pNzwqeFHKWYWeCmOyWIwMoFLtF8I+z1SGR2Uj3SlNsIGjuwCrw2PZOx6g0PPy1/4De72zsNl5RRoaszbJKyoHx1tOO7lqnkKEyekQfFWgikVXvZkfS9UDZsuXDo9ap8jeFexL3kgDiP8+QJUsvz238F+ih3o+OAWQ8/1Fv3u7LwUp/7C/D0Qtz8gfnf7IudoUyvVYSz1O3R5poVL8x+V99G8wyETe63zxoc71UzApbkfrJHRfpuFC3FfLMVXL2K3QjQdwArB0fbsVmqVSHN9AX+GlWpDKGylzczU+mc7WNjEtEVwd46JUqpCRUx/lytIjufvJz+TZvQ9lbf6OHG6vqxeDlikIXkxjq+njRvwWNCMyfZAkGFltLV7YRsUAS5UO2usKcoHzL78l3/zB/0GgGhwckbXn83Lvk1/JytNbIjvPpf94jzIJ/4BHVeQJPuPPgIrDHAyorEc6p86w17t28nRuikJPAysFql3ZxZTk4z45HJyUibPX5PIbfyyTpy9GMXBxorLltSNgPeo1UaLgUbiLwBZ1m1qPKc39q7dFHOkqfVv+3H5eSLH6gNWn1A9O+dycxzas7Zp/2pyD8mX9gzh/YcndXUzPJbUFUn8gc2wWKpul9vFsbhyjo2Z7lvgcGvCK1/XEWwLzZGyVhPK/1SnfmVP29VQA0jusoxNdb5bQfP67fUwoM9SxVTCiOC+wPpbm4bl7nXNuUTb0wo5U3TVRJ4FM7KC2pstbawSud0PbSWBYdHAaZtkcPX9eJ4oDHTxiFp8+WG17koDK/rmxtihP738m8/d+Jwt3fiO764syNDAqg0j582xhESw9HtXiPpS00Iz4l05WBmhhOpU1p6M8Qb8vx/1Kyh/uy9mrb8i7f/W/ysVXvyFDQ2Oy/nxB7n7yC1l5elv69lZlQNSzA1CphkoHPDDzRwJdwYoelanU4VGpN1Fm+MGr0t7vzk+V8I9EOkdk7chh35B0Js7I5Lnrcv7GOzKBRnnZabHEgn6yH5gbri2K/dCVZ8XvNOurS6AHK+NW/Wue/i57vf396v38JWN3OU9XtlvoAu2aa9SsDfjJu7W8a8owVHu6SjjFvWY+xzgnPdz21BRE2idSvHcbuxX7NwFGrEdG3yQfwLeR/U7vxpZFphEsKwHvmXPfqnMSRicOXm+gEum81/nsAwx3MNTL/XOaXjrFtTSy2OPZ1tUKr6zOB7Tzxk7Cpe7vhwkpG9Z8wMrri+u130fhr2J077fKMXQCq9h01V8ld5S/q/3BHeEAUjqYwFk+fecdFCUvP5X5ex/KQwo+H8vQ0KgMwKM6hksL1W05OOpVQXFewIr8TDTV08ob7aKpJTcH8Gh4L/365keHcubKa/LW9/6eoDA8MkGguvPRzzkVZ+BwUwY7h4Ie6QxDOYXGvShTqFOuMCB9qVCZKncnY1OzPG/pQm+KmT9kIrWr5+7ONjVUMjQmw3PXZPL8dZm7fEMb5WX08LUwjOKB7NGhIAsHu0Iq08t10YWpGNaXtPA4Zd/7cS7LnvJrtt/8PPXcU3G9enBLY1gFqhY4/H3i+9llimfjSQIzWsZfNihvBb+6dxyein33e9TvFO7HeNDwHP0v8ufMyaa/5561o2Vtf/S1sW+99lWvpI/tzRk/RFlXPOO8B8zp6WVUBBzVZ+8rUOmDDdagiyB2NMdn3np4XS0Q1J5O2RwnAIb9wsk/tUtvsykNABUu0wV8xiW4lTNXuDa1zWbMpH8LcAQ+X1wNeyjvD4/KeqKn8OTgAJ0tN2Tx4Sdy5zf/Tdae3ZWB/iEZgGUhSClYKXGvm8ItkoKPWizij4WGDlQAK3hTB4f76ll4q+PjYzl95VV5/c/+hnV/w6OTsr68IHc+/Jmszt+VoaNtGew7ihq/QQ4gTYLPfgUpelTsUzWofalyMbJZTQ319rW2jx8qU4BkogDVpvSNTMvE5Tdl6vx1mT5zUYbHJlPexkyg25fGLpXzW34vxIPci4Uf0n1Z26UW0PLXlXdjfxfdNxxJw21LnkYygHw92zeeWSunKPVZ6oIQe734vpm5yk1Ub9+9ft2tqeVwALzuy+xictfgLTz0yu1iApw8y+yo08Kng49iA6/QeqUFULFtud8EgMpqX3378octSPU47fYtr9l0ztLWC0C13zgeviDtguuD9JC1bApDbPdf/Msv8WRaqxQbrM1/xmU4otfXFY82NprblGbHG1BV2cJA0fSaL8BT1zh5Sp7xczQb1BAFYZhbNm3dss+uBbd//X+TzHZw6rfx7TyxDOmwwPhwK2anzlsQWxsYgpm1VSGpjtCP12EtpEUoS3jt238t5659LYDq9u/+RdYAVLIrQ33HJNGHqKGyD/OefGS7kunmWQGomAdxjsiKqaveU95+WFsQYxI0wr6dzU0ZmDgts698U6YuvCzjU7MyiEGjvjyFpNKDECa13of6XLqV3cr/1odeD2i9uG2YaLCQIMf2TW3Sm+SPc5Hd4R9nDFRcTl0yE/FFbMs43WXzuTHVJ2H/3wC5/XYF4CmpUJKClbvSHJrCfSRTXb9yrE/r/DZctAOMXTv3flxPN/A17FFcV3m7FN67B3lMj+qrAVXZROUB1BXe7q77/Z5w4hsL5TslfvvfCFTNqpfQz9+3lYukBenatV2YaF6PlbsQqHxAp3EpRVmufwz92Mqze3Lng/fYReFgW+f84eiDp9LdaOUzBlQhkKM73Kd2lJ0S9EPr/iz0QxiGR983YGTlMWv9Xv/2/yTnrqlHhazf7Q/+Wdbm78lwZ1+GMASmKp8ZIEflKnRqpxJfxRo/orCBsIGmdymFV3Wwp22HAVL0qDANGv2ntrYp9Dz75p+yxm94ZJxcmG7YRBb6o6iAwiUGflidj/Fn23IaVQLPX1EfcQtAXWv7+wKVoqG+bppu42DVNvBzw30SUDXA2gJVMexdLmNcQ81htTfc23DXcMgdaw+ienzqmFVr1vyaP+AMUkGv2FpH6Nn98COs557ISRPKdTJQtZ5UKRHxl23d6NrNbkitAu3VDmiLIYvrHo067IAni8P9nBvx07xXd5twSDdm8yxCr94FhOapBaPVuGZx8+UfXkQM0PCMnxPqFQ7bS60tPZaHn/1Slh58IpvPMedvXfo7jN7tNmyAp49H96wift7Xr7yzh4VW6+dAhc+8VwAVva19mbv0irz5nb+T89ffJUe1uvhEbr3/I1l7dk9G+w9leLBfOyegnGcwgZQ1yVMyfdiEn/3UYnmIyh5U5OhU5MmQzwSeFVDBo9rfl52dfRmdvSgX3/4PMn3umsoeSMzXyOR7q+QkyoHR89ELFHoAVZwv2wFdAODr23hhXWBWwLFcrHfCTWBhYVThNj2kaDymtsjaQtbQbbXXyX2aM90RqtSxinNwlazDXiwu0+GoHIyyT+v7rHvIJzBqkL7whV0HJHxBtw52J93WIvOHcR8lIaARzBFE6IWjqhJ/Rmz1ztudYJq6WUy7g8o3LGO0/KfhtqeHWXENtlj8cdog3YZFAa42BPFVfN+V97H7WqBKr5LfI912lJDY4tU8Vbpt+/uNFQwk/YhdFFafoCXxcwMqgJUfwhLfk486BBcB8NdsW5YwaAcF61/l3UUBaOCs9ncIVG99978QqEZGp2Rt8Yl88Zsfyvr8XRkdEBkdGmQvKpbzsMULvKnSIE/HZ1nohwxlAJUBatPNE6Pb2SQPXT0t7IMife/gSPYORcZOX5bLX/uOTJ19KVrPtNak0tPYSpao0Enl0sLal++kDG1kqF8IVJlNsn3gXoOlJavz6en12Otq/blj+OcFTLr1OPWGxVQh/kXwTPnAm8iuVyhc7XLbO9xDOSvfPWk7P+8ac5JPFfn/5nA1npB7kf65AHn5V1YIOOCcFI7H2ifOrUgXDKg+/WCXd9WO/XHxV/clt5d1wm986bd7Q0pvaqtY04IvvtDNG7WGzDZcr4f5wu+d5Fhxb3oY5ptUJQp8jsURiA28ubYk8w8/J1At3ftAttfmFajoVXFAnnbLhKcCC8LhD4j18RKqPwkyE1IFANWx9oACea02qI9ezsHelsxeuiFvfefv5MKNr8vo2IysLT2VL379jwz9xgf7ZXR4iG1eoGJ3oHJuKspmTKbAflQBVKZG5yAHn/RsXhX4Kgo9wU+ha8KeQPhy2Dci42dfkouvf0sm5y7GIw886LEIGVtKwNIYyC/ZX92hXh36FHFj65njhZ1nTD8Lg2prwa8LUNUg5ctVWgx0K897774iz7C95aa2uszu1gWFa+r2JDNoIIarACYE2M3GPeFwlAivyCI09PUFqQ1/JD6iwNhQNd1XC1ReFRIABx3Vpx/seDbYLLi+At+4JSmri8875aRdU2+OsIK/N2qYOxhmoRzcL1FrdWm/qre209LTR2wj2fSHLiNw4ruEf35d5XmAo9pcfy4Lj27Jwv2PZOHub9g7naPJDKiUpFYSkkBlHpVuCn1NAKG60DopuYR+1gdKOuwOerC3LbMXrskb3/5rufDyN2Ri+oysP5+Xz3/9D7Ixf18mhgdlbHhYhkeGZRDKdJT0EJRs8gzCPw4lNR1V3yDfG3IKAik1UwAqZPsKSJHgJ1elILW7uyOHnUHpjM3KxLmrcu7lt2Vi5kwixLv47mT0e63qHxKokpq6IQnKQawHepazkIEquzwnGUwzqM2ePyEuiVo8EyQku928fhVKtjCVNYcpDAwKxXdSDkEyUPU+t25cfN9bPlI5Ok99NuckPKMMVOFM5ASJxg2FtrRMuK7Pe51P398uMVcK+YrFqRGwxFY1UMV7V8+zFMicBFmtB5Jd1OI9+YPFjdTIfVKw1/5tVwQQt9Wd98h7qndoUUj1wq0of1HEn8Ulo0f14HOZv/+RLAKo4FEBqMyfwlogG+i4xI1A4tquhA9Js4o564eMn+qptIyZWcCDXZk5e1le/fpfysWX35WpM1dkc/W53ARQLdyXydERGRsZ1hYvACnv8Ak5Qgxy6KeGSkdmDegmBJCSuNd+U/CeKPa0WX5UqVOWoELPne0dOR4claG5KzJ57pqcNv1Uzmq2a1IOr2qRSkYvey71TvLVc2hr16sNAXvr5IqMwNe+5WMLNdJtjHrtl66/730Ayp8mo+lhfvW6dgFd+9EdqEov5m+WIxH3dOIOu92OwDf/u16em1MVeibrkL0G09ab6g7vVe7gv1dDepJOIOtXAZW6UuFNqcBPT3QtH2iI7YIK5o4VS9OSowFo4R3rFiubtteKlpg9TnPznnXGIzEETkq26xMeclrUCpO93Y0DhN2aGx5mvlKIYM+No9tTqIa/2lhdlKf3PmEXhcUH78vO2rwMAARApyfRpzpPSvu3QEVlbw+g4jQa7/7JbOSBTJ++INff+DYHk85efEW211fl5q/+QTYXH8jU+JiMMezTrgnsnABpwpDN84PcAoA1qI3zOtRnqZBUp+3oTMKin/KJzwBJCD336U1tb21RPzV+6TWZOn9Npk9flJGxydAF5YRfDtMKNjvwmxyoEFaO3mbT9C++OlD19v5bYOkNVFmF3RpMuw4LCbtCzxcClXsS5kdVYZLpyj266RKK6dmJkDFOU0uXvBioioOQvBpuuPK8wqTj5iyJUCWPbGXc8+rpTSUPNq7bXiuvo+91uy8A1Y55VOlBx0FrM3/F5nV7KLZVXBj4/xV35c9xHce5gV1gT+ziIAnekinJsiwncuzYlcQ/JKnyv+ofnbOSqiTlspzYchwfosRbEUVKJCWSInVQIrHYA0j13dPvPYBSZJtVIMF9b+fNm+n5+utjegxI5E4nGIWgVZyOTVakxhKUdgSyUekLteEAxP9TZHLczm/jtrv3ucyNcbRTZkAZ6kSJEGO0HIqDG5p+mHB558Yl2vP30a2LsPv5A3Zg41hhgVWMHlL/lmBfEjxd0yi7cGpOph/+LBaUBoBgNaMa6ky8RhvH4PS5l+H4sy/D0We+CbuPP4frv0Ogug2j4QD6PayXjoxKts+IQ11LutCBDliTCqNztHmYfWjkRyMQRTNPfVREmD/hAAAgAElEQVTsryKzD53qc8yf2oXHj59QobyN514hoOoPN6m0SwlKmjMTA0K8n0kTihvEoWADJdthcef1qhGkanTQ++FSEBu1KHKlAxGg4vqQZWQiUiyrRuJvijwsfPbNuM5n01/kNgGVFZ8rnPLCdkwbyJjQP2W/4usZwDjSuG80bgCPSiMBsJnOinyS+xbZlWgWUbyyVjOySx9EYQSgsoUfqG04yjmlfWUHvuu0pwKq0mwspK5RMiV9IYV5cd4aRC3iOwOVbZCMclN+252ZKigNHZKJowxyESzsC9dtEqCSaf70o7tw66034N7Ni/Dx+1dg+uShABXXTsciekKmYK9gVNJn2qITah5RioKUeaHo2oJ+KPGz1YLhaAOOnfwabD/zEpx4/jswn07gnd/9FHY+ugOjtTU5gQbrUakznSN/dlo2sr12G1+G/ZT4jpKJz2YpF8nDTHT2V0npYXKmz2GC9ad2dmB1fAyOvvg9GG0/A53OgPxeUTHx0MUQvCtLNfsa+E8JVBWzyHl7NM0ThtQksXizBwOVrpGYCV+4rA15K4wjCavJbwDVks2VAFWafl77zYEgKNMCqBI/UJktrJn8Hwc4Bs/Sga5YpMAT8S2b3ObX1QBEAFzqe2bMyiv4cwQqifpZn9iJXhGQAjnroCF8o7DlfODoEdJBF4T8pAQcaXxN0F0WZbzK70XCKpgtiKYTX8p6EQlJy8D+WzjYlaaLS1H2WTmgSA+Wl+CTD+/AjYu/hns3LsCn99+G6ZOPGaiWOekTYa0lpY21WJ6aftQvSyplsGI/FZpac5jN5lScDnOWsPrnUmsZur0hjDeOwvbZb8CZl39ATOjdN34Gk48/gPF4DIPBEDq9Hqx2OpKZ3iZTFA9woEx7OdI9AhUfCYZVEyRFQfb1adInVUug+lMz2J3OYWd3Bt2NE3Dipe9TWgIW5UMz0qNj4kg1H4UQIatIkRdWnJQsfwwcHP9RE0f3jFRltVTeGTlUvyUB07wnS0GIJkJMXNXn60rLmKrMOMt5vD9ec0nOkbVAWiq1z82GyEzFHi+sq+gmRv+bGSYre9nEnF6rNAv9osqrm4Gx8qiPVQlW7jqS3ry6dPU8HukeqHERhrUl7rTlMC6e57d2nrzSYNVZ/XsCKmv2IKBqQqgwDgGsRP8LK/AokbEBYUEf3b8N1994De6+8yZ89uAmTHc+hTbmLcn2m9bSErRbMmm0KZnlIbINYmp6Coxuo0HTj+qSz2CCeUxoni0vUxG8QX8Ix868CM9++2/pObcv/Bx2P70P4/EGDIdr0O2XQIXOfQaqFrEyBCtKuRBGpUmedrozRf/4AFIu7cLRPvqZY/2pZehtnYYTL2JZl1Ny0Gjw9xVsSiaHGKnOj36mK6tUeOVM1QCVpVLXMWZJIK4rpGvyWwNUpmjj6S/ck8jcqjlcobdu6xWvcOB3goKvZKibyee5ZmXD/P7GMwJQlU77egC1UTeG43LuIyvPqPjWLMHMfGic2qOtBhM9+KmYCHqbVObl6usMVOwXYFplWBRBqQ7kww737NE/DM+0mkLVN5iYUb4hY4ndXk6I3VanfIu31AEpNXgW00jH6zigOzNZY+iZegjEH927BW+//l8MVA/fhdnuIyrxi7XTEUTayKxo/JllUMInuYSk7hW1h/eY64UmXs0/ygDHvCUsDSyVPrudDhw9/XU4950f0gbkDy79EmafPYDx+iYMEKiUUWHkj06ZaXHJ4XaLtuMwUHm1Si6W547zfaqWIIeNElDNYRrqT+2vDqF/9CxsP/enMNg4XpjdavKpZULip+liLtvmaioMdVtxPF8CazZ5Li7xpF4JfRcJlBlgwuJp1FcMiE/zJxmCtqo80TOZWQ0KvsZb5T44Q6BoPpfv1bQuiU8lYEnIKf/VdVXsao5eX32gKWzss+dhqgLOpqPPHrMtg0QDfmZw5LMsgYrZbTL76gYwzJftNjdbLgpQfPV6DVU/6UEaD5OLrxyoVPQT8BXh36q4ug2vQCWpCstL8PG92/DOG7+AuzfehEcPbsBs8ogjba0WlSVGRkXuIJl+dgmhecc5UzhZClIaI8XeoSN/tmDTj4CK/FQMkqsrLdg6+Ryc+7MfwupKFz586zewePwxjNY3BKgw8odbaLjkMLE7BCtlU1QxYZlr6Itfiqp6av0pTU0gZz77pgioJjuwaHWgNdqmip5bZ74O/RGf36eHihZ+Ka08EP4NCFQpf1ddeCogmSkLyIpvxSA3KS5nQk8DVLq4eKaaJJ3wgy57hrhXZZB+VhRoyH2yNetM0yFZFl/oQhHxVngJTKsczxBmoklh9lKtGpGAQwHa1rn3l99XgSiUP5IgQAGK5pRPK9+GM7AzT394denaed6U7NUgSh1lzZmq4obcZEvU0kMwZdpBDSKVGNRE3wSwK2KhL5SQLFDbOpg8NO8qaUxeqKGlOvkMQkGns4hGocjVcgsePfwA3r3ya7h74wJ8cvctNv0wLQBBYWkf0OojIBLhI9NPDyalzHOMCqp3xwGf61LNYTp3oJrvcTtoSm4efxbO/slfQ2e1D5/cvAj7k0cwGm9AfzjkzHTa66eHjuppyMio2ATkY+EVqGKip5zjh6kRutcPTb/dXZhMdgA6Q+hun6OKnuOjZ6AzGMH+njh+LbIt1QrF7bC8HDf2hvGWCHTgdrLusgZr+j8tkwqsKEDVOdujxFV9qTITBdCEZxf6uMqHrMJnBkyLSqu4Bb9XqIyZU1/sPXJIqYahyMI1xsK/hIWlJlcGUcUHKfaowOSALMJpDA0biEm1zt444680laOpp2PPGGpOdgEqP7jU81EysBwCVH57qdlq3jkCfJTIOI5VKvjHBCqP6oYkzKwRtDyLF72jygotBKq78N7V31B6wif33obZzid0RBWZWrj5ZUkYEw0d+z+okidF17g9PwNFKDjNISd8zjAlALeuYJqCOKfby3sEEidf+gF0uwN48v51WJo9hrXR2IAKfVm4KZkYlVTy5BrwDFbG8aLZNwsHjgpQ0WGj6CsjoJpAa7ABa2e/RRnpeLbgyupAGBWXU4oywX433sNXa+X/v4DKn6SQYTgijKc5ulenIIMpYU3XK8qAO4W8NwOVyFPwz5iwFUUE2f53BhQdz2FkvwxQaVM1DnXvtzOeClApAFnFXB8bBtRQvVae4cG1EilSOgNG/aRmemHOZdipoITb6lmZyPMMqCumm3xQSswBtn9mbDXUrPgoh4nT89LXK91TeUnvofTQTw0sG2K5dzucKyvgAmzBpw/uwI3L/02Z6Y8/ug3zySMGKdKUuEtPFyqagAwQ7KdyoGIAYwTjCInUhJI0BcynQh/VlPKpFrjzD9Y2T8D289+DXm8Nph/dgfbeFNbWRtAfDGCVGJXWSkefFEf78DAIBA9lnlQoLQAVJXpSnfQ9Tksgs49Lu6AjfTKZwsr4GGy+8F0CKqzegKCMZh+bf1WriceJx0Bnu5rAGc2tOhnQeTZK7Su/uJ2vN0Z5g7LgrzU8t5ImkyQpEfGKa0vkq651d6wXkK6OAWErPEfxqZI1phmgxftn7IkQnpZPZXAr95oF4bfWBQNKENJMcwarnN9U4L4EWmw9cXoCnrUk2qxmf5sNxCGAQ5fz4o6OUXunAByi1Vwg8hhVh7MJWOKQha54Zm3DF1NevDWjE5sVZ2P41sRCTCWsLSUm8sf33oPrb/4nfHj7CiV7LqZPGJxw3C2HCovfLRFQ4Kql+lNyoAO6qUig9fw/rUkt93B9qj2Y7TFQ4Z6/pf059MfHYOuZV6DfHwE8fgirSwsYrq1Br9+HVSzzIpuSnU1JtE+9ZQqMlpIge/wEqBCcEKgo6jfH6OMCdqcLWN04Ccde+j6sYVpCi8u6aJmeMm9KXQi6C6AOqBQsDlNQcl8yvcpvBQC2lZs4v0XlmuS0Dv9KlsNIyPc1ES+94N0tOl7sUTW/nO4JLarK1ivMqBGqIJXtHKMVIYUnMZzKS7kDvKAGCsA5T0q2zmtRSQerkoioXtB0BQHfyKj4C+Z7aiQih0CFgWU+cTkLmmq29FyHiiQR9c/NQ/404lyvQcp+5ChEU/5W8CgEkJPqCmLnPHz/Orz123+HB7evwWK+A/uLKWWjIyvSOk+aLIqgQYxKWQxVVUBAE6CiQz/FCWrF9LCiAsB8fx9mUlQPn9HBzPBTL0F/MIL29HPotvdhOBwaUJHph1tnxOyjtASp/S5OMu7HYkEJn5wz5YwK67UrWFHVBDwWa68Nva0zsI2nzRw9LUX95SilzKhU+IVNcZqMTrtJfM1KrM6y509VoYkBgxvOHETvDkuVe1UATaZHwQCg++q21qT+15hTHtaMvZL8POlEEZmjmmQL6h+Xhw6h0rgQQm2nnA6tTDJHJXkcKqE0W4PavIOmAHF6rzpTzsw4Qmf+UWZtgQBLi3LfFKdP0HO+eqAqFrhGEWsx5vcEVFniDkMum2AHqoLoZTdsqfhMZ5ZygkMsCZL7e/DhrWtw9Vf/Cg/vXJOtMrhvjvfOUWhPmCeafS08PRhPvjI2xWVf+FRlLv/Cp3yIqanmJlZP2N8HNOSpssJiCiv9MYyOnYN+fw26+1PorSwTUHEOVRdWMOpH5/nhEe6YniC+KWxbGR0CowKVbJuhTcl2riCXHcYa6Qtow97KiNMSXniF0hIizVfzr/T76vYjrz1eIEUlf6V+gqtAJfMpAFUPVAxh/ncItRhQyXX1qYRgUfkeDYu8IW/KxdLNmChaLIPq9/ToHKaIYBcagSoEdrgJlesILGYkSjfiAj2AiBgASlsaaAkKgJi/2LMejYzPC0AVfFq5Ukv0Ue0jUF17k31UOCi+bcEHz5yQ6UCypvH3BauColNyCBNLDK7KaFI7qbkKfiSAaryeKZncmDVHZprefKF62Q+jh0BI3tGH712By7/8Z3h4538lqRLHWzf50gGLXNKYnO+cp2BAJQClDh4qqKeVFYKvgKERYEHH+/E+wFZnCIP1k9DvD6G3vAf9zgoMhgNnVJ0OtBCosFICgRTnUmk6AjIozJeio9utvIvs8UM2hT9af2p3AvvtHrRGp2C4/SxsnXkBeqPNYnO1pSeI9lZxdx+VpgjVROmeWuHkideZV0alTy3vy0ROrzZG1ewGYSLUgEe63ElvAlXgL++5K4W45FUMn2oCKejoyGCJIE4+k45EhSuatkrifAtM4G3shBBmWDfMsZceLS0GoJKtodxJqZNGtJ1B5RIvjDlOEtSFQqMqQCVXeay1ekJATYp6VW1BSVou3u2PCVQZc2LH/pBAZVBF595N4f7Ny3D5tX+EB3fe4mOoqAa5TKX4qKgsMQEV9xQL43F1BnacM6OSU0ACUPlCYk22R0CFJsI+LLd70OlvQK83gGFnFYb9LgFVt9eHVapHxce44yEOXNKFt9BkoEKnOW2fofpT7JNaLLQ+uh6NNYGl3hj6x1+E4fbXYHzsFJ02E6tA6GIoF4W6CNShXgKJz1up+CpzXTv5qnB9qTXJwZcGKoMbAULdwiMLPwXLK/lVvDIzqypzwEIInP2eYZOy1zLPwGH8gy8oyxGbqwQqpkGHrZ8YgKgQiUR064CKH+1+SAXfDI7KJpmwEdMOph9/ICVe4p48FRAx1eR1Dk0Yt7cuRSPnX3lJzPSmFWiX6+nBWcCMARrlk4Yyoav1GfhD81HzeiU3W01f0SnapxwnrA9178ZFuPTzv4cHtxGo0GGtET/fbMyRPx53zN0isBH/lO6vIspEOxjcR+XnC6Ks8bFn2HfMvOIM8w4B1cZonTcko+nX6xJIeQ4V7vPjelSazKUbj/dnfMAoZaWHnCkGLEyJmEmi5wRW1o7B+nPfhbXj56C/tg4rq91iG5D5JXRR0KoT+aL0BK+akJmCmgKNxKqCQPhBteKqh/wTm0mKOOdZuXRW5TDzoqrm9jucKyoT13XFWOI+nvhC1bWhuwYq+WCWNpxGKpmEVtI3HEIRSVlcCQwookAqPim2nvN3Kf8wfNHgCZUsXwhUsARVBTQtK0SHO1yVU2i0XRoocWpWEVZguTaaVw6Mv88fGKgUcFVLNeHfFwKq0IhuY4ljHV49CiKyjtlsB+4SUP0dOdOpemYLs9G5JAxV+QyHZ0agYkeqhnM1C1TmWCKA6C+iZwb7iQELI218+GOvO4CtzaMwHq1DfziADgGVZqS3xJmOjIqBikxXcaJjYTw9vp2rJMxgMZtKWRfeiExHY03n0Nk8BUe/8Rd0IjL6wNDfVpgK9AohTYH67YqEAgqJ0ast8NRARfPCIFXmG8WFo4k+/nC3GHTR6HLKjvQSqLL+q9hilUMdMvMJQGXEyqsiZAXp9EjNpOAWDwu24iw3eS+v6HtnAK1zvSijcrM2wFkFLKRFpkeSWiEBIQMq413GNB2kpDgllUCCV5eunJ/KtAbqaqMfX0rrTSWkPoRiVJlXXOne1qE+x0o8tyoijdq2QPB8lwhKOvShxDEHKvcjlFpABZTfg71UCFTT6RPKSL/8C2RUCFTstMYtKwhW+KP+KVISaHlRyhS54xkwNCxNTnWy7fhzARMCM1bHllG+R/4Ljgz1e0MDqh4CVbfrp8/QZuTqJmRLj0Cgkogf7e0joJrRu6EDfba7A7P5HsyWVqGHTvRvYFrCGc7Hwi04wY/GVF6BimWLhstxxVil5HmaVjambNN32Pwns08WjAGePoD8FyEaaKuwDgDyaox9KK/VLeaKfNYGEx24auU5AV/MkjW/qjnRwxiTwVhymeAQskcprtjbF69Vynz9mvUvlGDnFTvdhAwVQmMZGTH5TFEzUGHhPCnOpiykUQaqR2hVB7PqCC19hqHxUjmVg5Ub1hE0yY5JKq6Vm8Gqyg+jdnIqXPvg4PhMu6Ko2fBOAeQNqG5egMuv/QMDFSVVOlBR9Sra6+e+QcIiETY93p2ig/gsMv8QqBhAiO3o/ilqpwWAeUsKVMttqqSwtXkERqN16PUx2bMDK/HAUYn2UZa4HNvO0UU297hOutSfEv8U+t4QqKaTJzCHFux3N2Cw/SxsP/9tGG6d4DExdq/a1dkUQbkRKgEV/Sfv+zN9XMxYxRlNVwvZ9UicswEpMxKByi1Q9+ZS95WFNQNSk7w9FVAFk8qCifrI2oarlXUZLKJPSxSlArPpgdKysdWQLAufsnK92LdrLZHqpmjtfgYl9Y35fAir0u03IbWClDX7cBGosGY6qzRjCzVAVS3HUjeSXDKYxyhXYXBWYtL0hYAqDFyFxR0GVE4xA4fLUh9DDjUvFxhncEzxgJcArgK+h4xqtkNbZ66IMx3TABCobDOyjH4BVI5HbvrhYwykOLeJNgkrUNGqV6ASNkUF8FZg0F+DrY0tWFsbuyMdq3qiY5+c6LK/Txav+af0tJmZHNmOYIWpCXTIqAPV/mofVjbPkhN96/QL0B9t0fipbonZjzQTtoVLNirraIeEY63ZV6cIqxPnAFWKrhYb1LJCsca3X4udLZmEy6xW+yh9K95xBQx1WvOVKHf12r/KXEpAsQUvKCxSaMPiRQHkecrSTE/wO5hpW2FVCRmL78VryvQUWOQNG4DOgU1TJPh7xJKK9eOfF4Khdgn7YxWo8KFcK6gJrA4GqkD3pEZ5rLVM7drmXuH5WQLzPBbOzWqR+jydkWixjMgddg6YD1CR9JcaivSZ+82jksHIktbCe4gVIZ+gM1yc6e9ehiu//Cf48M419kthzSgELBxtjfpZmR3Bo3SWnwUJydzTInZyECjmXFH6Opt+lAhIlRAQjLpUKI+AajiSgnldZlQKVFjSBWtRydFd2L5W7kRnOtebYuc5Z6HjD9aemlB99FZ/HQanX4LR8XMwOnKSon0OTj6x0Qx052z9AmagUuXgyz4mMNbNYwYqi6jFTa66Vy7al+LpN1evKlGdzcqpLwIAQoXyZuESqPDeOA5Z+KMSr0KzgX5cn/pck7Yw5OFxZjIHp7m3F2zP0AVlPXGsPSoYzbUSjEvMkvcNexeZRcfCeZr4GSqHGhVVhUYde3Xp8vknwn0oQB4jpYlGu/YQiGY8KBkiA1LN5xXBTfLJMhPOFwxhn/SIODXFrEZt4/Wu3GHrfo7wcPxVaXL9gwJY+eNiQhoDmgKjaxrcNIys5/6tq3AJger2VRowrOaJNaKwvAuWIqb9fupEJt8UghU7tcms08x0/H2h/in3HVHOlZxiw3Ww2PzDqppYp3w4GMHmxiYVzMODRzHiZ850rD9FQIU+pSXZprMAivZRKRdmUHYaMhboQ0a1mMPubBd2JhPa23f0hT+H0fGvQW84hvZq1wYqa3wHKFYA5f/5ax4XYBswioouIt8LmOQySUSZCMra2+XEU+FtcZpPLTqQKlo0qqfq73Z7oI7hror1VByqWQ9U5qItnHfJ1I1MNTVjQTj7XNepsibX2PxJOi5MV50CD23r0gUjo+cUOkCq3iXnT+pa035YUquWhxEZEBeEKDcHKtam1WL17u2sB6oiNKnM6SCgKp0I2ivzCTpFzYzIQVEd1hEQPV9FKKpoFXfmRxQqQcVtlGxr1/vk6pyBDlS8eZimTsq2fnjnLbj8q3+B+7euwN58ShUTVpHRoCNdgIpC80EYGKwQqHwLDbWrQCXliNV/ZEBFbIpNv5WVLnS6fWJSG+sIVEPPSCdGxTWxCKS0UB49A4EKz+2T47AoLQFNvSnMJhOK9KEJuDufwc50Bt3Nk3Di5b+C8fFnYWWlQ+akR9xqGBVNnOqHMsJFYxt8VQxUkfYKk0lsy90JkQol9l4ETLRNkRdWr9axzKwr8NGg1EpNH29q9uMwOjcAlF6UgakwtxLF09Yfb7MeqAI7Ep+iwJcfYWUgmlIUaKg4B45/tW9Kj/P4luVdbGRiZFuAL3qBJeH11aUrcq6fnTkfV4uGvUOCmTVSq2TiUdRKjTPANUxIoTm9cfqN/goTHeVWF7e9pMqa6E1jeAmoigl2zVB1xnp/oyZUsFIGWZU00d5LAA8+uA7XfvtvcO89PNjhM9o318E9dsh+CKj0UAiefHYiSoY5sjJM3uRQYMit4v2A6uzGU2noLaiwFbKqNuUx9XpDAap1MgExbQC3zXB5F97np0BFUmdpCXPKSrea6JgztbsL050d+hfzp3Bf4e7eEvSOnoFTL/8ljLfP8jmA9HxlmQoEzlBcSC0lzJzv7MMQbV2AlLgPZDoaXRHBdCjnRPIEbYKjAGQ2Efpa6zwuHHCZuxRYlfFMF3Rlp4MSGwPMct04YU/ga/JfE1yqW2rBJVKmfPjReFERqyVkn9lSKYHJmHGBiKpkWHGz8uZORaBS3xV/GubCHewCVKaEovbTPWhCv4VyZqAqcI2AzfclpaHmCZQvVE3GOsHR+6vqKwq7wJgppjpz1BFfASzOcBi6BMCl6ZJBq6GGUnCiokA+vHsDrp3/CXxw8xLsPHpIm5J7nQ6s4GZgBCExHam6ioRmFajQxEK7ngxzImkIXOyExsx1OrYKo3OSzsBsiqpcweoq+qdGMBqOYWM85vIuClRagyoCFb6eboYWs4/8VVIdAQFqd+cJ1Z0idoVHtrd7MNh+Bk5983uwdvQUO20FYNy/FyJocfGIqcJkIaQthAJtGZBswTpVDi26L7MKZM7E6Df6KzHr1De6rRGoGilVYa4+FVCFm+x5hRxmmU39tu8fSMsyQphbnZ8Z135Q3CyQAVh03dQDFRMz9+hzUgQr7YOAqhh69RdGoEIfFU2ZTlyJPLalRilnVQAivQl7iUwzhlrspGZ1vERwEsI2O+118OonI0dPnPHoEBgapwlTFV0CV3UXeC2FZHCM5aR1UmTucaIe3L0JV86/Cu/fuACff/wB7M8nMOz3oYORN9rjB+yvEnHBvpPpR7WmcPvKHvuwqEaV/NAR7ghU4lDHa9iPZQYprKbQWe3C+nADxmtjGI+4DtVKV5M9MX9KaqNjSgM507WUTJmWgEmfdMoMpiPs7MDuhJ3oi+VVWBpswtrxZ+HEC6/AcHM7+Cw1765BM+kyEbnj4I7Wq1JWFXx/om2dqelgJXmqsIh6QBHpK+5W9k7jkDV/bjeJU8HerK6WB6fiIq0lOlm8zZTiuwtcrtnOZsArLyHQFlIsqiic/awlmwnrRoBDelIsFAfyAHT21Lh5T4AtvRf5Xx0Gqe0i0ZnIjzjT9b5yKepMRA0pkcFi1IQGCGaq6aKmmvlewrl0nsIQh0Yn5GAgKl2rPvjVMG9Fl9WNc53M2GclAMV+edsloLkmUsHET+7duQ4Xfv0fcPudN+HJo/sAiymdVtxFoAqHO1C2up6LKJuLEahwTCXUAUuy/28P2cxiD+aUMsDOdAK3ZSyZh4X3AHrdPhwZH4GNtXVYW5PyLj02/RSk9LQZzKGi3suZfeb7klNm0Ec1FaDCcsNYyRNW+tDZPA2jE+fg6DMvQn+8FRiIsoA6oAramADKc66Y7ZQy4D5JP9uwcFup7NW6eg4CqmCDqM8rKZ4DeBMDSINzqS5wcxBYVZ5jTC6sQxobFc8DWFUAK7udB9ZkWxU5R+FEqzJMCFgYvW9YI3pf7o+8ebGthlSQgVDRkwIE+QoDVYgEIlBdev0x6zTTEMp6pGFL8OWlQqHvEOUKr+5+pITAPG7lwJooqubSy+qrkvsdgMqptHm0ZiOzq2qPPNo+UeUE2rCrem2EMp7ccu+iBbd5UqRUy+2bl+B/fvZjuPXOmzCf7pJfqt1ahtVWC1bbLa6dToAlaQt44gwyI9rzxyY4jjr6qVo0gXxCzXyxT+WHFaywHtUcsQbHbrkFa/01OLF1DLZGGzAY9Km8CzKqNm5GLkoPh4TBBFRczgWreE5htjuBye4Ednd2YLKzA8u9MaydfBHGJ56DjRNnoTsc1wAVKyNnKDrhYgro+FLsmQsulw5jF3IRPPlGoiC1iBIVh8xzui/vrXOfY7kAM3PwaKK+j9yfxLDwRYVn15p4ddcLNhVYC6/aik+tmbwAAAKBSURBVGOKm2iCz2zKxrQA7r8bec7JfIW40jHQ1XWS1nGZ2hCrNsRx1TBlTD+KrFplZP/VpcuvP/mprCrRDaF0BL0zLhSMJKljjLV+9Q/3VBeWdpQNCllq9KvmUTDg5T/m1wiXaVBi+oWP3CHRkvi89CQZWHJBBxtcx12zymo7GT/0cGNFaLDIGeYjvfv2G/DaT34Et965aPuL0TeFx2R18NgsOaUYz/pbbS3DCuZAtRmsmCcJUO0BYFk97DKC1HyOP1gnHcFqj6p7zlDUcK6W2zAejuH0keNwZLxBpV1wM3KbGBUePMqnIRPjtbM6OeJHbEoAC3OmsFjefLYLu+ij2kWQmsDkyRNoDzZhfPZbsH7yeVinagnDMP88gnJMn8mtvg8Luq9MN3y5GJzJWNK4WQyK+akFK5YBUbtVeRP5ZE8hilN+An6u39evu1Q3PlJuVSWt4kytR59Pk4BJnTLpluU52u2p9rx9nvC70nzRYZyNch708AXPq+QW0tek/rlSWNz3FV84rztOszHXVeiUjje5NOJTJJgkDoHzSxde/+xv6HtzWQT4O62G/Cd8SFUo8x/U5dxO45/adsu7+ZbyxvmBjR7wvKe9NE+dtsc/RYeLZ1RfHhf67bfPwy9+8iO4ffNiMT7YeleACoGDfwBawP/yX95mO8wRdpl/5rAATMAEmKDT24avDevDdTh15Disr6/DsDOA7rALbWRU8ixsH3+3P/p9Seqk6aTfJzCf8L+TyS6xqsnnn0N7eATWT70M66efh/Ujx6E9HD7tiIusxPE6SL4OEqrwyKe87Yt18iu4O6+XLG9f8hFf2et+yf58seejsB78opV1LvfvwfyT/wNdw9GBu2hThgAAAABJRU5ErkJggg=="/>
        <xdr:cNvSpPr>
          <a:spLocks noChangeAspect="1" noChangeArrowheads="1"/>
        </xdr:cNvSpPr>
      </xdr:nvSpPr>
      <xdr:spPr bwMode="auto">
        <a:xfrm>
          <a:off x="0" y="28998333"/>
          <a:ext cx="304800" cy="3090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291</xdr:row>
      <xdr:rowOff>0</xdr:rowOff>
    </xdr:from>
    <xdr:ext cx="304800" cy="309033"/>
    <xdr:sp macro="" textlink="">
      <xdr:nvSpPr>
        <xdr:cNvPr id="94" name="AutoShape 1" descr="data:image/png;base64,iVBORw0KGgoAAAANSUhEUgAAASoAAAHbCAYAAAB89NeTAAAgAElEQVR4XpS9+a9laZYdtM58zp3vu+/Fi4jMiBwqM13l7nIhWrIAS4jBUttNe2gh4xYy5gcECGF+MoMbIWiMG4MsQSO1W9iWMJKbH2gB4k+IPwAJAe62uqtryMzIjOm9d+czD2jt/X3nnvsisqo7S6/eizuc8TvrW3vttffn/Fd/4Re6KPQxn0aYjRNMowSjOEIUeQhHCYLpDE4Yo+0coOvgOA1Ql2jSFFWWosgzbG7XePn516jgYv7BE1x89BmuPv0eRpeP4DgeHNeD53mA46BpGpR5gXR/QLbZIb9do9hsUe52aMoSneeh6TpUVQXH9xBNxvK7KSv4YYjRfAk/itC0DZoWqFoHrh8gSWIciwqfv75DWVS4HEeYjhMEozG2WYUffHWL1+sDsqJAhw5h5CGwP6EPzw8QhhGiJEEcBUgCD1HgIwh8ODwmx0En1wD6n/ybl0RfcBwHDk5v833HceG6Dlz5mz8AN9F/Xv7WF+xm5Rrzf44D13XheS4cV17RT5r9nPZ3vv/hcfAdnqvdH3fO4x0etx5Nh87h66cfh5/lOzxH/k/ea9G259/nUenndE88R9cBPP6rbdBWJcq6RlY1KJtWr1crF05+hvtE18p7Le9tUyPdbbB+8RxFeoQXRAijEeJkislshuVqidFoBNf1EUW81yOUVY0Xr+6Q5yWSKELbtjgcD9jstrjbrIHyiAuvQVcccHt3I+d9tVpiOZ9jPhmjbWrcrG8Bz8PV9SPUToTP3+TYHAp0VY0HowjffbjE3Gmwf/MSXdtgfLFCPJkiCAK5kk1VytgtmwbH7Ijt7hbH/QbFcY/Ad7G8WmI6nyAaRUgSF+OkQzIOEE/HgOOiOOZo6hBOcIVw9TEmH/wJhItrM0o4WsxI4YU2/9n7dDaO+jf7kdV/fvg5M3zP3vuJ/zCbs1v9Q3+//579w457Mz77M7QjUh8K3b7zzPlbf/EXO993MYo9TEcxFpMppqMRkiRAOIrhjQgUIbrOlW86To2OQFXkqPMcVZFht97izfPXAlTjx4+x+OBbuPzkuxivHglI8QbITmXg1gJU2f6IfH9Asd2jOh5Rp6nc5LptUTcN6rpG57jw4giO56JrW4RxgunFCkGcyEOTVy0OeY0GDsIoRF41eLHeoa4qzKMA4zhCmCTYFw0+f7XB3S6Vh8b1HCSjEGHkww9deIEH1wvgBwHCKBKASkIXke/DDzwDVC7PXs5DIcMMGV5Jx7zWjx19n08tgUofXvnQAGjMU60wcgZUFlhcAp1ngM7eSDNABfxOOGc2fQIzvf0Wpuwx9/ig7/Wga8FIgYQ/94GKnyBIKVAJdJ3Q1fxpgYpn43H3bY22rlBVNdK6QVWftt8DlWyPr7domxZtXaOR7xRId1vs3rxCXZaI4hHCeIQoHmM2n+Pq+hLj8RiAC8/1ZEIpqwbr7QFFXso9Ksscu90Wh8MO+8MOQZ3jMuzglCne3N2iahqMxhPMZlNczKbwPVfApQEQjafI2wBv9i3SvAGaBldJiO9czbF0W+SbWzhdh3g2lzHm+b5MKBynTduialpkeYrdfi1AlR22xD/Ml3OMZzyXAKORh8nYwWgcyoTMcynTAnUTovNXCFcfYvbh9xB9A1ANIcjey3NYGtyje+jzRwaaAbq9a79/eHCzx/TNQHV2bBaofu2Xfqnr0KLtKkySCA8vL7FazDCZJggFJHyAYAMFKqCWz7ZNhbYu0VYFst0R69d7lJ2L4GKFyeMnWH30HYxWD+F5Abq2Q5nnaPICbVagynLkaY4yy2UQcibj4ObfeXpEURSo6wZ106IWZHDhBgHG0xlWD66RTCbywO/SAl++2WGXlXB9D3XXIS14bA1Cp0XoeYijCHnd4eXmKIzLcV3ESYjFfIw4DuEQRz1XZlEyJ7Kg0HcR+w5C35Pt8vVOPqgAZOCgZ0PCYkgj+v8MKFlI63HrxKz4ndMkouzMYNaAXilT45UXoOMdML/ldcPSFP/0ff7ub7QBKzlmg2qyn8FIE8CR9xSAyEL6Yzkb5xaoOFYsGzKzn2FpdiwrUCmj6poKVV0jLRt5eHX7BELdn+BZS5BqUJN95TmKLEV2PCA7HJDud/AcF7P5AsloAj+MsbhY4MmTx5hNJ2jrFmVZIcvJ3Bph/nlRYrfbY7dZY7t5g+K4Q1cXmHodHo88uE2J17d3WKc5Dq0rLPrR5QqL6RhRFCCvarzaHnEogcabwHECeF2Li9jHx/MRVoEDL8/hO4Afx3B9X5gyfwchxxSjAqAochz3OwGqw37NEY7xJEGUhDJBJiMfi1mE8SQWsOM4rwpepwCVO0V48QEuPv4eksVDOI5lUqdRZrmI3mYz8dhxMryJ/cAyFFkHiv3a6X73I3q4j+HANPsZbq8fxPc+ZwbZ/cOQT72b5Jm9nyZXPS358DPnv/zzf7FjGFXVBeLIx9VyjsvlAsvlTMIpnhCZel23cm5hoLjFUKFta3RVgfKY47DJUbYeMJkivnyI+fsfY7S4hB9EaKoa2Z7MKQXyUsK4umpkpuUg5mzKEIfbK7IcFZlVowMwJWtrGnSuh2QyxQWBajwRtrVJC3zxZodtVmooxmMV1tMCTQ3PcRCFAeoW2GcVWsdBwvB2OsZyMZFB2XYtmo6ACAk5eV1810HsQ6g6B5+wQssMLVT14ZwBH9dVsOiZrQIRH0glVwoW+lt/hv/1g64HDX7XYBcfAhsiGsCx2+vDSjt4zGZPYHVOrU+s0O7dhH02fDOMqX+3H1QWyLoBUJmHw4R9GtUpiJF/ul0jrKqqG6RlLaEfQUnCWzNihZ2RhTQNKpmoCFJ7HLZkIQcUWYYwCLG6vMJ8sVQGtJjj8upCxmdbN8jSApvdHnleyd3J8xybzRrpfoMm2wBlCq+tMfY6XEUOnLrC7XaP14cML7MatRtgOZ9iNhljlMQCeC/XO+SNi3h8gShMEHkOLuMAH05jrMi2m1bAWCYxMilOHJQKwkjYFS8DQ0CeT3rcI023aJoCfujBJ9AFHZLYxWwcyj6DJJFxVtcdGkSowwWi1YdYffxdjJYPeyZ+L0I6Y/byTNtxZe7JQKs4G2/D+zsM385H5UnaGG5XscZ+0v7+QwLVTwSpYQxwmgQFqP7Gz/9ZOaWma+A5nTygi8kYDx9cYzqdCIBUdYXDPoXnOrhYTJCMIoDAwoe8KFBmJfKMYZuHNh7Dn15gtLpGPFnADyMBpsPdHeo0g9sS8Fw4HgGkQ54xJq80PGKYFPjoXFfoM9/b7XY4HI445AXgB5gsLuBFCaoWSOsOm6IFmblBAbjk17yQLQNCKCV3CILAaJTg6mqJxXKK6XQEz3dRVKXMwAeZkckWAc9BD1RK6ckq5dGTbRMcqLkxNBP9yOhJ/c00GtNwUDH67YFq8MbpNtvQ0AwhHXVmj1YJ0mEnKpYJNzW0PHG8E/yYz/bCmW7P0jgLgiboQ9vrUEqjdCBaSqWjywKRBRd90YaNZEb80VCOUwaByuUk0FigauR9S+KE+5HF8UeAqhJgIovabQk0OxTHTDSo6+uHuH70EA8fXSMZjQx7ohThSqi32eyw2x1w3KXI0wOqco/YKXE1cjFyG5EVnKqEVxcyZsm8b7ISXx5rbMj2WgeNAWlu0wtCCTeT8RzjZIRJFODhKMYnswSr0IPbEoSVXXK8OmEgbJ3npNfWlXMqixJVWaCsc9RNgaYrRT4Jghqh1yByWplMw9EYrh/q9QmncGfvYfTwW7j48DtIltek/frc3Av5VUMcMp0hG7qPTXYWO7GWE0jdA5xvAhQ7EVuwshvoJ957Xxx8Xm+3DfmGI/UUXPTftsNPXnCeOf/JL/wrMiY1xGjhdzUmcYyri5XMMEHoy0DjIGAMf7WaC30l0+DsWGWFsKA8K1AylPcTuMkU0XSJIJnAD0IBqnSzkQHi+77oQQwpyWAofHM7IjpTOA48tA5Eq0rTDJu7Nbb7Aw5FidrxEYwm6LwQRQOUnYfKDYRtMUTz/QBRFIoILQ8Lz8mjfhEgjkLMZxNcXi0EpKhpkEkejin2aYrdMUNRkVcpUEUm9COVdz0frWM1qk4GJHURgjj3ZX+s6G21qB4UVK46hWeD8WOZ1fAGWWwh/PRalGHMw2HQh3/vmCsV0E5c/lz0dHpGIyED9SejZwnVPgOq84FnhXhe3549CtgoUHGCkWvftTKeGDJZoCIzFiAzQoJlVRL6UZs0+mV6PGC/WSM77FHlGZIoxgMC1cNrASrek+3hiKwoBVzyvMBhz+/ssLvdoC2OiIMai6jD1cjHmBFARZmiRFvkKAWoStwWDb7MO7zJWuzzSsCLLJ73czIeYTyeYDyeYZwkmEQhHiYRvjWJBKiETRkmSEblUEznbxM+NwxDqcmZULdzO1RNibTYo+tyxEEjQBU6jWii4WgCzw91copn8JfvYfTgQ8ze+wQxQ79wJFqxHQ8D4vSHBKqBDjoEtj68v8+M3h2i8Z7ZydICpJL5d3zfTGSDX31C6jSq+ljCzns6mu8D1a/+a3+50wfaFU1n5PuS8Up8Xx7uaMTwz0VZlvB8D7P5GEnMh9dFx/AtzZHuj9htd8jKGo0XwgnHCEdzeGEsdLajkJqlsndm4chO6qLU2cMzGbeIgn0js2FeFiiaBoc0xfruTrSl2ovQ+DFaP0bteChroHE8uEGEIIoQJ7Ewpsk4kRmKoKHg5yEZJbi4mAtAxdTdXKCsKmFqd+uNAOGRelnTyCD1PepTrmwniWPJCDZ87ORhbOWm+CaT6fua0RyCVa9yW03LalT9JHK6Oe8CqhPAOfBklu7vWw8+mhk8IZECzCBWHOhWEg0b5mNGmQ4sA1KiTRlG1aclzbAZZjX7AddrVDpq+V3LppQxkekYsOqYGGmQSphPBqIAp+dkQJHMvGnBh5tglWcZjvstyiyVMI1Z6IvVFWazOZLxSMIthme8Z7vDAVmaoSQAHQ7ItxvEToWHyxgTH+jyHF5dCXMJqJ05QFEW2Ox3eJM3+LqNsa495LUj2+Q4FzbuMEETYTyeClDGvo8L38WT0MVl4GLsuwjkEqrmxkmXWqcnUkOD4+EgkofnMSETwIsiVG2J3fEOTZNiFHaSwBonHGMh4jCG76u+5UYjuJMlwvlDxMunCBeP4c8fwIvHZxlkvUW8iobxDiesPvTTF0+h2oBx2fD7HRPdOWqYDwzZ1Dcxrm/Au3frnoMdn1EpDg4rKxhG9Z//5V/u+DAEfKDDENNkhIQPH1phHaTZBCWyIoZKo8kIQejJjEmgavIS+TGTh51AVTHf48fw4wm8IJb0MW88M4TUeXwK4QQqhnLEKcb0gS8PZF0VOG43SLMjjgQSMp39XkK7NpqgDhLUTijMqoEn9Hw0HmEymWA+n2IyGWGcxKI9+bzhFMmpS41iLFcUY2MZgNQOjscUd+s1Xrx8JfqGaGVgdOkj8Fz4LhCHAcajkbDCGgxHlTHwwCnwqn1A90OGJcBoQjERvXuaTmY0oDf9sFER/hTYGYgSqUvZlGyzz/iZbVity0w91j5gGY7io92uHcTDG28G79B6YIf7WbR3Go0KqOahsKBoHgYJf8RZoIK7Xh9+mi+eNCpqVRZQ+yDUhH4CVGRcdSPJlPSwR52nQFUgDglUlyKmc+IhiyqqCvtjitv1WgT4wGnhVgW67IBpALx/OUXidci2ezhlgdgDIk7GgS9Adbvd4FXW4EWXYNOSoTuoOM4a2l4a+c19xcw2+oFobgvPwdPIw1XoYua5iJmRpdTQdZJpZpzuR6EAFSdBWiwCn8J5BD9JULYlNvsbNG2GUexizJ+RjxHtMGGMMIrhRTGcMILDZ2d0iWDxIYLFewiWD+EnU5FfbCJG5UzLlAbhnGFMZ7j1trj1jUzsLdwagpJlVH9EoLqnIrytp78DqPrT6Jxnzl//c3+h811X6CdDvuVkoizC8xCSUYwieLwRx1QenHg8huc5aKpcmJLLh7fpkDWtZNf407qcQcbwo0SyNKS/5fGgIV4cw2H4Jw86H3JfbmiZHlCkKfIsRZql2GdHoedFXaOAh9wbofIiET55E4NohPF0gtXFAperBa6vLjDmbEu2I+Ee98FEQCthYTQm4FDkZLhZIj2mePP6DX70+ecChpwJvUAtChTTvY6U3MOEQBWGaAiOHc9VQ5shKAh7o67BMJAPaD+YdBAp4PA91bisEE5qJ9lCAyo9lBlN/hT66TQl2Ge3bbdjRfY+DlP6xX1JSGfT/++YbU8kjIK67l1gxoRyPEkNNfThsO/p+ZvMn9GuRL8S+0Ir32EigkDV1LWwV5nEDFBxOwJUZpoVRmKAiqyK7IjMmt6j/LBHGAS4vHooYRgZB0O9u80G680W2+0WblthNQ4xZbjetZhEHlbTBInboc2OkuULXCDwdGzweO72B7zOanxZBritPByrDnWnEw7Pl6ArWpWvQNSWJRaBi28txriOfUy6BiOOq2QkSZumzNE1jUQf/C7ZOc9TJrAgBMIQRVtie7xF0xUYJQHisEXkMgykn2qMeDxFMJ3CYQKqdoDkCv7ltxEsn6iUElNwt0x6kDS29+CM+NxHEr1/PeHp2ZGZyCwZv4dSdisnTdOEfv0b52zrxO+s9GAG84CNnbG1XkM933F/9GoHeub8+3/mz3WR72EaB5glMWZjiuVjSZdGQkl9uEwdH4+ia0SjkcyYZXaQzFrghcKUqBflDe0B9DVRjEwEqHhxuSsyKqH9BBDRqXx5na/VDPVI29MjsvSIY3rE4XhEWpaSKar9CO14iSZIhLEF8QizBUXxBS4NUNG4l8Q0gqre1Rvw6kpvUEgti6J6izIvkR6OeP3yBX7wB9/HbrdBEIcIohBBECrgtI3MvmOaXsMIrRdqVpEPvmENPZORrBwH+YkFWQCSfRsQkzDOCqLGGSkCrACYFcjtaNIhpbYEM7yMJYHn12cS5Y/TYJHUvxXzmcmkRiLB2dsjsDd/DmwPNkyU7J1ldT2bImtSRmnT4UMDqWLXEKg6BSrJ3jJZod89HYsKzwJURu9RAbpAkdKasMVuvZb7sWJyJhmpR6koxb6QZ0cxHPtdg2XsYxp4wnLGoY9pEiLxAb8pQf5NP5qGmvQ3kdkcBaielz5uSheHCgJUvP+u4wkOy0RBxsSIoMyxDBx8upwIUI3aGrGnQEXtls8CgarjRNYyc6f/yV6ZGfR9lF2tGpVbI4p9RCHF9AxxACQx5ZIxvPFYrDBl3sAZPULy9OcQXX4o73HCtPd+yM8t8zi/x8OrfP/TgzzJgEnbEWKHk2zX/N/Za/ftWWdgYxn8va0Nv/NNbGwwRO1+zTV85vw7f/aXunHk43qSYJ5ECIJI0v+ziwvRfTynpTdBhHAOKsbaXVOjOGzlBpIaww1QkFWVDbK8Qt3QlhSKm5hUlkxFhGfedI9iOR/4VtO3eSomUM7/zPhs13c47HdIixxpluOQ5XBHU8ze/wjeZIGsahGPxnj0+CEuVhfiSCbroUuZLEqEXDIi/s190KfFcM3slwO9oDP+cMCbF1/hx7//O9jevRbdSsK+KILv+TLAAup1SYIgSuBSbyO4cgALtTEsxDzQAlXC5kz20tWwU4HKMCrqWtTVzHvCpCx42eyhDRENk7FGUbFdmKE/DDGFlZkpSkHD2lH10xqIGYOm3HWzHX2DwZkaxc1nbVghD6oAI7ffK0p03OlRiD6jTMiCleypU2c62QsZE4GqKEukqfqcTAys2TIBVcvgmPmjqK5ARUa1326wvr2R12fThTDw4/GIkI7ySYhZzDAdMqnUeSkTauwCie8iYTgVeUgCTlrMMjuomxrZMcNhf8Rmu8dNVuNVE+Gu9rGvXdScBP3AZIk72R+tEQxjycqWfoePR76EfhE9VOb6iA5FEOHJUKeta1RNLSGk6n8OGteRJFHnkuF38MMOcQSMY0oMjABUn6qcToyrRdogWDzFxc/+ixg/+qS3PZg5rZ+c7N2397B/1gfZk2/CBQsGw/d7QBq+OPhbGJNJttixreNMP2SZl63AGALO/fDvfOo0UUM/59qkjmzhmfNXfv4vdfM4wNMFgSqEA84SCabLhQIVnzc+/A0vt84wNGjWZFRdq2yjc2TGJEjlRY22deH7FLkThOMxAoIVzZMEAF9DKIIUtYKyyARcqANQa9jc3oiTWAY3szl5AW88xcUH30I0X6HpqJONcf3wARaLuRg6me2zTIVXSp5FDgxmkujZIiPkPjlbl5U8CNzX9s3XePHD30W6fSOhCkPdKInheyyHcEWHYpZSxNAw1uPn/7RGZKBwy5WRB5usSkBZbA2u6HH8bXUsDmo9Vr6nZTbyw79Fr7JYYlLRBliEi8g9M073Pryk69+aJ+0gGgyYAVjZbWhSQAVgZlepvQlJNExMQGgQ8pngb5AdVNbG+yYhjgVrMyp5DrS6SPrehn5MiDSaMeXH6F0bGj95LMpWObkUyI9HmbRev3wpRtDJmPqMizpLMQlcPLmY4nISIQkdyb5VeQ237ZAw/PMc0VOjgBUXWl3QeS6KspbsIPUjhv5ralSVj7vKx771UbYmNDfiM8XtJE7AiCNEi5Xf4oMQuKDHTlg0hEFJZjmKREtkGRjPWa4rnxP+zWQBQY2G0JiaFcdIhSgGpmMmrQIpA+MkmhapPEdF1iBefYQH3/uXMXv/M5E6OOFb3zGBQIa5maa+Cah+Ikj1Y+oEGW8B1f0N2HB9wPJ/IlDZ75vf59nnIVTd43E9AzNA9ef/pV/ulkmAjy8Soc8cXKTJQcRUf4Q4jmVWCZidkyMyHhnh7JqtybJM/E5ZRvs/H0rWCk4wmi0wWa3gRzEaio1w5G8+MAXtBozp+bxSO6DZrSzETczwj9kXZv5yzuzJGMnFldT5jSczjCYTjCfMPsYyE/Hks6IyYZ/COrdt096coZjKTrMCx0MqLIsen+pwi/3LP4BbH7CYjUWMHyVjyfJxAFLYZVqbO5CwTUyffTGbakbCYDhclHkIUBHcwhAeZ9kgECMgBzMHKrU/bqcHKFMTqOKWzYaJG+esfnAYphlipUhpQidmTE81eQo6vMXKmDQrRxG64k9NPbERO0Yusz9DL/G/G7ZodBBbVziIARj6KTDRknACKjkfHk/LcI7IxzCID2olY6TicZoEhAAVr6/ZFsFJjtEwNFYolMz43tzg6y+/QJlnUuYySyLMAgfz0MciiSW087oCoetgFCSisU7o+vYcVG0N1+kQiQXOFcmgkExhKpMkQXabt/h8W+NN4WLfRUgrsu1Mxo1aXRKMR2OM4xjjwMclRXq/xtyl2RNwVZgT5sirJ2ywrOQ8xL7D8ZtnCuZMvEQxkukEYcTRkiIMW4wngUgszF7Tx3fgc5TTd+UgvniKq+/8Kczf+wzJdIUgYcZTK9LsWPkmoPrG6MpmA00m+G1NwMRxdtKx1GiQWdS3Tgz/bF8DGWIIYL2Eej9stF8e4pSNEPpxh2fOL/7pv9pdjAJ8cjnCLHRFqGyaSoRQPrB+xPqqkaSI6R1pywy+22EyIvNwpZYr4+y3WYszuHMi+AGLRxWoppdXcCkkppnMlszU8SGkM50PZ5BEanXgTc615CBjsXNZgIU1LbOCozGi2RLj+QLT2Vy0CgEDHp/PLE6N9faIgplJjw9oK1k8DhDOUkx58z0CKYGKMx59Ul59RHd8idgtcDEfYzZlCDkW+k+dQerOykK0B4EiQ3fkHvWDhSGOApUNkghGLJxmmKxAFahHTDKEClQSUpnMoDWr9llCuVEaOirHssW7CjwKE1oxYMVyAWVOHDxuQ83lfTHzWo8TAbxFwcQHr0nVyG8CVdvRe2b0MOP7Mkehw6a3JNgjUO+TZMgMGxNwVEQU1s1KA15D+c84/FmkLgBqjteyQQEp66ciCybjvb3Dy+dfiF7FNP489nER+ZiFvgBH5HZw2xJJGOBiMsd0xMmL7LpDzgwgWsSs1eQk2LkSemZFJuDJS7/OavzoLserzMXRTZDWjiRzKOgT3DgJMvQnUFG/vQo9PAlbLBi+0cKgngyVRByedoOcjIqVFn6g2UAD1JzeOQ5CJnV8erD2CLwKcewqy4pHUrNKYMvFxQ+EswdYPPkuZo8/w/TqA0TTOVyfzPvdQHV6rvtcz3l0ZQDAvtiHfm8hzYn+yPgTvU6DO/vDCVr3d8+fZeXUASMahn+9QfUdR3b/pUE96TPnL/3iv91djCN88mAqZQJv1jukWQanrdGwbqoLRZ+ZTkbwnQblYY3E7/BwNcNiFCGUjEcplLqsOjjBWIR0KTsgwEynIiZSf5IULm1IZB4eaXCMeMpyGIAmP/6wfIJZP4Z9resipI9lscT06gGS6UysAho+aWkLH/xjWuDFqzWOaW6AiuY6lujQwMdawkYyeZJ9pKHP6ZCE9Iq1SLwC46DGOHIwlkJRal3hoGOBQkUPVHLXrOojNMFIpmqilBBZyilCCXO1hlCtDBLqWU3KeM77WM+CVq+BmfBwIKYr8EjSX+4NAYjhlAjRwpZYDMtwjuCkmSvbqEB/K2thTaSGJq18VvUirTe0wGedNzYY6jUlMXIyG6gOdNm3gIw6uwVsDFCpQ13ZqIjUovGZgX3CRJOd1G2JPYBmyapCut9j/eY1yv0afnNE2JQIO2DsOZjTgxR6iCVbnWA+mYmNgdezbirkZSr3kD4osludHCspgGcNXl4XuDkW+PFdhteFh6M/RckAj+dAlkk/ldE74zDEfDTCw1GEj0YeLrwOLp3uBGEBJR9hMpKhkOWZVlqYjF8Y0sTpyliUay5MpoDT7OF2GTynQhD5iMczBOMJXCYMHFe6fMAfIZk/xuT6W1h88F0kF9dapM4Z0xa7G3QaRljvZlMDxdvikM5Ab5Oqe0hmTZ4WmO5/Ybg//m1ubQ+LNtzrf/8kkOrbi+h41W07z5y/8q/+Bx0f2stJIJR9vc+kTQZLHzjYM/CBizAahfBQS+3UOAAeX86xmsQYM9zx6QoAACAASURBVNNFVkXTXdWhAuPoUFqmMOMXjkhX6QJvJZzibEvth/4SvhfPpqJXbNdr0aaY+SM9p5mPMwwNopOLFVaPHyOZziVkEo2rZpShDz6B6uVrBSqL85IdqisRzvlgjZnVk7KfTvSo6TjEZMTskIvIa+A2OROSYhql0ZOsSFLLVlPqS5E1oNJC7pOwKJqNFEU2OgNR55JiZhMqyvW2fyv3ktnFiPLWp6Q6kYaZamk4WQN4vswm8brwb+puktZvFZz4w9COyTUBtT4stCll40I3gHWyIfSJvJ7VmKrJPusoEjpDGglzFKx4HYSxCkCxmuAEgOI3kwwghXUjShug4nXgudlUu5RwGTYlYSBDJSY9jkfs1ncot7fA8QZecUTYthi5wCxyJbsX+QFGcYIZAYmZtbpGXuXI86M8zKPJHBE1Ut4LAtAxFdaSVTlu0hzPtwVuKh9puETlJsKMaVAt8lTEd7IzJlXYieN6FOHjSYgLhn55BtfUk1KDjWZqnSAI0g/IfdG2EAaqXdm61lLAvQDaFGhStE0qXRU4qbMTQ3JxgS4IRE5pnBDB6FKA6vKTf1q6kQgz720q+sT3AvaA8fxUwtL75X4CUBkLyRkQGSAZ7vMM18w/LFj1LOyeRvWNEV//BOuGFKycZ86/+a//x11ZFdIGgzQ1oAfKpQeJhkqCzUiEPkk7o4bvlBhHLlbzEeahh3FXwWcXBWbSshzrQ4ay7WSGYepW+jsRkJKx3DSfqXpum+bPKEQ4GUuYRgf6QQpLUxzTTMye1BQaz8N4scCj959gMl8K6JV1h+2xQEF+TNd8VWN3YG+sQmZzzS1rFomMKvRcLMcxkiiUz7PFy8VyjOkkRBR66Boywh3Q1RiPIinOpreMTOBUjKzNpHodaAhUctNpfdDZWHZPRz69TKZQuqfMpni6a7U3lICdFa8FlBiqaIaUoXVgLA/cpjAow6iseGrBUjxMAwY19Cxo1GaKis1xn3/W5AW4D9vdgNyNyQGjodmZUgqJBLAoohOkLKNSDUx+TBmJABvzDsZQLEzYArBJMpjA1ojrGkbJLC+1nhl2d3coNjdod28QV0csvA4TTzN7PsGyYc1cgKnxWKVVLoI0TcM8xzBifzH+xHA7iLxQ0g7T1tiVNd4cK2y6GMdohdIbyT0mo6P0IMki+uoozjvARejig0mIpdPAzQxo+qzeGCFczKWMhjWF/GFXEXqv2qKSCZryALPdjeuh9XjPqanmqIsd2raCy2TOeITRcinbyYscrT+CP3sfs8ef4tEn38V0dd3XeL7l3xyI3HasmUd9AB3D4NBM6b2XzYBerzGd8zLrbLfet2EFw5DNWdBSJn4KFc/CvzMUfQdkDXQslUOdZ85f+/d+rSODeXV7I4BBHxW9UU3jSOeD8WwqaVpWpLO1S+Ax7qdBLUTCmaDOEdY5gpqZmgNuNhuUHTCazMTmQJBKxmP9O2IGhczM1XIVUmYWmDYN7u7W0pojy3KZTY5ZhoIeKNL3+RyP33uC0XQmxaNp0WB3zCXDKCZMzurUpPjD2hqK38Y3Q7czw4Or6QgTVqlHIUajGPM5hVL6pjwZlDd3axCwpaFe4CGQB+rUNUFCI5MlUbBSb9LpNQNUkgXjVGTsCcaiIDpOz45OTff6bI183GYAqWfRHe8iZAcaw9oZSClQDXQBq332mb8T8T7pkzoYFBi1qk/DSGuU0XDcFgirWK6GCAlZDZkXQigiMh88LcqtO+qA3J6GoicANKTdgB3BitnQHqx65766vKyw3hsLxZhb4LDdotjeod7eICkPuPJqTNxGvFMOdbCqkkRMEo2lUD6tC2R1qSG/jANf2DvLYITZsNcVmRXd42WN27TEFjGOyQMBKpqXm1rHEw+Rlhfxx4EA2eE6BGacsMscY8fFKhmL0dhng0daYhi6lmxllKKmkF6UClTw4FC3CiN0PplxjbLOUAhQsTxNtSpO3GwUKR1Dwgm82VPM3/sU73/2M5itHvS8/i3GZDtY3GMkJ7XqnsptGL21lAy3Z6OS/jWjeQp761Xx89F1P9y8v7efCFTy5rmabj9vMt3PnL/5q3+vo1P3mLIWD3LR29bBdpcJI5jOprKR/Z6Ume5bcwMpDHNWrXKETYZJlwLFAbv9TsKe5cUDTOcLxLyJ1AjY5ykIRU9gUmh31AZlNJcyXLnd7LE9aMhHsCqKTJ4i9u5hozRWzzMzcrfLccg52FQwJ5vig8Xmf9L3qiBQsR2N1uxxsI2jAJfTMRYEq+lY+lGRZTEEZOqaesDr9RZ76mhOKxkaeqlcl4WmNKYy2DmZ3/p5wpSyWEHRMhc1TxlgGjjPxZEuGtWpLM/eYAmFrB4lD7GCQuB00vdInOFkZ3Q+990S1OfE/xSAzA3vMzJGdB1En0qlhU73nzeH2p+WNLGz7nMjmPa2CANUBCsQpOSzJ+3slCY/tbORbhOGodqM51mdoQXQvg5QtT/xYOUZyuMe5eYWUb7DZZdiXHOsaR0gL5UydO26UbpAKzWevvrYJFQlIzLXyYSZHDu7rMDrXYpNGyEdX2v1Q0mNrL/bch+E2dKFjgZJlSHuKsQOsIojfDCfY5EkfbkWL2JV5Mi2G+mvZsN/npoThGLX4eRbFKnoaFl5hON10pPKD300lAI4OUg8OIUzfoTFo2/hybf/BOaX14MH+m1oeBezeatW854/wCRwe9lJx+A9d+YASIZwomPITIJD17GEjBbu7jGzfv8DOOw/onqwzp92cpUx/cz59f/+f+nESUvB2WNtXyLa1G6fyixJzxIZy3pNtkM6zBmnkdYoDLXKPIVXHTDpDvCqI6o8FU3g6sFjzJcXwqZ44VkOwyEzoj2hbbE9pmJs01Cuxe6YSvFxUbUo2c61yIQVTWlEnU2xWFyI4/3V7V6AihdUJaFGwgu2UyYDEUHbZOho9GPBJzuXLscJZpME4ylrt3zp2ChWCwc4FiVebXbYMizgJRLPC13AzG2rp+rkY7JwYPpMmYZ5/YM/HAiDkhdbDqMaw+B29+1aVI+yJIf746PFBoD0JAkg0Vlvwkl1nxuRXtiSMiXbGOY0HmyHUQN2ZwNL99cDldm5gJ5tYdI3xTvZPm2vKXI7CTlFsVPVSkMEK/bquVqg0sJtbcNjrSOiTck+jO1BfptQlGEl2Q/vCzt0pjssyg2SfAvnuIbXVtJJgc0ZJZtInxXvh3TSYJjvaKfYVkNQNahqNpg/h6zEm32GdRNgH18idRMBKk7Uasrlcdbyd8T9sLVLtoff1lK4v4xDPGbBexQi9j35YbPFjh5ARhZFrtUQTOTwfgYRoslErlfG4vsqF7e6E2iXT1oP6B8kWLEG1iVQJZdYPP4EH/7Mz2H54HHvtevZjhlKNjS7D1/3C9UtcNnvvxuoBgare8ByAhITYZwgrocYHcT3OdVporfzuLJ8eyTnjMoywZ5R/d3f+O1OUrEMM8JQNCWmVgkCFAdp6CQovbldoyqp4cQitr98cYO7uy2OrOHLd/CLNYI6lTYx0/EYV9fvYXGxEqCiZnWz1aJl7ovbrqpGTKKbo2b4yOo4sIIglgFFRkXXsfibRONKRJu6kb7ntQAcsy0M0zjjMatH5rQYJwJY9E2FoY/Lyznm05HoU6wZI4OiVkE3PL1dzATtsxyvD0ccmcVhR09T4uMIo9Lupjaterpvg86Y9gHtp7TTPDOMwMUxbzotWIYifhgJj6xd4RROWqBigbSAGPt0GSON1guaB2owA9l0cn+c1kQqCv+pYV/PAplelxBPB4rVugQ4+ozgafjrRKC5R/FL9U7lQZ7QHOvwGKVI3GQ8RTyvtQhZ/G6SHVSwVduCluhY1kU/G0MoL9sjPt4hOrxBeHitzGYykRbFlCnY7ocFwdIA0Xi1aE3heKLhmJYJlt5IRg+QVta7rBFn+mtngkMXqp/MYXM7Ap3aCyQEpKmYQniZS9hLhhWiQVgVWAQeHs4meDAZYzUeIWTrGeqtLPPJj9LrjS1aaFdhppvHl7JnFsPnKFD3qEcApWGaPasglh4vmsBLFlg9+Qzf+t6fwurxUxnrch17YzCZtrlcb8WDdtp7O7Sy2b57BKsHmPsSu4yO05A/yR49UOrO+9D9Hu70+5HZ7CRdSHRhEGv4rPRAqlt95vy9//F/7ziIokANngQqZuyk7MXnjy9AdXu3lUE0m42lUdmXz1/h5mYtJQ3pbo188xpdtoXXFNJz/cHDx5gtLmR7LK+53R2xZ3M9MfpxECqY3FKXYnmODAZfSnJ4M+jlYhnGlBYIOnJJ62s26y8k7KPYzFmOjIuAJJm9KMDVfCoF1nnB2TbAxWommlTfiYDhAGdqOtTzQnxjuyzHLcNNhpARS3+0X5Y0zCMwWLZwVmpiQqh72kBPic4LVzRjxkSC+KhOrnM1qNui5dPdJZjznHzDqCR0eQdQ2ZIXOwP12USlN32lvcCIBSoTYkoYKN0gtNiZnxku3iCalhHX9bwMm5TSF7JRhTv9pjIpsT4O/GECwpIYoOlVz5vblVbT8kO/lTJba3c47dM64OkfbYE8hXvcIDy8wXj3AqM2l6L5KGZN6VjuF4FKe+5zEqLNgAZMRvCe6SBLmwxbubDahX2oGtxUHl40MXYtJQp63jihhXKsTUsfGC0WrP9j2VehHWlFzG8lkTR2gYs4kFDwcpQg5kRsFj8pmX3sOumTJuPK5zHW4hWkVcFjRw8mdFxqVqzuYE0spJiftiAECS7f/xSf/dy/gKsn35LqCRlDvddtqJ2eI9W51vQ2csgQecuAeT/4MgBkNm2BSL1zA+J0jiz3JadTNGkWSOlByQLdPZvEOR9znjn/4O//Hx1PPGJHQ+nrpEW4FqQIVNJPKM1l52RUnAlv11vs9gdpbre+vcWL519g+/olit2ddB3gKh6T6UK2U3cOjmUtTIisimDFrKJ08aShEp1mVwiMni+hmdQ/+drMT8oqTNM1W9vGOWUUh1gtpxLe0ZnNxRjm40RWIGEZjHRCiJgb6qQsg3eF++BvFrYSpJip3JPZ0WTI1sWjSDQ10aYEpNQKbEpaTYO5kxrQO8ZN2KYh2WD6sWGeKRbWtLxxJxndxtbuWStCjwkiWmsdJAVdHg8LVk2nw75uT3Z3r7zd1E33moaAiunyoNqNJS22E4TVGsyI631XNiQbzM6GVdFLxRIr7bCgAGW4ltEYlMEJUIkorY58ASrpkV6Lv4iObgUqlSCsS91kJXT2JmAyuVLkCNINZgSqYoMIhZS4EKiYpab3zmpbFdlJ1ah9gkdk2vKIfMHwLKuwTUu8KV0Bqj3Yq0ztNRyH1LlsCMjxxbCRLbsJVJxMpU/WZCydNrLtGl2RIaKuyPMpC0k6MFJJAh9zARgHJTuFyOIVDAtZO0uzZ4ggZs8zFkxncr40WXMMEkyXDz/Et//kn8bDD/+YJKd89lszJMmCzVtkygxRDchPkvrwcxwDOk2d7vnpH/f7IPSIYuas824M9/f/dgg6GFdvHew7ju9M43KeOX/3N/7XjroB2Qz74VCj4m8+5FIyYmZlGWyku+zAyQp0VrgXzK5UkrF7/uWXePnVc9y++Erc6nOyqXgsq9fQ90Pdi50QCFbMElmPEK84u4jSaMm6PbInaVgXBaLN0JMiRapkXRTfSZ9ZN9h18pnlbCy1UjwvhoHUwPgZmv94zBTsmc1L06PM3GSLRFw+IHt2ULhdY8fQk4JsFGLMflssvNZVHxSojDmTF1+UoAEo9AW5ZuQoJbclKIoTSm11khk60qVJH89luKRWn0k0LX1bXfhC+xDR7kCg0kycIU32G2YBABvCnaa7k0ZvexmZxSTsgRlQkjBUHoDTQWsXhYHZwXyHn/NcPS4p2uXxUOg3HEtDh1N4ygmvD/2MC91magkAlr2J0108VbZ+8fSAiBO+ruHnB4yONxhlawNWjYxZMioCkqxiw8VEqEOCY6CTzDK1R1n+jJnissIxK3F3yPGmcPC6S3AAgU4TKDQUq7RAZkVJ05YDlWK6ZAPGi/kc7z18IBaJr778QqwUUnJVV+KxYtFyFEQYBb60oGG3U2YkmXlEW2oHVJ+gFGI0m4hFgWNVWhO5vmjEBKqLxx/jZ/6Zn8ejj76NeJQoMxsC1buQaNic8B4wDBSKwRi6D1bKk08h4IDj2CzgW2g0NMWcg8+Z7+o+i/smrOw/5zxz/vbf/p9UfmZWLoqQsIaOLV74sLLYOCuEbj64XCJJuFaa+meG/5FV3dze4uuvvsKPfvAD6RHkeQQEbVYvpRmiTZm+1KZ9CQ16XOaKmcbFfIrFbIIZs3JsJyw+qFpbfmSZlOkQMrj2oLSeIQujrmZmaycKJNTjd6kn0K+lYUYr9gP6xMjgKPTLOoFdh1c3t/j/fu8H2Bwy8WhNub4b11yL4x6odOEn2w3TlLCcsRdTWtAzKhXzTZKpv9VWINY+XHq9ma6XDqFGc7DjTWvzTHkGBzOhydgXOpOFHNJ2LTWwXQ0M4ZdBdN5PXV/q0cjK3sN05smRf7aEoWbt5PgM5+8LsFnG0sMmwWrI+IztwdYzWh3O1B9qaxcybP3h3+pq1xWIzkBSwFTfYzM9t0iR5DssCVZNJv2muCpSlh1Fd5SyFmbZkrGU7xRNhbou0dHx3XDqdHAsarzeprgtXdy5UwGqUmwWahMRds/xIs0W2YVDxz5XL1peLPD4+gE+/uB9aQ74ox/8UPqbURZhITxLh6xNhf3caKfouHiJ9OSqwVaMQVsgYPgae5gvZohHKqhzX8d9Ko38vDDB9UffwXf/uV/Aow8+k8ygsutTYHeGF/fAQwPyIWkyDMuGbgM54xzPFKje4jqDjLKd53SknStMJy393uv3QPX83fO9WaFf+lH9h//R/9CTRGZQ2Oo14np4IcsJWNqSy+zx3ntXAlTsvshBO2FbXwEULipaS9nN6zdv8MMf/givXr3B/kB3MAceB5hJy9vCXqNqcBWRSy4AuZhjMVeQmpHRsNpd2sAoSFW0DbDfOr0scST1W1pCazJ8FMCpAUSBhI19+17TQI4zGNdr40zFgSfp4arE51+/xP/1//6uuPFXl9dYrS5wsWQtYSILPrUSaumahFqTpjH5MPs/vO7Di25ZjGoA+l0JkKQLqGb4VLtRRmWHhQ17RDsSYyXDZM1aCaOiVjLUzEzIZIGqzxyeAZWdHc1AMJlGDVNtSliP3nYoVRqlQ5whI4+zd9/358GMnpbTSIcN5X7qITtrCKjWCgucBvd7X5dm4QgkHC9aQkP7gJpPrTamsaouraX+qahMscy3GJd7BHWGrjzKUlsECfFPkaEn9CX5qFpWKWQo9nspmKauxSW8XtyyJXGHnTfDvgtlwRAuHMJzoHzA8cL7ZVmf2F3GIzx4cIkn7z3Cpx8/FVPul18+x+3tnUzs7HfFNQRYg8pmgQxxaQDl+ZVSG9ggRo2wzRBUO0zCTlZ9GjMRFLoi9m/XO2FTXjTCw4/+OH72n/0FCf3o85P+V39IoBqyYQWi03qOfYLoHuPSf9oRORjhZkzZj98X4s8Bsf+U+cMU0L+LPVmR/h4sniIR55nzb/zVX+0kzS3MhKwklFleHgqWRVRs8hXi8mopS/0QuChOP33yEPMZnbzaKE1r7o549eoVnn/1Ep9/8QLb7dGkozVrRiYTUiB0WKZQY7mY4duffYiHD1YChgwrFWS0pILNyvLDAahKRCxgZr8nE4xJq1upndMeVx2LTylwmoee14OZHrIjakLsDyTUPwwkBXy7vsOPvvgK/88/+T62hxzLi0vpb7W6IHMcSbpdF3TQY+/zqOYBHNQh9ZdemY2ZhQYWBNWDVMzuF4SwvYx6/5QOCPYsshkZefjlR8GA180ylt4O0UdpxtU96KMn85zpT2WnVTWeGpC34GGHkml9fJqCjZ/LeqD63ldm0QmDRwJWkgXkGfAhMj+mzXKfbTTMSpnuafbkBGJXR+a4sOUm/NvWDmqIrSzTgpVXl+Jrol0hPt7Ar1KZvOim7/vYG18QM28snaGBlGN7tryQbrSfv3iN14cKO3eCXetjVzSSpabdwQIVEwGanVUWzIVPr65WePLeQ3z60RPp08/sNyMLZrL3h1TsPLT4UNuVbggFl4GrRGslUPpkVE2KsNxgEjRSFD9KqI0RFBuxApX0dHUOVu99gm//yZ/H44+/rfaayIR+Et2fxPQzvLkXslsQGZp8B5F/z4feiVnDFweMbcio7gNiX7I3/LxlcWZ7/cT+jhCyD08VNJ85v/zL/5ks7qAFvrqEuVgIWm1j4Ymu4yGejkSMPGaV1MM9fXot3QY4u7FH+WIxk/HJdi8vX77GD374BTbrvZgmpSC0ZYrYx4j9qQK+BqyWc3z6yVNcrRYKjqZVhqStxT+jM6BTl9K5kQXQ/BRBSpqWcZbn6h9cR41V5dK73BRt8jMMLWVxBsb7mp5n9oeZyq9fvMAPv3iO3/3+59hnBRbLFS6WF7i4YB+uRAIuU37bp08tu7BGQr2YloJbSn0eFptJTIHaLKJh+6Bbe0E/EwnoWHXHgKMs+2VYC3NtFjz1ybknHg2PSI/NznrWuzX89wlLDavqV3Q+FQ5bH5S0jeaENsgcattlzU7yahn+pfs16yBqVvJk/uxNrYOQwxpMrV1BiodpHZFFaM3KNQOfFSdHhqB0pnvMDqcbhHfPEeR7hG4nnVmlvo+9r5pK/XIUsssS+91esmqj6RRF3eLlzRo3xwrrNsK6crHOKgEwghIzf6ymEL120PzQAtV7jx/go6ePsVxoryzby/1wzLDZ0PxMoCpkpSMufiKdSSR8rcS97pYHhOUdxm6FxSRGErMNkHaR5epMtPCwdHRx/RQff++fx+OPv4PF1UrXMbDS3R8BqOx8O8QFOx7egRXvxqx7YHNCuIGGNUCtvqD5ni7V78/88TYbGz5XzjPn3/23/pYcK824BCuK2RyUUifVtZiy76ED5K6LvHORN2qGnE55A4n+pSzo+fSDx2IVIG0lWL16+Rr7A5visVzGkUHBG75YTOTzXI6IHRm4dqCEkKYanDMrBypvKnsSVcc9WrqQq1L7DrEMJ9TFGzSrx1YqBCqupuxr+taArQ2zJBvV91GimXWH58+/wo++/Brf//yFtE9eLC+wWCxEK2BYIMqQM3z8LD/VB88yqvObbtjUINXad9w0oNJ7i6wPyoRhlpZbmLNtVej+JmyoO50amS7bJSGpFcIGnO6+VnCSDuxQMHBiBX8zLfazmy3zGYCgApSaNaU0qe/9LtKjdlOQI7O4yRCV7M80vrFAZdV646OxWhwFdDV+aucF6lUEKumiYKmXHPap/5MEkrLQbINuvwZe/hjO7o2YjpPQx2y5EvsKmkrE7zAOZVvM8nJsMQssnTTbDtsSeJUCb9IGN2klfal4JhTSR6NJP7HaSUeA6voS19eXeHR9idXFXBYY4QQszRplgQqtmqDWtt3u8dVXL6XDCCdTPiP77Rb1cQMvv0WMArOYPdTJ4rThY5mx3VInYets9RiPP/mehH7XTz/CZM5up6dJSgHIrpRsArcBoMi1MpGcGaF9guctoOrxph8R54BlvmDX5/upDMzu1x5P/8DcA7aexpsJ/yxydJ45/8Vf//WOA4TxMEMk8SxxaemmRYQOF+ydw+4GZYNd1UnL1lKcuyzbUG1hOhvhgw8ey7p5/CwHQcoSGcbYNOKxB3TDVr8BZjOC01j8WMzyaX2biYhlxeZadLDsmKJIj6jTvTToZ+qXQDWbTqVnFItMqUGwdo/alENnehjIv2XtQOMs7tdVkwGvIQZn1ZcvXuCLr17h9798jWPRYLFcSq8rltho1o+ZRM1inbJh5wS3HyDDuNuEfufxu+2HblK6xuSp3TqGZQNaK6ffNVkvsz4egYqfFQeTlNOclpi3ux92Bnp7vNn9KOKdrUBv+lbp6zYzaIV37YllXfDST944rblfPQfV0rSBnPrj1UFvGyfZvlr2gdLBKEXcpmcYWxzbUEL6ahGkzBqANmUqBbGmSZ1aHtUHVh+2qF8/R7d+Cf94i9CpMRrP1E0uqyl5iMeJSA9si8NSMDaooz+Q5o9dBbxOO9ykLe7yBllFpz0VBU58XMZKl1/TUepIw8bFxVy01YvlTOSCq6tLaeZoW0f3RbwsPzsc8eLr11KmJv3TigLr2zXSzQ2q3St4VYpRQNO1BP86UUsnkE7Y/Xz1ENdPvy1A9fijzzC9WGkPeHtIfdH5W8p5PzIHLhmLt2dg9TZ+/GSgskLtT2Vilvmd5nArNNwPAM/+fc64nGfO//zf/EMBKgIOZ3udFYA01/TqipkIANuswO2xxCvG85wtTBEwZ8Mw8rFYzjTGltor7ZnNhRGWF0tZuYYOb3ZhEDDhyrCBb4Rk00qXs0hVIuMS2PxhN4T0gCY9oqNprsyktSzr/ri+W99AT/qcs4Yqhs+Wrr0DWlmPdjNgGQrjKnbt5PJeRxzWd3j+8ha/88VrbPMGkxkXVmURNQXNEB1DVgEqM0MZ4VnDGMN/7BLmgl8mM9gDzQC9LBAPxELTUsg02zuVI9ii3l7rMv2fOIilDMSwKe3MYGvUT0HX0PipcpcJJQeamYYxA/Awx9W/bhlQL4jrfqWPmOlyauc9+Ygs0d6YQmVtpCfrIArCD4Rf22NdEgUn35RAmySGtWWz6KM2J2kXMTG1hwwlbBLF9LJAXWQod2tg+wbh+ivgeAd6qLiVmIvPcpESFqRTBuDK3W0nfiUut7Vm//SMkzD7pns4NB6K1vT8YtuautFIg0tecdksa+UJGRZGsjzbarXE+08eY7Gcq91ELCe6QK2EhGzYx7ZFbHFEC0JZYrPeYfPmNdYvvkB12CLgijkNF0Glty9DdkhlybblbCTlaNcf/HE8+oBA9YmsZyBAZSsWBmPufu3dqaLT5vBOg/ddoeDbDGkARfLncFUZTpj3GNA3UCwr3d5nYvb4vpFoaRLq11ZqNAAAIABJREFUmfN//vpvdaxnqspchqvYEhx2FNCHexKHMovt0hybtMRtWmOTlfJvrq0m5Q/00oihTec5WXorCWUZq8dP6FCfS1gmiyOY5dH5OX0OHLP0tXqdNtudMJ6UjfiyI1DkUpYz8iFdRRcXC8wWC8xY8MxOn9JNM0CY0E1PK4GeskjyBGCp9eIqgAwTqA3kUtXOBmpvNnt8//UWm4IG4In0zxJHsh+i8xSoTvOK0VkMFbEO66EoLFmpIVANAm+DY6eUuxG0pY1K74myje50+rHhn6xgbTJ/Sj+NqC7myROfOg3F0wrLp5BuAGGWyfVLb1lN6sSoVFo6Iax1IiuIKPOTbIuAlMn6ma4K0p1BQmcFU834Gee5WaXFdmvQJAPnMWPXkInGdq2wQvHpWmjIN/TrWN9Uhm5/A+/mC3Tb1/Lwo6ZcoKVh8UiBimvs8Xg4drOqxqFssE1r3O0r6aG+qRzkzGhYYyojDbHusKeValUC6GbxDwIh9dmHj68xX8x10iSr5wRKHxYXfpBFau0akNqbShaYuL3BzVdf4bhZS1aQYj9rYMm8ci5qglZWh3pw/QhPP/kunnz8bbz/0ceYsxWMNNA79Uy3A8FqnPaay70ZcJX+X7aiYhAivhtj7nGmYT8qhvDSRPItE8Nbm+rHqWnQeD8KsBh49kWzawWqv/MPO5oq2VmTu0tYOyU3hV4lB65ZLeaYl9JBkkW6h6LGy80eR3pSuFJQB11ivdZWt7wxk3GI6wcrfPStD7FY8cKy0yV/mEEZ+GVZ15cX2LOb43qNmze3WN+tpSUxZ0qWKczHMd57cIEHVxdYcuWZOctixuL74gxlB7nWkLF7ArMqOtOzsT77TaE8oitTtGUuQiZrx45Vg7sK2tgfurgp1++TsE8AVdvmWiHaPrh9KUqvDdgGeqeWwefuFX26hOENljQXi4JhaCaUN219bXaYsyz9HcpPhGeYpnpiUxgAlQ0XtazFdHEfiNj9ZKg5BWVUg1Ie61a3we2JNZo+V7buz4RsInKbBncCVmbRUTIDydx67GZAi4dlR8qg9LPa9UHMryb5IY0KDQPRBSDOQaovph3ODKYThFoaKtSHNZqb5xL+jZocbklWnsmDGtNBLkkVbZ/MceGyXfblQxyKFj/84Vf4/MUtnm9THErtmc7+aRr6seOrcdTTrElflOtJ0z7WkNJmI22MaO1hCU0Si+5KgKRdhrYearLM1vFgeO0olmeHgywHtl9vJBvJ9SW5jBftDZJYKCuRUVarK/zM9/4pfPrHvoMPPvpQZArbdLCP/gaxkgKHZdk/BagsiP2UGK6XFezneue4tevcDxVP/z6B1CkS+Qbi1b88PByH/aj+t7/1mx3FvYyN45xOsiEJF0OUVTUgD7SsGCMLMbhgW1bqWa8PKVL2fnK1s2NatjjmNQhoFAzps6Lg+PSjp8KoZMlrNsujP0sWY6CvRDsYcPbYcEHJu7V4UbabDQ77rbAf6lIPLub49OMneP+9h7i8WknrGatFqbirnERWx6EzuKrgNSX98JLubxsa/fYCVApSXImmRsHkQBAjc2NkXYyyC1F1bLXho3VkVYC3M1aGaZyyaBaczG8DXr0FrjddqQqjuou2HnkXUJ0YkIaq4q4mUJm2vgqWb/uphjOUAJFdbsK0lRFG0898p7BBynlkTJsEgaVOPQibdsODAmVpjmfXsDOPBAGXQnDEvkoyeSjQixfNzumGoBFGdbFWC1RaaKs/GloLUPWNAG29j/Wk2RSSaQZoe61ne1TrV/CPd5hVO7g5W1uzJIXtgthnn/489jDThn/RfInVB9/CsezwT37n9/H7P/4KP3jFSoVaNNA4pmWAIjnNz9YeUckkmLA0hiDEtrCej5xtZmgwZRM9ev1Y4C8SRyhlZ7MZCUAgY8CGuQSi4/6ALcf9mxuJJuiWZy0r77M08MsJVEv87Hd/Fp98+gnef/JUmFs/ydgb299bG4qdgGoICnpdT1+y4d9PAw65Iz1IqSfQjqe3MM4mPmSjp8yzDU964LJR6PkBvnUojuM8c37rV/5Ox/CIxkp+j4ZPioUsQWGUw1IDSanSPsAuC8a7wQIALe4go+LKJp2swXe72aF2XIxWF5hfrnB5dSUWARYga3fNRGj36zdricU5YOkx2XBW4SKkeSZCvABVlYuZ7uFqge98+iE++OA9XD+8wnQ20YFuBrVIzMKc2BGhRselwLMN0BZiW5DlIKsMrXRfJDBySfcSWeOiiEaowjEaf4LGi9E4AduiGbMnz1mXsTq1BVbx3/5ne4nrQD7dMjvx24Z7UnxjWpjI7TPhlxXTe+AzG1ZRWruUykIbjorVp95PpgC4t0foF8Vv1YdHRsS3oddgDb+z0M6Eckz52/PQv00fc+nJbpzi1gMlXiMKzmpaJRtiixPWeUqfL7NUmHBbAaRT0kQnFgXIU7X9SfvTwx0U2xom1meo7L/ledOme9KSmWw5O8DZvUZw8zncbCeMTjttBKK/MrPG/VJjDcZTzB49wbFs8P3v/1CA6ve+eoNdWslqREk8QhRSXqCdhpUQDkZmOfelC0wIzK6DtHPwvOywlzIssnxN5jDs43NEj+CIGqqUn3WSmWZCiWe43+6wvr3D61evcTikaDpdjCKg2ZQ2i9ADF9f98KMneO+997HiitHTmVk34F6SYvCID0O/AZbJJwY41f+7H7tmrNxvNWyHvHZgPdlBz8HKfGpYuTGwINqdvRuoBg9V/8F++n3m/KNf+TudZE7Y0bDT/tb0UvFiklGxFQoPxg1Z/+RIDZOkp6llcY0/05ubh86eU+vtHiV7oi+WiOcLjGZzCVrYKpifZS0d6wNfvLrB8ZjKYCe9pS7F1i6k8XSks+qcHhh2wCCj+vYnT/HhB49x/fhKbA2a/+IDb4TcppI+1V3VoitSdPkd0OQCVHJi4mhmaAjkeYPDPkfWOKjiCWoBqhFqL0HjhmhcFogqa+md5H2YNFjw03TKtHVqp0j9ZGhUoBJV52TkNIXLVgISvWagB/XE3TyABCpqVMIazfVW04Ih/v0+bBr6xEB6VLVFv9Z8qljwTsDlTlSEN4xFsqUSBA+yX7pcudViCFbMrtG0y9700pVUipRNUfeZsdVkFm2NYW/nGKodVteyHtrTRKAPmv23slQ1htIBXqLb3cB9+QP4xV5CMQn5ZA1a9pXSGj4CmJeMEM8vpKvHD3/8Y3yfQPXFK2yOhQEpduZIxPhJoCVbnIQ+lj5w5TSYy2KnHg6dgx8XHdb0o0qPfe0Kxno9149k2TSyKY+TJnv2h4Fkl3kHs8NRPFZ3t7fim4oEILV1sjCxcYzlcoqrywtcrC4xW14jGbE/vFnI1k5UfRcPc0vvpfneYj3mBQtaZ0A1mEDuB3TfDFT3gMaK7MMdWz+0OUQrR+g/733/LG3uPHN++2/+hvSjUnNci4ZdPGnzZ8qBD4YAGH08XGWlRUcBnYM+CNGy6FdQjAtuktayx0+FimwrStixHl4yQcY+Undbic1ZfsBBRW8JWw6LuY89rItcdAbtzc4H0/xw4cf5BB8/fYT337/Cg4cXmExiyTDpaihC+9AVBzk2NC4cZjBbttdg3yHqaixT50okXGvNQ1U0yA9sWuagicYovBhpFyB3ItQEKs6gVvQ3YCUPqRG+9cLahm9WQB8yKvOQmdlEH/E+GDThpJmVTg7ME2pIy3ezHJX0gG91wUtzL2UVmp56nzoh9HZRad+io6J/9A3zYMgjvcbseD7NsfqXLWYVE7A1aupAUmbJqgXVtwSouGyZEYyVWan1weT8jA2UBtCTy+o8HDDHaUqN9BzuqbN9+t0+Xfda7JjFS2k94UTnpFt46xdIugKLOYGGy2AVUmXB7XNtyWS+hE+/nONJyPXjL77ED774Gr//xWusd1xwgcBLjYq+vViyfqwrDZ0OE9S4RIGl72DORpNegDcVsG2BwkSlXHuG206dELXLBUY1AujnFlsOxALqskSeZqJprS5XWDJZNKHXMJFFVaiBjZIY48kck9k1kmQqHka70IPYyyzY94kLGwIaGLjvT7BSgBkgbzEqCyYDpBomMmz2bji16G0zX7Bh3TuAahBB9mN+GKXYcahvyqefOb/9a7/Z2X5IAlRZrmARmlauZv0ynwNYqtd1gUWu/CpLVVO74MBl/G/S+eyZfmxdlF6ANhyLge5WapcY++tSVGzCRz9JkXPVDi5pZVf8YKExZyq6z7l+Wo35JMGTxzTXLXF1PcdkxCZmLDw1fSWbStYbpDaFmoDKrp8F4NTKpjjLBQk6J0Tb+KjyFiWBiunniBpVhF0TImf1PBv3MetnMk9WC7AjTC6oKZC1NXyqpZh8S39jTPK8L5850WV57Pvt6K22pRBaW2IfXq1tkwZ60qVAgYOyl/QnHwChXXGmZxqmj5Rs3YCACsknoFLXuU0WDEMv0zrYWj0smzRAddKTjAlUUvGmZlFASlmuXigdaueiumVLA+3JXr8zoDLeL3kQzaIdVjszbK8PPWzvLI5Xdoc9bjDxalwtEmnASCCg3kNQoLdvtLwQqwLH4XqzwZdffY0fPX+JP3j+RkqqmLFjuCi9qbhiUhDp9W9qjLsaV26Jq8THpeilMY6dh5QeLS7pzm659AR2Dg4IUDi+LOrANkJ8buhRZKE8P0fwkpIf18VsOsHDRw/El8WebglbZsty73p9o2iK8fQB4mQqNX+SZe8BwUKEkb2tMbOPnt6FHHZsGIZqmM2Q2wxxxgLVCT9OOtVwlj1jSkPmZsfivddMpH/axFm4aIDqH/3qr3eywqtUnHcIwbCPTea5hDRXTpaqYtP8X6vnpbpdVtqotaUGNS4K2bw47K5Zd2JhSFsPdTgSXwp7ofNzjBp1tuIiny2yNJewkzMw43Fm+LhMdwCyIgJQgUkS4NGDJa4vp1hdjjBOPLitvs9wT0okRFBr0WUEK3YLLeH4Hbw41DIbgia4SkiAMmuRbVNZLbgMfRzdGLtuhMobw4sncKRbpHFWq5hjmuoPzJl2IJiQSnuFD0IuMxfYdiXaceKUHTxPsNuQziwpZrZtm/1xoQkWYrNbhLWx6EIKJ7CyWplB0TNGZZm1aF6DkaeN/EzHyGFpjPSMt9qTMigNTQdtW+6Hcr0rVtmgLOxlwIWnI73eLa/sidEJkHs7xkBDsUXTyhgGrYr763iac/smfwSquoRXFpj6Ha5mAWJfF3VgJ44ypbzAVr9ac8qxz75qX716hS9e3OBHL+5k8RCChjSN5EIPvNg8BmY6qxoTp8Wj2MGjaYzHyzkm4zFaP0TDrLc0zMvF7kNAqhwfhRsg9QKw/8e+dZDVClQ8ZjLSUZKI2L5aLcTtPudqyoadcsfaQt1FFHGRlAcS+nEtAbY7sokkOyENOM3Zg3+fpFpWq2N2wF3e+tbgBUN1Nao7KeH6dTP53NOn7LdPmu0Q0kTwNpSv/+Q7AMt55vz9v/Ffd7oGHsHCQRLEUpSbTMeiP6iz29JHk80hWBGoyK6YESwLWYuvoEbkuNL7/M32iH3VofRjVA5X1dDZ3C7YSIGRA5HlDLruXiDeq9koQuA1aJmhy1PpyZ4ELh5eTnG1HOFiHmE8okeFM3cjoCQDmsDHFX+zUvxSjsvwlSUI1JqkuzfajunpGFXpID+WIqLu2g4HJ0bmL9BFM4TJRHpbC1cz4Y/mOPSC2tlGrsnpXpnViQfZKN4DXqdeoDZiurkNVjy32+i7JkgPJWU5nGnJXjhoBaikal4BygLViTHZaciwmLemQltwbweGbvvUItiUxhgzqIRx/YIMw5nTWAtM8Xe/tqENPYyzT7qQGbc6X5IFUQWETiK5BVWl+jZUMRfWdJuQ63TGYBXcbAsYYaJWrzK93jm5upQZ/A6XIw+xq7qnZLC5pBpbrXC5Mu7YdbA7HPD1q5d4vd5hfaxlHUuyGmao06LCTmr39lKQT6li5LR4GDt4PI3x5GKBBUGNwMfyn91BfXpcIZnsFY70OkudAHt42HYejnUr/dUYhlMy4boE7CKyurpQh/s4MSsPcfzYtkotgnCE0eQKo/ECY+lsG5g++6ebPUzoDJ/4exHYCVj6+3aOUMPPD8e9BYN+8YZBBCH38acB1X1xfaBN2RFwjlSy92fOf/fXfqUTvUGWRw9kqSzruOVgFU3DLBPOGYaWfpbCaDsRzQwxfDvutlIlTq8Vb+zr2w02WSUxesVGZNI+VeN06dTgsykfG+PVAlLvXS2ETbEZW1WkOGxukO630nc68lpcL0e4nMVYjNh+OMZoxp5Z2pdKZhUK+xRVWavDLosRfS+1toTNj6jqVMDHCSfovIS169jmLb7a5Dh0EZzJA3ijBUK2tPVCdaQbLaYHFUtn7k0y/Wxxuv0a7hCkbAhmFl+QzZLum/S86ugnTUvYqyllkWvMyNUFQq4tZ/uam5WSe0uRrRc04aTV0/R3L5D1LY91f6oz9WGc+aw0a5HqgqE+dbI2WA1Ly3mGPdZt6Gs9VVpIzV5MJFZcacgQExOymnm4Z6tGT7OT4mBykMs96IHWh9qGxfYD3FoIqOu1DWK3wzLqEDQ5st1GrCnSIIhva3ErVwXB7rjH8y8/R15WmC4vMV9dYXXJECsRXfXl6zv849/7sSxyS5AL2wpLFLhOAjy9nGM5GUvrYC6VVe4P6OrGNJ5UMzPPnTJDDg+ZG+LYMEOeKaPvXASs4FgtsLxcYX55KZl32wVEE11KBijMT2YPMJuvsJjPECeamZfbfiY+/yRaZAnUyacml/f+V37C9lRQvyd+v2sbZpt9eG7//dbO9I2zl+0/5B4LUP2n0opYjG3S4oX+D66Dxg6ZbMeiGUEN29ReQKMlY3iWCpCXUgw/brfih2JjMK4o8/rmDhtWjjOIczRdy77RE5aoCAAqoDCNTYDiysuj0ENZ5kgPO2zXN8jTPY1ciL0Wi5GPRRxglkRS/DxajIX+EthEVJRCam1Lw0soqWD2/9ntZLklWT+NNDocA1wDLh5jW7r48i7Hro3hTR/AHy0QRIlJDNiaOFv7NqC6Q+prLn5fajPUDIyoLYPILANvRWmet9aF3QcE5W7WtsDvyrJZPE+pmFFmwiaEfZ+GYY2e4X3qjzIZyj5yU4C0QKX7Vp3D1s6dHOgq/lsdzrIebXGsYGoBw4ZlCmKai5QWxZK+MKUyLAywepWdVeW4TrYFHayGuRqQPon+p/lWJbxBEsN4k4RZcWIwq3KHToOJW8Mt9sjubqSNcWjWlezqVkuQohD7dI/nz7+Q8XH93hNcPXyEi8sHmE5nwlpe327xf//jP8CPn2uhfZtnSOoUV7GPjx4ssJromCZQVRmXa29V4yL7lZ7wWrdYs6d7kIjgzlKZrGqQEy/DAOPZBMlygeTiEgFXFzfXQQqUyxKHI1d+DjCbP5Bje/TwWiwOZkic2hANwGHIhN7GBpuZHvCYdyLF26D3TUD1LsC7z+Tk36do892IegZS8sQ8c/7Br/y3nVbGu9oR0RT7stpc2r0wnmYRJ4uMuSote1ZJGKLmTZ+ralBrOhxEHKdZ7ZBmuNtssc2pU/mSXZOFISiKP7yS1sGHQybMgkthcXVirnzbcMXm/UZc6VwtxHcbLGeBLCEfSKsXT1ekGcUIGaOH1FhYP+XBZehHhsbYn7oVZ03286GjvshQ5Qc5frZQdMIEmEyQuhHeZC72XYI6WgDhVDJCpOPykFvXeE9LDPIboOpLTIZ3qAcqAyP2ohtmY5u4KBCZ4mBTmNyzMHs3FR1k1vTp+DYPthT99kuE6nC0x9qzKQtIfdGztXMY4JVt935jw45PPirNGA6d9qqvKSidTlhD21M3TumXYBieHPfQI22KqvseSibEHYr6fYM9M4RtuYzBrb5LwDCRYXObAlTSIVQ7MdD0GzY5cNyivHsDp8il9k+6v5pW8dTODtkRL29egTnB+eUV5qsVlhcrrFaXuLy8lCXcfvTlS/n54ZevsV5vZT3L1TjEdx6vcDUOZZEHRxafpd+mltIvJnccadOjnUkQRDQqqq2HLWzIlsg0JYvuAaMxvMUKrei6nb7H9sVcgGR7kGY6ZFOPHr+Hzz77ljR6PN3BXpQw7OSeVHFPiLLku/emvRWS6Q3ot2oVgwGIDD9x2vu9kpqeIeunT8vO2SjiHEJ7nmad76qPP3N+69d+U1qrSRdH6d+USOsUWeCA+nRVy2otbIpHhzoHn3QR52+mpuNYZqKSnTgprkvmoxSwonM979g5gYbQCtNxjA8eP0ASBtjt2FTv/2ftzX8t3bbroPHtvu9Of6q93XvPL6/L87MJivhzkCKBgV/iSHaMY0NiApGd/AA4GEFilIADhjghIVGkpAiIECFQiEMav/beunWr6jS777sPjdmsb+1dp56RSEnnVt1z9tnN96011pxjjjlmDt1uGzWGsEixXMwxHN5jyjRyPkO5AFycVNEs55CneV4hj3qzaY3DNN/nya42HtSqMD3gXEEZo73lKBBOaddesO16ISE0gZcVmF21inm+itG+inmujk2phbRUD0DlbTJBGPlOQd/OvFBXPT6zomMjSu98TGi8oeXm2MgjIeVNve4BsUSIMo1GeSUHKk2y9H24SDL8jzUDh/YfW6hxwK7AY24NxvOoKFX9nsLPTeSgnJuDkgGZPS5OPXQTKAjLJCh731qx1EhP1mGIKLNU07/nuYBnrn70qr7LUtHwni0qENFvBlTs9UvWc2AyxO7uLRKOYZdrmUhhgmonRnmz1RJ3k6HMdCyz6b3bxenpGc7Oz3XwbaGEwWiKH7x8g//r//k+Xr29lzac83YNX//gClftCgqblaS59G3fkwsbDZHOaU9Ef3S1jZExbNWqPIbRl34WVgK5VFPsiiWk9TaW+RKG21SiLc4EpFPoZLJAus+hVmvi8ZMn+MY3v4arq/MgvzsszmQQcwwgR+oBqwi/E5DJw7Jo9oExfWG5ZwUmPb7eBSq/hxaMH6xEr1UenOcWCOh5aED1W3/2L6bOmZA8Z1rHxlyOW+fCZDlXAEj8rXdKoDOc5ZcRFrR7EWGoiKo0pNTTgjcgEd6KrpqMxHqthiwSabpk03ODZVjqVEriFT0aDjAaDTAeDpBLN+g2i2hXCqgX2T9YQbPTQrVZQ7FKL+s9tquZKM/JmwlHMJ9iv94gR4Xvnl/ao8XGa/YBsvKzIIm+hXhkT/NNrMstJPWOaL7E36qgor2M8M5umcFClE/Hlzi77NnJoDdZNqmlQZLayZhwP/WMaDDlOB8Yys5S6ldokiEKssEyYtpJqPg8lYjFo0CX7sgDojaIkJJFxLQgkwKV8JISdWTcE9eDz+Hzvr1QNQrj3LU6x8hCgIpThn2cu1tRe1pqQKWdSh4V+kmraBQDa5wnuCA1GwJhThEEKgHTnU2tWSGls8LtF8BoACwXKKR7VOmGQMBADvPdFoPlHKtcioQVuJMeHj9+grPzM7RaHckyuLR/+Oot/v4//Mf47PWttAhdX/Tw7Z/4AI/POyizMicFhhy2dD/ocwz9CJjOsFuwKLTSsWBm4sgpyrzccsCyL9LMBvf5IsZpDl+s96J0z3FgL4tRNhg1SYq4fvQI3/mpb+Px4yvRiEmHRhQdx0fmYZwV8UBRKBW4zjiECieDh7b2dzh/PXXQ73NWpkZMtgeOXjiO4B6iv95xBLXn07+SF8lf/I9+IyVvQTU6JQP8YkMyuQMCkfhYc6PktVPfQUpsYvlFNbBYfJj9hr2iVLFMP0P7VVY5yCW1SBSS+1oRwujGSF/qEiqWQk6nY4xHQwwHd9hvlmhWErTKeTQrBTTrJBNrqLAdgSODxNCfZV6dliyAxP7BPRd9ATma9PNLrFHoscZm0BWmiw368x1GuwKm+Tq2lTaK7R4KtYZEkvz8McmdJTqZTCGLgO1SRkI73ir3Lo/zcWcDBKh8YwZOxuKnkFbakaaEjGrGGJ1YSucVtMCWh6qZAaLprXztxYFfCLqtSdrFgu73JK0zu6x30UkFmQLj7TQEtAB89lhLVXw2ID8jgUpGops7Ai1+JQ0SYkwjRE8VFVsfBqr4OAgnd8QBOm8VFy9Eqb7eAASqt58D/Tvsp2Pk6bcubS55GeW2TFNM0y0WbBguFdDs9fD82TOcn5+LpRAnJFEr9dmbW/y9f/CP8KNXN9KWc31xip/8+kd4en0mo9tULpDDjlOTRiNsRmPsxCBvhjX1gpyCTDM9TgKX2YLkHemcqgNEhGPdpxjsEny+SzBOCkgonCaQcbYWF/E+wdX1FX7yp34ST548kpmWMufP5QExmh/9+4AvOsj5LEJ96FQ4uvAZyBwCVdZy8zBQWXAUFATHb/P3Bao/80d/OSXxJ86ZRTWd44cWY31ePv4/yWobnBkm+sokWi378mMKwDH3pwxhs5UqBU9fGbNNoFouJeqh1W+5VMZ+s5MISLgE9onRAwqckLzCbDbBaHCP3XqGWmGvX7kdqkWgUuGiV0qZti7FalVOlP1qKeK8Ur0rkztEJsmk1iYBy2htlsl3O8xXewwWKQbrBINtXnr9yl2SmGxNUE+r46PcSV6Dpawp06LKmPyW62b5nJ8kXk4PwBHxM/FNCzIIi5c9cmFTsnh9GVCpnDIamuAHnofNNoRCZRRZB728vpX++dzSx2mrTwDUeCn2zsXvWRda1q7ivX9a/HUS21tuNG3kz1g04KnPv3Xkl7bUSMQX9VCGaxBtFq8wZpTYu+m1BoGqxA8yBU9VmQry4JoMgdefI7m/pVc20sVc2rM4Qmux22OZJFgX8ljlc5gnQK3dxrPHj/Ho+goXZ2dot+n6WsGr2wH+1//zn+KHr26kMf/8pINvffUDPH90ptOTKmU5jPnhZQr3fIH1aCTAxSvLEV7z+7701cp1X68BCqw5tYbZC9/Ldo9hmsNtroxJQjWhWmKLlIRSlVyCq6srfO2b38T1k8dKg9CayCu8vx9QhQMtIrUSH9h9AAAgAElEQVQPohc/TvWJ4sTuEOh8wWWiXFkjYXrR0b3KdMxH7/A45ouTWI+qOS7r3/7jaalQRJ19TwyHGU2Q3mGKx8tLKQJPH5mcTG2NfvGGCHltthfyM3IRvOCMWiYTMcJjqcrJU+lxqtfF+kL0gNbWwciIYMmVTSAhVzUa3mO7mKKAJUqpjhUqJ1tUiglKeRLLKYqVEsqtlnBlKRXHhTKqrVMUKnVtKuZNYQ+g6FlE5iJfiy0wWiUYrBLc02yhVEO1d45SvaHRpKVXyhtlRwr/FapiXpWxyx45w8p3FKz0JurvOY0e5f4hqrLH28KIufsAVDrfRcrWoqUSqFZ3B024PSKziMS+oceNw+vR4jNyPH5vooBwOxqL5uKVpRouiiD1mf3x3rLjJ6ePaVflNXkh56FUSMtuBmm9itwd9G1mGyVceqvy2SfUDeSfz+QPngI6ucweUAXQFOl0jPTNK6R3N0B/gP2Ma3OF+WaD6S7FHBCQErttQHjQx9fXeHJ9jeePL3HS7ciAk9d3I/zDf/xdsYNh0ei028DXv8THnYhAVKU7JQUr3vPNBmu6N1CBXiiKEHR2dy98Lg9Otqtt+gNsmR5uOJx3g8lqg0maw6hYEe0V1Ta8XixeseGbNsvUWj3/6GOcXV6j2uqiVK2GYRbvTZX9JkZA5Zf7oUgrW/WHzxgyCfuH66nC0x/cwSPdoRH2h6lfBlT+rwPo0oP3RfLnfu5Pa0TFTnEZAEpSmkM7OX5d5ssKUDFykRCT3fwyJEE3tGwUel6L8FJHX/NGDO7vsFwsZCVzrHuj25X0UnoJt0zVOCmkoCPUWbXzmW8pje2XmAwHWM5G2K/HSNcTJDTCT7dolIoSZlfrFZTrFdGgsFKXL5RQyKu8gv9mJChAyMiOoTa5NhnDlIhrAj2oRts8+tscdpUG6ifnKNWawT7jIXZEyeUMVGQx/hig4o+U/HajOdN82e8c8DJ29+Jpyfr8lvoJUNEHSatqOujTvJ6kJGYbXHUn8hiBqKg1RRfAoXTVK3t0wOAfaSY+Kv/bM+rmcwthf79h6o/S+vLsoeXFZg3a8Ad35mRExYIG/469v7X9x3gxew8K1Apgnt7x3/J7wfVBoyq53ibFyK5Hiv1sis3dDXa3b5G+fYPtZCwTi+f7FOM0wXi3w3C9FtkA102j2cLl6QWePbrEl59f4/ykJfzq2/sR/o9/8gO8vhvLGjvv1vCV521cnjZ0FmaVKSLtZDglRt8PZSSMpri+CUabOavnO0kdN/MlZm9usByOZJAJC1CD6VLAc1UsYU0wEx1dHtUiJUMl6flrNJvodDtods9QP7lCpdlBsUIH0jgFPI4+4+Mmg/yYn3oIsILG791g9t0ntO/ED41dGEK2+Z63dgxUso50zb5IfuNP/scCVJUKmy9LQjByMZN72pGA5kXlyOxqTTcddUrkozhAQYzwcipqWy2VH0pYmV1gNNAQl3940pCgFL/o2UzkAxKZMQqTYRKqKVKldEGAZTYeYzEdYjm/F7Aq7JeoYIdqriBd5STVy1TwctADCwAVtePIiS2KWnuIgnm7lucj+K3ZX7gBlvscZmkRY5QwTEvYVlqo985QqtaydplA6mRbWwI0j4wstcs6rA7DZMOEQMh7GhW4qyj1i29QXG30CI6bVcl0HbqquKS9lpJC2Y0/IEUtlsuASsMuzSgt6vLfYznCgcepsSBNUKDwBattO0q082l0xFwGfgpUKlnwCp28d/fTkqfLYW/Gf1IEDO/VgDXSSAlERSs8AJK5MHuPo6SJlm5GLJeCBSOX0RCrmzdYUNg5HEn5f55CnA8m2w2Gy4VM8uYaZWdGu9nGo/MzfOWDa5x3G8jlUtwPp/jnn77FYLyShuWTdgkfXpZw0S2jLnbHNelsKLAvkGktD/NiBQndF3iocJ+Ik26CfKWG3WqH+V0fy/FEJDS0ebkfzcQuaUkzQPvc3J91+mPZjACS+/yqd87QuvoAte6JmkhyZJzf5Kw9+J2CRMAJOwOymDtDmmxdH1/NEDK9A1Tv4M/RvL7DSCoDS38ieaWjAoqeP8mL5C//ud9MicS0lRA/bOF0dC6a3GQKMwkkZRZ2E8m9+WwSBVlHvADVmmCgLghr9jnROJ9uCDuOp06En/LISSYEUyDH6Im6p/1euBdOOCapzrCFtsTz6QjzyS1y6Rzteg41jvDjnMFSCc1uByVW/ihNoP96qaoeR2uTJng+JC0nOjSCQLVcbbHcAUsUMU2qGBaa2FbbqLS6IvbUP+4c4DfO2zjstA/meVa2DfGw/a7+9WDJKmxqA7qMdLdxXqbdssBEIzgj07n4aTXC3xHxtWzirAlVI6hs/ei/o/Fdpm/SoCkzUPOSsr/tOBqJF5EzXdKUHiIq/5i2oI0r0o+ny12En8z0jMuSidkCVBbjBXV1JuRUq+No1ZoMQvVdceoXHeMhVVWvLKXBEongWYmb3LzF7fd+D6O7Pha7PBaMXPY7maK82rKlRZk/OTSTHHqdNj588ghdjoXbLmVm3/1sh+WGnymPVjXBdQe4bOVw2mCxh3bHNMiroshhI9xTFbZkcYhpQYpPHFhCcrzS6onSnH5vFClzX3Eu4LA/xrA/xLjPFJGV8RzKRVIzaldD1U1C99FKA83Ta5x+8GU0eqcivlbvNLsf4fw6ptkPm5a92HMMVu/phAnZ+btBUazJM8QxPjT7v3dlEO+gXUxj+C/S4fO//fXfEvcEWqu6CJEgQoSWcNUGdzKq0jRPT0rhAHhbjchkRYjC0MlkJNGL/kxHdrtmREWlrC6WJM3kRyN5Ljm8dZDzffB3luIbPcFqMUS5sMVZryzCT47kpiFZvan+1FIRk7YcnZ4j3JeNBed7IOCy/0jsX9mysNlJ3r9GAfN8HaNSF+tKG/laEznqWKwBO1ic+D6wfaPH02Frin5Yuwkk8LlJ3Kky4gT0V11/pZFE1p5j2BbMABVMFIxUNsDohTwFixYECgWxbIEEjZG8pqWD8u9swx/LKzxayaounkL6B4pQwa6FemIpvGV4rDp2jXhi8t4Eq2ITREEm6QRgZ1Oo44iUv+fA7PourQgaYW8h47sRgG0b03lpaqggxTUskfVuh/HdHV5997sY3A+xSbXitwMrmRxrtZYDlnQFMwIeutVKGZfnZ9JNQTtriQTzHE7LhnqgWU7xqJXiqgmcNRI0q4zuCVJl8Z/iwVeQ3lFtgCZQcV0zwqq1eyjWGtKuxTkCMqdgwaEPIwze3ODu5UuspzOhYngwy+ivJBFebZ8rolhponP5BNdf/jpaZ+fW4WBR88EhecD4ZDAQ9fi9cz0jgHkHSKIo7PBnDwOVR/v+2IeiqhjIDhixcFYRqP78X0nFDWG1lqimRlKd+XalKjeaZVQhRtllLx3dyv2w1CoCSuOsGDHx5g7791gu57JRparEC2vtMvL/MtCUcwFbAlZ+HlOHwVacxXSiX5xAs12ikNuiUcvhrFNGvQykm7WQ9jy1Cix1b5Uw3bOyxX7FSk0ASyyJOUCVUSIUqHRzc3HSIreAZb6GcamHebGJTbGip7ynD2HYZnZiZzc00z35RtKKk5Y9tPcws03JqlHZpndVu5CRPmzBQMyjgWwKrpJj5I9K5mvkEZFyVVnwFjcJZ4skXop+1NqS8NYePyIl3DLA8VUVpcGKGRmgBB1VuExxf4RHVMp9iR6MTbZymXgPtCSvf7zZ2Lk1jV4DUNljPGiKU1U/FHkwak7qU+Vd/qBR6HQ0xhefvsRsPJXoRJw4qWsC21SWmIxHuLu9wbDfF4dZWkDLaLZKRSaIizVxvY18oSKtZZ1Kgo9P87hqJmiVdqiUaMdslEaeU7lLKHI95umDthdjPJpGch/RX71UayBfacpXrtwEnb3HwxHuX7/F7Q9+JEBVqzd0hB33HCvWrCbmKLRuovfoOT74xrfRvbjKMMNvayzziJEgPNIPJLv0QdPnd+MwZjocqJEdkH5Yhbt4yL3b9Oxwh0NZ8N2I7N3v+LIQZfpf+NX/QnYYoxBGMyQFZTQQdUpcSGwBYNWGxLc4FRItoLoQ6WPSeYC8KQ5UC87hk1OM020IdPTdUSqVJy4f2+RoqrKGs1Jy53OulpiN1C99Nhki3a1QKScCUK1yikqB71FN/OT90PpVxziIxQwdFASoRKxKPZV6OSlA7nQgZqEsPVM8lVb5GqbFNqa5GmassMj4dr1gQd/jm9RI6uyee3oRWOug8pVig3m5h9vuQOapnXEJTkCHdh3DMtcUOcRIekyAFj2SHpkSmVhEFc5NJ6TDiXm0AN5ZDx7TGDA4AW/PY9x6xoO58jh+neiYdODSNNRkCjb4QX2q1OxFJ/wYz+a8mAOgUucKONH1cJBSWUX2c12/dETgl0V0jLIjgz8eWBQZ392wh5QW2LxH6gai1Wu2qYzw9s1r3N/eYDTsY71imxfXdhmVWgPNRgedzomsW/7p1RJ8cpLHRT1FJbdBIcl8V7ncSalw8o0cnNudaNOEHGcFr8KoiBFXG3l+VVpigT2bLzG4ucOb7/0Qq/FM5AdcI+slOyu2YphIE8h8qY7e1RM8//q30L1+bB0V3Av2JzpcwhkU3fsgTbYFFnos4wMne7ajyT+HQOX3SfZGBFTOOfme8YP8Qdw8Dr0C8knm8SL5D//Yn0ypa5IGTLp2brSJkvk6oyIKyuhwSAATwp29cBaxEHTUME83jYgpxyPMZ1MBHaaC/KL0k1EUb3ixWFHNlXhKq6+024l4qsg+v9HwFtv1DKUCe7aWSGcDFFn1q5VRYfpIYpkhcb0lFhupqHsJNOrOQCkEtwL7B2VKiZj7sTexztlY2OXKWOUq0kZDhfp4n5dJ0LGmKPTPhRE/WSQVzL5DamKRgIhNOdfAUkA/2Xxjebjkrg+hT88Jbu/JMzW7RabcgASqStH8yK3yR4HgAS8VgpNMUa733FaQqc0DsNlq8mbj4whJOaHIR8sWu4KGqdqj9NalDpm9jQG/tF5p5VJWi+bH0SDVDNhULOy/5+Z+mlp7wcCjVPlbBk2w8ZdAZbIJcycNfaxCKXC+nhnosQdUJhkzIic3tZPiz3A4wHDQx3BwL21cYm5Hgp1A1eyg2zmRQ7ZWLuC0Djxr79Arb5FP1QdtJ0JOHbFFLpaVbpHdiK1qXsz6hP6gtqzI4bk15IpVoFBBmqMbaAmj4RRffP9TTAcjASmmoqyCM5ho1pqolCmaLqF5coHzD7+MzpPnaFxeotRoPMB0H3YDaoKecZTv3m87WkPAfXzQ+Tq19X4ciWWBerzqQmEldgaNcPCBf0YRH4Hql3/m51ICULd7IjoqknvUUG3o6ZRPJOzlz2tSFdQhjASWkG9ICZW9fCSrKQOga+dCBonyRvOLfzgGW6oiTNn4HGJZm2jfYIBc9mntxINqNhtit5khn3BYwxSb4R0K+40o26vM/2l9UqHBX0sqKAQhidg2JO/p1MBqIheIikol8qDYsFBEmq9gW6hilatiQRvipIxpWpSpNNJ0G05y45DcF97SNI12ohsYwg49afi/2iViZIGlU4GTcpRwUt7B6p1IQkWRSlFpREWgUgM95a9Irob0KeYdXJYQ9Fu2wCQz8veu3JWDzkGK6gow760LnJSTsQZUgbO09yk8k6aOmZmfwiSrlqqncsI3A6oQOVoU9hBQyTsPwkF7DbEftpYud07wQ8DSd7WyyYpDnO6io6i4ZndGYWwEqJj+EawG/TsBNYmObXhutcIJ313x7G9UCzhvJnje3StQUa9HSQ/Fm6x0mKMFxa5Cg0iBhlXukhZ/ZNYfK+fssCBHVQBYIaw2MZ4s8er7n2N4P5TnW3Eg73gE1g5P2l3UKYFIcyJLaF49Q/vZh+h+8iVUer2gL8uYKUeOjOvTFZC1dMlqeCDwDnH7QTZvzxe4Kv3/w4Mvo0Vt1WUHTDyVJrzoUb5o3/f3JTYvv/Lv/GLKCEcEnyx/yoXTRkmNTNgaUBRBpuy3HaUFVJKTbKetKm/2RpTnFAIyPSQPRdEmIys6IfDxnU5Pyr5UuPM56bnDEHi3XSs4smpI870JuakVkjxThA2S7QJgY+lyjgI5g7KOIeIXpQ20yBAxKoV2JGhpkZ5SYLiTBZGr1sXbnZUVWtEuZwsZSc+BDqtiA4tiE6tiDbsi5/oV5DNww4YWFyv/+3jxzDHB7my2IrKoWxZlfPuymCb0EAYMsxt9YAvs4bsS7pLiccpuAouoNBohx+PWKQFsbDdnnFmW2mX4FNf57AQVgIjdEpy78JMtSnUd3KRY4sJP/UBuABiMAEO4p4JVHjA6nl5zOhXm8nN4Nc+Xtr4vt0qOabJsmAPTKfafajsXwTw0dHuF02QvylUquHI9cpyVZAZbdk0wE5hI6sde00H/Hne3b4UTajbbAlScmMTNzfFZXHsMlC7aBXzluoRLOgftVzL4RMwbPc2XlJevlyAnw3G1yV/2legSizrzQ0hKunpUkKs2MZmu8fKHrzG4GWK9WIkLQ2mfol4sodNsoUL6YruTaKzcO0fj+cc4+fq3ULu8ynRkPz5csajq3SpcBloW0drzaCof/Y9LXPx1PNLOcNGKILa+DAv9+cNdlm9oi9vBHz8gteT0IvlPfvFXU95E+u5I5c80M3tGPCyDMlSlWpshI1OozUo2MSdlMH9n1Y6RFP/miVFt1LU6wcZMRlSzqQJVuyvkORcTwazWYrtKQbgBKtklTZwRqMZknFCu06N6h/1ygmSzQpEDDtiqw5SvwGknVMznxb0TJDCL7Hlij2Ieeeq89hsBsnyzhX2ugPVqLRM/SKiyKXlZqGJZbGBebmNHQrPalGgrpH7RQudd9cGhmWo8O4IOL37WYKsHlemQrFJ4AFQBj7JKoQpf4yNOIxWCvwBVQefnCVCJ4a8S0sfckIsnYxGlF/900ZlsIUpNBahCKqnv2yuJsp2E8zHwNFAjUCmgZO6jUv2LNquma66sd5W6xq1iUSxApYd68OgynD+Uc2RRnBRHhPfRiIr/1oGoNmTDgFAtZHQUvVdYeejSb00qzGaHPRqMBKhYte7373Dz5rU8Nzkp8ljT2VTWQKVSk84K+qCdt/L4iUcVXLdyqCVbWZuuI5NZAkwpdxvJHkRKQ3pkaRbEpbIUqFilluvMH1KoXKljvtji7RccTDqTntjceofyNkWN1W6KSpO8Al6pilLvAo0Pv4TTb30HtatrH0X5Dkw9cJ7q68YAdBBYxRXddx/nyBJ2wXuByg66MIwkjrYy2kKkKlFmEt6b1thfJP/9r//XqSB8oSiVvEm/L1oo2kuws5vDSAkAOnByK+b20mxKtwIQ7DdyKnGB8Hu1RlM+A3VQjLJYfWPorTotnmBe9TCrYzovGOm+Y0f5ZoVCIUGFk2awxXY8RG63EWWuLAQC5Z5RnYXU1HtJV77azpAHU8BlpTIPSOd7IicT/dnnszkmqy1GuxymuSqWlTZQ66DSbAshySNJFnQkHlSgsMgkLpe74txTRQuCdUPrVQ8CRRs4GiKyo5WjKUbmIKDyjyy64PPQMbNMbkP4LwUquke6/juszqiMLxU8B6CItHYFQ6Y8zhqLpaDg0ZWBbchW45MvVjCYUjwAW0zmBuJbtfTCVdnn81Ygd1R1oA69a1H1yiM+mSK8Jb+0VR9ziarsb4vw5PoHnZbbOvtABHazW7WYgxaWK8ynM5EmrNcLDAb3eP3qc1m/9UZTVOhsGeI+YFWcBpAMkE4bCT4+yeOyxab5PMr0R7PrENLLBSfa5FBrNwTwOCFZKuGc3m22MHIsmW0xR7XRzmo5pzURL3AO+/kGu9sxkuXGnHG573Yo1NuoX3+A9kc/gd7XvonaxcX/Z6AKy89z7gfYrRjtQlweT0iOpKQPzQE8dDtzsLO9pfFtFuSHSEzXfQjetIj1Ivk7f+l/THVj5bCczTG4vRF+KWVFhP5UNt5d9D9MiVhJ4wlVoKPmHhvLybmwXNXLjSH+VQQln2Ai5vhME5cCBGzypKRByzp6taQFh6Oy2M9X4WCJDTbjEfK7HRpykvBImgNCkOvoIxPMCPFBoBKxHaMtcUBQEnNL0/0Np86uMV+sZPDE29UOk6SMXf0E+UYX1WbbeqZ0WGbMUAtH5FUur0ZZaJqR75kcgR9KWzwOgSpWnfs9FjmEZEEKUmGoqty4CKiYsnAaDWk2A2kFKueoFEEDjthR6TxREI5G1Th5hRhgQkRlQOWPtUXlQfxBlC7rKpJiRGD9zrFuCnsZc2ajHtSb3gZpWI+l1husHUfAJuO7xMFBmuF5QGrnhFb8lN8kPyRvKUyA1ucKOj1prSLvzQEldDLYSJTDtS8aqvUck/EQdzc3cmCLP1uxLIJN7gXKFTgYNEm3aJf3eNxKRfDZo+CzVhQQ4+vx+bk32IjMA7raUqAi57Tl+t1Qa5iKdk8iS3HR3YlJ33bDzyKya+RzJaTzHdY3E2ynSq+wCMAMplDvoPv0S+h9/FX0vvoN1C/pnaXTpyMMsTuSpWC+sqwdMjvfHkgXj/KGYLZ42KR/SNmG54/AyCM3J9Ozc/qIQgkMsRP+cjdfJH/3L/8NmULDG7ZaLGVaMS8EtR/Cjex3AgBidSF6DrvxQvIqUPH04GLhiyvvtMN8To/yFGXaqnIyLW2KlwusFmwB3QsfRv8rhkLig1Upo1iilzrbMrh8OUx0ie18Bo7qYsjLqbS53Uq8r/l8ux2N/GhB4+lfCQVWFhmeV2siqVlMprJomJZS+0Kgupst8dlshUmuimL3EqVmD9VGUyY6+9gnT76c63mXcPaQVlMhV5iHsvpxtU9D2Mznyu5UEE26T3o0UdhPFq+6cf1V3PdIrL8py9ASv//xQMYXYSC15QMdmeRZ6V8Xnf3MyHHl3I1sD+AWhVAOXr6Sj8BFcfbYfzLz1sqZCpypH/kZ6Y+LZv/pJ7KoyKJC4aBszD2BSsBKdHp7JO6eYFW/EBnbdVfxpx6wEiFT17TayJokSE0nM6lYj8cDoSvY6sLXIvdJoCoUKyhVamJcx09FMTIHrJ3V9rhsqPDztFWWPkFW8wg6wt/tKD5ViQN/j/wrx8qzJYfUhQIVhdXkdTmId4rlfIndhvIauiWUkdsVQFuH7XKHxWqF+WKO2WQiFeyzp5/g7OOv4vyr30Lj+jFy1ZK0t3nk7nH5cernuqisCpetZ11LfgcOv+88lVdfw7qzfxy/nv88q9bGz+6VwwcQMno+iaj+9m/+D0EhJLPuzXJCOBDxx1Hyj0DFC86cmdGMbmB1VPRUgR+N7k9cPApUnEFKzYnqQPjFhUEhnVgas7dQZAslFMtFFDjDrMDtvEG6niLl5OQVNeQQozOJqLacIrIRTYpyAHRogGqo2ANVqQlQ5ctVSUnnw5EAJ3/GDblcbnA7W+L7wznGSRmVHps6u6iI5xD5OJ1Pp/vUbUuyHN2V+VmZxOQIdmO9WhXkV9GBoX1Yxx7p+gDfSG6MFx+DIgOwhmEClTsoMK/nGFYRfTpHEKnCtVponI2H9uH/I37A1qXqXCwlsrDcY7qgkI9XqoNVdAoeRkLxVQrQr95a1vsn2jYRSRKo1JdJ304GvnxbTpTr+HarMBtQiRzAnj6kDAbCEk3Zc/kgCz5UCj6zhbSqkLckJTCfTDAdD6XvjocDgYQj2lmZY1WO0ppavSn7gBqrcrJGr7bDVWOPJ50UJ/WijL4i+c4qOA9K4Uzz6vVGHN7vVup7YdZJ3Fvy+djOs1pjxhR0ToU8R8WlyO+KyO+LSLZFbDep2BITqPheKcs5uXwsbTQXX/02Wo+fodhqIscJT9bh8BCQyPX1seySysVauhg09Gfxn2PAySBNHxWdW1klMOLBfPn4Mx8++yFgZVkpOar/9DdTRhLNTltQX9pPbPKM+IaLQZ1OTZby7X1fohRW6biBpCIoXuuULhRkwylQ0bp4q/yRRaISua1XshlopkZXhVqnLREVw2ECmIgZd0vsZgOkywVS5uKpcjOcgLyWFoQ8yu2OLojFVD2tKEat11FvdWTAJF+aBPpS5BGpjMpmKstU8Ha6xu/dTTHc8XlOUKo3RR+mpnnqlZ5V0bxrX29nzN/ITXI1ud0kGZRpglG5cfEgPcvNJLLSSQ2hF88bs0PUFa0AxQ9VpgtHpeoEs7Flsuwjo7IUVTdupH+y9+eCSBXCRhN27d24NirWk+kCtKpciL58GcW1a1+qmrbJBnQ9QZTI8r2Ly5JxeQQoaSJnp8GRoaAWCUwJL+uSo902KoXZ8MBSYW/gtMKBkfX6aQHWU2uzYKFzQr+PL37wQwzv71RWwG6GzUqdYKkjLBZRaTaF8J/MmKrlBKiY/hGQOuyYqG9w2QKuukU0iqk0QG/Z68r9Qe2bpIxlVDgAghkE8wy58FrQoOmjpK0+li6XiGRiMllhOdliN91hz62x5fwCelZp9sM5nExHq/Umuo+e4+KrP4nOs49ROT1FoV5HwgPfObrD/W9ocnjfggA0gE0Upctt9SPL15QdKDEyRZAXgND5pkg6o28nozWO3170cibATl4kf/U3/lJKwGif9KR1hjdceIA1dVR5EZHxb55iHOAwvrvHbMwePHo4k0AvKVBRLkB3BRmBtcFiwebktUQzRHfm7iQaRWPC05SaoHoVzVNWVRIbZ8QmzBTpZoHtdID9ci5AlWx5Am8BVnfWaxnF3Tw9l27x5XSsk2krVRSp1Wq2kOQ4ZJQtPmZTUyyiXKtr+rfZ4HayxPfu5xhu+fnaMvVD1PgEWhnrpWX2mKdyIWNGMmf9bOH0N38t3juNjGJ1dpYKhcqfnUGSOjqR7v1/QWukK0eek46oBCrrJRQOzqxeVA5gdidZeBVOubAQTbmtR08EbFFroFft4tPyEKi8auhqHL9UHr0J66YVJUsl/bxVvki1VGqtrKCd0rVDKp4+VEOvqn4U92/P+CmuLU/7+KBMTpJVHwUQI4tj52LleNjtMby9xWf/4lEZl/8AACAASURBVJ9jfHsrk41VXrCVid5TnnTFEmqdjry3yWwu17dSraNep0q9gV69gPOGAtVlryQGj3Tz5GEsPa4sgKRspSmgwio252TKoBO6eui0HDeVlmvNZv0SK+HAeMLJTivM+yusp1z3mkYabtteJ3mfR+P8MS6++h30PviS8FSlVlNbuMT29iEYiEMcf8hxVHXARL4bsUZ6gizu8sMs46yyqOhheUMchYV3GmgRf5/Ji+TFb//NlBwUjcGkbcb7kpZ0zCyg2uYIqbKgPyt2wjXRhoIcEUGIq0EGkm4EROiaoPzBVpW/nFrLqke9Lo2VLu5k5MGSbfO0J6fM9P4NNrOJ+KQrNzWRQY7b5VrSTakekqMxQrPe6UilT4CKERobPMtVpHk2FgM79i7SjaHdRanRFCAjcE2HfdyNZvhsvMU0LaBQa2orA+UZHFYhBn4q/BSuPrposRr6eAU4KBHkPaLSyMyJaTuBAokU80rZuHZl1q1Mf3Tn1IVAIysxZxPRJ0FVJQoKrnbrI5zVxeLRYLRI+b1AXug/AiB7JdM7hKS66PlllGBpvqiAeCBnMLsXB2tRa1uKSzcNcm1hyg+BitVbj6gMrOJVzGVmg3IJUnTdIJnukovYKsi5MT8AFMS0SCL3hOS8NSl/8b3vYt2/R5Mj6DdrTBYLjJZacNnTULLb07Uj3GxeCkBcI5TINEopzmobXLRSPO7STSEn65uRDrktAtWODfqsUnOMJVNOFna2fH1tPWPzMiMtcT8wMzD+fLncYTJeYXg3w2zIDIOcrQlmRYBK0p6TnlNUT65xRqD68EtoP7pChenfEaHuZ9cBbJls5MelX+8+Pjs4H4bATI4T//xYZxz/7J3X9z3nyy1JXiT/4Hf+tsahDHVZ6aNNMKmg5VqI6UbvBCXhmexkkyoahyRYxMIIarUWoeZqvoiAiv7kBLQZ8oUcWu2OqNNpd8xFJeJQGoG1m9LTN7n5HKvRPdL1TCKpzYIgtRL1MEuxbBVhnt9qtlTlXiMXkMOKoTqjkFJFx2BJH1ZODPOYytZogVGpY7XPSZRHoBpM5ng722KR5lGo6eQZLhaZqmOGgKFnLJTHs/L9AUg5B8VI0JwxhasLvlHxKeiuCxHJbCR0pp+y7pKovO8Rm5T2RUCoz69aKjVnk8PW5uplp661S4QFGeTEEZuQxe4aYWVLSDDTFo1PnzFIshPW4izbBQEj46zCW3DYbiVApSV8ApUOuLBIU2xfotTPq37+dghUrPaxOkZ/MfaQmoZLozQbbmuqfY1a9bX0XtgcRWtJYpVtOhjg9rMfYXN/izqj98Uc4+VSgGowX2GdL6LY7MgaEUU5barFa13fdzW/Qbu4xEVjh2cnean8kUgvlirisc67vF3Sp03GIQlhzn+KH71YJRVQrmqkpep1jfR4oK7WO8ymG4yGS8zHa2yn5DL2UlhiFEWDSF5QFoiqZ49w/rWfFqBqXZ2j3KibHs137TtUU3awvDfkOoYh5zSzzoT3ApVARebToUdZ9nvOJ9rDDFkeeDZbRwltXv63/+a3U/YnyfQWnti1mgjPGBgwXWqfnaNcp4jT2Ukb8mDtCjyBGWXN+gOs5kudXLPZSgVjZoNEeWNPzs7R6XTRaDW1sVnIyhzyDHWXU8xuX2LRf43N8Bab6VhSt82ak2y0CbNQ5jy/OprNpkytoeOi2LKQNE/yWG+2KFRraJ5fidUGfap582mlMV/v8fp2jNFER23PuBCnC2xSoGQkuhCn3tZgrpye+umyioHKLoddW6cj4xYUcUP1gRPCR+iDndMKTKNtyFCSt+t8GHjr7+ogUhvu6U3eljxIi5CZx2mqZF8RbxAAVt6LRXte7YsWk3NiArgBqPz5fNlZgcGGPOh6z/LVWCjqUZ4+X04iKWrB3HTPhZ/x5BxP5QKXwUPA9FNMq3hY8jV8O2TSDwUmsRRiA7f5pjn3J/5Ukh3ssBiPMaSZ3tvX2L/5XAY/kMPkEN0JR8Qhj2W5jrTMAo3at0jxhwcaff6xQnk3kqjq4/MiTlqMjpRCKJrLhV9nRugkzHfELBZGCvRR0y4N/j+JdL4n1oc4cYZq+dVqj/WGBSxgN98jXe+RsEWMYEVJhw2DqF0+wdVP/mF0P/iScL6c0BTshB7GqLAgj6t378LFIaF+xCqEJfXQerUVEYDIDzKPgjX0eX92Kj9XbutF8j//Z/95ypx6MRkJUJVabeQpfEQO5VpDRkxTYkC8UPUo0Z+e6TZNJM8KyAqzwUg8oflBKFmYs6LCNOvmtSyYq8dPcXJ2hnqzoV5UYmHLxb/DZj7A/O4lFnevsLp7g+V4hNWchGGKLcdelapSmau32mi126hUKSNIkKtUkW/1sM+X5IRliN46v5JFRfCVC1IoYDBZ4vuf3uJ+OJPIbL3dSJmXn0kkCWzDEVcC+1xBHe4XylMb8kCaEsYkenapM46Gn9kvtM/qE31V5EelYOUapKiJObJ78bvMdxDm5MlI+EydLn7wDlT6olE7jAtVs1AppAEhVePPLPWLUjgBRw/Do2phtpijfj55iuyzZECly1FBipGIRVQ+ot6ugdrV2KlreKdksL4BiVapRqfI08hnu3oBrDLCnMaPbkukVVwn2+U5WTnkYN35HNNBH8u3r7F++QPsRwM5DBi1EahGO2CQK2PNRnpKXgSsyMeWRJ1eStYobkc4qazx0WkOJw0edgpiMjC2wCG9Ze1DTVS/taMZGh1PKcMpaAM90zfO7qOMhqnherUVcfJmw+tbxJ522UsS9Xuky53MJSjaJB+OpKtePMLFN38a7WcfodLtSXuOFpjfBx+2RmIW4OHwKFx/J0qjpF9/ww/go9/3FRWYhbCu7MC2x/+4tNOpBBCo/qf/4FdS8j+rxVScEKrdE9no9EanwK3R6YrV75YGY5Ikan7MG0d7Yh1ACrnpTAFlYCm1HrOFNHa+efVSxmF99OWv4OT8QtI3evZI1Wu/xX6zwGZ6j2X/JZb3r7G4vcOSbS6LtYS/KwrfihVx4Gx2T9A9PUWVBD+jsVoDxY6mduK/TScG9iDK+CANVclf9UcL/ODzPm7vJ5gtdDoOqyIS0VkrjpKP2rwqfIbdokAxenTkQOUFdJvwEssRPDoKJ4I1DstmZbHcY1+PngJg6W0Nws/otPGNRpdMpk0ymomTdayFRlO/rKivVSSPBZ1X0PNLgSoDgDj611RSp8r4e4kjxhAdCXcV9wb6e9dnjgWBXvV1JwOfTKMgqEtaHDjEsiauVGYbzeUwIvC0kfIGP7bkzdfLbK2D8WFwUTBZiD8/+S5WhadTbO9vkHv1GTDqS+VvuV5htFjifr3D230e8xxdDtSbXxw72LFBf6pCimpuhV5phUeNFdqVnaa1dKIVd48iStU6irUWitWujtJaTpGylzWnjg2cksRqZ2pZjOgZl2ssZiusV6Q8ctiuE2wXKfbzHdL5FoU0h2pFJ3pT9lzqnKD9/CtoPPkA9etrlFotNZF8CKziNF3Aw9ZBAJpD6Dh2+nwnonoH4A7BMQCVv+47TX2HTyCcbvTH1uqL5K/9u388pXCSZnc5TonpnQpAJdQesSeqro3EtGtlNEIpZr5YQbnRlC8S1UzBJKyVXkDlr9h+MLi/x6uXnwpQffLVP4DT83PzRzdEJ7+0mGAzucdq8AqrwS2WwzGWE/YILrBYbrDcpUjKNdR752j2zmTkdrXVQo4kZK2BEufx0e7Vptgoo6unO0V3BKbb/hSfvh7I3wRQbgZyAwU6LDA1EMLE9U3KZRh2hM3qJajM2TIDBYkFLJrwC+2nWRCMyp48jqj098IZ4yV0Eydq6uisNj271M9JLImZ+kZTk7OIyqUKFv1l4bMBlFsTuwTDXt2V9l5hM7LKgxovCijEKd/kMJOtLUvE/OJFfzuP5JY+1IKp6sWl+SYbMK7NIzKv+vG1VJVuKV+4VupzFgDevu8nTRxJaTSVtQdRhsA+0/3gHvkvXiIZ3oskZrGYYzCf4269xZt9AdNcSQ5LrnM6fzCiooMH22a61RQnlQ3Oygs0izSfpFstdwm1UuxBpQC5iVK9p1qx3RIJ/dmoIGc6SFsYfoJCWRT6Io2gY8KCPBylGFRM7LGZ7YWnSidrFNK8tPLwkKUPW77ekqiq/ug5mh98jPLJqURzXjx4YOdnwZD5mUXx9sHD//8CVYZ/npX8mCjP1uqDQPXXf+HnU/ZMEVioG2EEJRyS2AOn0ndH/dOCBvmMREjk0UjMgIrjqoq0Wy3VxFJVBlRybPp2h+FggM8/+5GkVB988gl6Z6dSNeGN4hy+/WKK3XyE9biPVf8t1rMJthzAMFtgLlHVUsZa80Y0L5+ifnqBWrcnEgROnymxnaHa0GmzEqm4kplRwV60L29ux3h9M8TnbwcYjWdS0maaV61VZdwWy8Fx24ELFrU51jax/1tDhYArmmDrN7y17DjkVdeFoD+XcrVvftk3YcNrfMCNrOJPA4Kw2b38thN5QomWxOq3qw0pwTs9A6osojJCP1oIsVZMyfcs+ooPtcCzmauEEOJBYZ+BVcZRmQA2AEYmcpWIKrSz6GeUzgLJYqVeZtbLxl24DszIN2mdYScEtVPeIcF0PZY0RMUPX/BebXS+yEfWi38V225GA+xfvUTSv0N+OcNqNkV/MsH9do+7Qg3TfEUa25mvKZFdQLlYwEmzgCcnRVw0U3RLa9QKGxRyaySsXJNHk0ObMU9OaAlWuVm1LlcbKNXbUkXcLrkm1yI90EBXbZPIV5Eo57yU9WKLxWiDzWjNOW/Ib3WyE/ei7EkKnTsnqD1+jvaXvoHq5TVKQtKrgDZUn4NoxO7bQ7WV90ZI2RqSA+q9kdHDyVxMN2QbKNtP7/5WRrdI6vfbP/uzKWUHcxrJ5/NocGgCXQm9HyvhKcaIS0dSy+gshr90AmXqxw3PCcPVtnpDG9dANoLd6C9ffibVxKcffYQuJ9GQu6G1y2yM7WyI7biPDX3Wp2NsVysZWkBSfjYcClBRx1to9dB+/BEaF49Q6XZRbrSkL4/vkxUW3rCQzkh/3x6r1Qb90Qyfv+7ji5shbu6GGEs7DSeIFETgymiR5eE8GWoDI/3L0wSPZh7I9+PkWwYCZHdY00b9hqRg0Y6h9XAMVBqVmF8RWzzsy7FRTQl92oxGVAwAaUksPFWo/im5mn05X+aFAF+c+m6yiE9BymUVh5/Cgch/nkWOGThki943hXjYW/9oRnJnkgMBK5v3R6BSuk2rmH4t9AzQ11V1vQo9hXTeUKOkWjwpWoSqnmuwjnZb1p+sttUEXXtOSTaZ/t28kQGlhXEf6/EQg/EY99sU96UGZoUKdrRkoX8UJQo5dlDkcNEt4ice13B9UkKjnEc5WQHrAbCdW3sZuSbum1SidxF+ylitBkrVjhzsnN7EJmUOoJDKZLFs2YACMg+g1WKP+XCF1WCF/XAJrNggrRSFrHtWI6s1VB89R/drP4XG42eoNCm5oYRB7vaxiOkg0InO23dgKpzWkQTlXypQ6QbI3s/RvyxDeZH85h/5N1KqaGezqZSTGr2O+DnTeZNCTBk4LBUL6j4Sq3rQj8eGkHKhMSSuNFGgn46ZgdFrZzqb4+XrVxKpPf34Y7Q7HRFtplSTT++wGd1hPbiTWWekfli+VQP8pfgDLVYbbDh8sXOG7gdfRvP6KeonZyizjUGm2lBkysZmbffxxtvlaoPReIG7wQRvboe4vR9iOBpjPB6BI+M5FOL86lLeT6XKcJ6lcStaBaW5pxOha1j5xOCbFIGXk7920fmbDlyib+X2M0I33IdY0GlgJBtP0sNIRyVTvFUvJYeHcFQJSqwaRUClUZUKPvU6+AqIeaTjcytT4NuHUxALDJ1HfAZ6EckdwChEMBoRasUtU4E7iDg4Ki3nTcIUr1oaGSJHGyLiBHrUhLyinRAlK97fR6GngZQOM1V3hPAeDphGvw7G3RmiS/ZJqQPthfq3yL35HOv7G4wmI9xv9rjNVzFntlCm2ls9rMSdNpfg0WkJ3/5SE08uuWe6SDZzrO6/h/1iKG03VLTTQZTvTbseOLl7ayUDts5QB8UPzjSe0hjtU+VdImfMTIe22awLzUdrLIZLrPrkdHW6MiPbkozjKmBLh5Krpzj/g38YrecfodJqSMYQkoFw6w+TvN+/6heBiP3qEY30ALjF34o40fcx5w8Cla1hner9Ivkv//U/kvLGLzhvL59IebPSqKstizgk+PDwsEqlMiLOnHoIilAv5Uy9PMuzBDESjhWZ/Pq2f4+kXMb1B89lcGLK02Mxxn7yFtvRLVaDPnarDZIivaoSaT2gpzVnnC2Wa0n9it0z9D76KtqPn6NxeiEtL1J5zPGEY/O0Ch63e53gO50tcd+f4q4/xm1/iP5giBG92Dk0YjGTSOz8+gqdXhd1jjhyFwevwFmKZ9hlEdBhhBQIczutQ0BluOb9ZeLt7cATNemGZFB3rqqyeSm5roMvk1Za5fNZpOdDSBnVi9e8TKK2SIR6KnPW1MhW45NQPXE+yOBIoMzta8TPPA7Kswpc9PDAxQVXDLfFkWtnsgATVjqISOoRg7mlhT5BWboRjFTnWtL3rtGoTA9iywi1ejKOjWV8RlRclyp30GugTpwyXEEqfqabkmhCqQCfNejyDT1Q2LJFKmIFCFf1KTZ3b6Xn736xwqtdIqlfrt4S/ye2xOi0cOD6pIw/+Ekbzx+foXX6CLndGvM3/xTb2b3p3HTKDUGdhypPY3ZdpNu1jaHnuqXQk21oZZn0neRKUsxgLyHfM/fUbpdguUilpWY5WmE9XmIzmyO3pwCasyjzstcqF49w+Z1/DZ0PvoRqu4lileaWh1KaOHxxkHoffhwjUCDSD34h5kIewixPGSNS8z0P83UWzlinMKmj+q/+zZ8R9wSK6Ig8bEOhfqrWaMhNp3RBFoX18LGznN9jtYJVDVbgOJ6aM8+4sOgFXWHrQaUuG2iyWiFXLaN3eYYqe5D4vldT7CevsZ30sZ7M2eKHXLkmYCOq9/kSC4LVfIExU9LWCU4//pqmf6eX4pOeAZWewKSIOQ6L4DaeLHA/mOC+P8JgMEC/38f9/T1Wq4WAb6VeR7PXRavTQqtZD3IJj5AzRsmqdCFVMgGlCUFi+kiJWo1oZEBrzJVYquPPz2QwkO6urYoqjQpUCmASljuQSY+c6o9E2W3tJ5oy2bCE4JulC0PesYOXeWw59yYFTGupsQThnZxJeZPM2M+jIQEh+bK+ReGfTOJhQstMM2ZN0yGK1PcmB56kfkGtKiDl05g3O+qIMpAiycz0j8JPbZtRF1p181Og5JoVqYnbC1l3gAJV3BalGiy5TyJX2CGZjFC4eY20f4vVqI+b0QjfG04wSHPI1bsy+opUQ4GHci5Br1XGx49b+PDZBZ4//xD1coL53WdYT2+RbriuF9jT7z9lAUDUnGJdxKKIyhUSazHLSZSf7hMsZxvhpShll6hVagWclFPBdlPAZgFsphusRnOezFL4ooB0ytFaJ5e4/HampyJPZfrXiIywWxyqcL6m30dyRxxHJORVjkpWZ5wkBHlgVvX1MMwfdvg6cZUv/kn4fY+o/srP/tFUjetW8pLUUFEvwlyaN50XV7gCWrVQLzUZS6WEKQiredQ28RTkdFeOdSfdQ/U5bVkIJsvtRkSdzU4D5VoZCS/6Zo7t5Aa72QjbGR0PcyIxYJTMjnaCFAWjBL/Jai1A1f3wq2hdP0e9eyGj12UqsswiZHurRlN8PEWdw/EU/cEYwyFdGzWaog8200rhCGo1VOh73Wqi220Lsc40V0vk2WKWE1cFBSFV54zAKBjWQ8B778Rzy1tvNP0RhuooovJSe/hdi0a8KuWpn/6+FzEzkl365HxunYCFblZ1ebL3F6WawfXS3qsAoKexlic6ZyX4mpFqRvAaZxeldEL665sIPXrZIIXsvfrzqftCJMuxfwpHxahDfqhISrAnSK3Ed4mRlCrRxX/K1qO2qmgUpfyWpp3yviKQErC2MW1+AMnej7hI6U/lfZtNkL+7EaDaDe5w27/H7/WHuNvskVZbskbLFH9SeV4sotuq4el1Fx88u8QnHz1Hp1HGenKHzawvX7vlEPvNGPstAcv0U/y8Au5FLR44pSKN+VtMBuRRU9UyShWQ+zKPXLmBFFVsN0WsJlvM78dI1ztx2uX1mk3mKHUvcPGtP4TeB5+g3utJR4lh+Luaqgio9EA7AirHFztw9f5EisEAVNl35WzVky0qEtnPozXl+ydLId+lJPzFdMkkL5K//su/lBJ4ZpOR9PKxwVhPIwjpTPsT6qu2RmYyBOfClyGlHI5I4p2koO5PcW8kfyUTj9OdzOejyVitRjKRI64LQh6uJ0NsZlPsKRIlFFRqcpLQ5kKAivwUU8FCBYXOGZqPP0Lt9FqEnzI2u6AWyfwYG9rJkpeazHF7P8b9YCTgNBmPMZtpukdzNP5h8zFPrzzLy60mTs9OUW/Wtc8q1NyzCycVrugmcn6gi9/0gmsPm290y0isMhbGmOlDPZfU3aMJTlCmW7e7RWPqFKlAJzfL++QYURmHrqS0ApUaBTIFirg2Z+1FDBp5nvtZGPcHmo2ub2BfREF06c29IjbVZlhperX36Z8js6sxQt2AXQnxAwzUq8oGdTPUc5mHFEPW9F5aS7WZ1kPuia7grvycA5L8bdyUR1IBiE0TpuO1bAqyEflyXwMw7rCbTrG/u8H+7i12t28wGPbxo+kCd5sdliggNQ6JrrdsTD477eL5kws8e3KJZ48v0W5WkNAvbTHCcnSD9fQO+/kd9psZVYjiQVUsMerTe8Z9k8upvQ0dXWmyNx2OBLBo4cLWselwjM12j0K1DuRr2GyrmI02GH5xI0DVbrRQpNX2coNy7wLnX/sOus8/QePsAiW20mjC8eAfTbFcKRgvzvgoPo6I9Gfv46mOnT6jEOvo92z6uCNSFLgdvF0FvhfJ3/xT/37KQQyj/r1YEVPMJuEzAadUkBYTGnFxohhvNpWzPDnplsBNXyrS+5mhaU7TCO5UsVilXfQKq/kEeWzRbJRRLhckZyFQLVmBI0jRXoMbslCWU5T6KWkfWG+xo7thrS1kevX8MSqdc5QaHRQrddGz8AbzIFyut5jMGEnNcNefYCCR1EA4qdVyruVfswIRbQtbZYoFiajOL89FLR8kCuEeGZZHIkpNw0xsEBLpDAB488R6WFocdBMQOOT37M7atzOz1Rio7K6qG2UMVFptc+5Kfi4pk4tUdZCmRlaeqkUmfUFn5IBqKWW84CzC0NYVlzdl0gKt6LkY1YAq+nyOxAqoyh1lgk5NdaltdLAKZ4IIS9XZVYoFCecW7OWeEqi4FtgeRfDSlhmNpNw3TMWxh0Q6X0QKM9bmJYNn7XX82kra7BVV69GkSeP6/g67mzfYv/1cBpF+Nl8Kqb7KFbBNtGm/XKmj3W7LFOVnzx4JUD29PkenVROf/3S9wHrKqOoe2+kdtit6oi2QS3Yolbn+NBDgQUtDPtHDkX5ZLaRDhEDFce9i9zKcClCz4rjdFbFYFDFnRNUfSztNo1KXwhctYCosOn38B9B5/gnaj5+hysb99wCVH8W6Lh8GKY2Ffj+gihBGfuHo/z2k9qcJL5z1u74PRvUgM6D6a7/0Cymthwe8QZuNCMnotUPlKzc0jVIkimCkKiPdlYeocBpMpYISqyG8iQzLWY2hSHNBfmmG1WomyvNqpYjz8y5qdTY877WJeTxVEl3AJsHSJslyriBPEvZbbfNlpPUucq0eyu1T+aq0TnQ2n4zCYrtDiul8hcFwijEJ+PlaXEqHo75MwSH3xkXAD+02tkwV+N6b7SZOLjSiYlOy2/JqIGJxFIFKmGC9wpnYQE9oiQbs8fJzAypNFw2oPHKRCIrxo3JYqvvyUCuTRSgA6fdlIRlAyCYNEgbXbpmaPgBVlKa5TMAiqyAVcLmDhXmuP3P+yTmpUP8Lv6/XRdX1Bmi2mH396aXIzOqk4d04ORlk/EDDsohYBaQ0yhRTO46yog6J64E9cC4rMEuXY6BihOfVPj5WPdV3quuzvwOvZVFhfP1FNc5ZlIMBtrevsX/9mdhy/2g0xZC8R60lE4rJgdJDncNKLi7O8PTJIzx/9ggfPb1Gt103DmortkT79Qyb2QArdl5MbpFuFyiVCbK6kqRfkI4iYn9EKxcOOpnqkIqkhF2ax2azF7PHOR1physM75fYLhJU8hUUJHVUTVkOeZQbbdQvn6D97GOcfeXrqJ+dB1tij/hjUFCawyKkd0Ife6RzrUch1MPEevbsmfwlIJMCop72AQDD0z6EbwZU4vD5V//Ez6cksEeDgXzoRqOOeq2OKiOpvDkV5mjJqpuKFQguiopYB7O0XxZV+pKWLEwLGbLP5+gPB1iu5jKXr9Ws4urqHPV6VRxDqZfazBdq01ooga6rnBBLspTHLgGIvva7QhX7egcJNVqVOvK1NgqNjlRfSNTTemO92WM+X0s0NZ/pcyyWrBqOdUiFKZkJHOQ3yLPxWpFfY0RFoGq0Gmq1Yf15sgl93JWRRLEAMztlDKx4C8xm3W++bFUzt+Pjg7+Vtdxk/kl273S6gfEXFr3EvEGU+glYWfShfAdLgIcRVczTZFomszvxsC5EScbrBOcBB80MPD3liiMnRVm/GjHP4M0tlia72j2Mgvf0QSMtJrgOVIzkeaCseXAxKrLxU0qlqaaKf1QCYaaMAt7emqTuneKHHoCKa0q5Vik5RMp/AWVLZakSX08m2N69wf7zH2Lw9jU+7Y8UqFo97PIlLCkLyBXQbLSENnj65DGeP32ED589QrdVR8rpR0kqOjfx/F9OsJ4NsZrcYr+eIpdsdD60uGAQrNSjlRGgONeuyWepOyjdJNIco6gtRvcTjO7nmPZXSLYFtGodIfVZJVffePJaVZTZTvPsI1x8/TtoXD62pmw7FA+o7+weiOzmvUDlTLrwtgAAIABJREFUjzuMe34cUB2nmvpYi9wMqKJY7SCHyY7t+HWTF8nv/IlfSFlJoSSAN7BOaQIHL9DvhjapxCeZ28loihM72OxLHx2d60eDPaaOk8lYFkeRDcKrNQbDgYzCKpfz6LQbuDw7E9eDzY4Xll4XVOyy366M9WaH8WgqGhnx8OHz5kvYE5AqbQEsOiRskxK2hQr2+bJsTC5vUe4yAltTXb8Shf2agyDFrljdE5UPSuT/12JqxqIxUGvWJPVjZKUDIayKFYBKaDY9sSyqSc2YUwnxCKgsTg2csIXTml74bXGiPmtB8ahJrT/UZ0pIYo+4nAD3pl6mVCJj0AgkAJXYpGh/l0ZEGbemXky6IRWjIoM6AdlDUtqrddmGPiDXDKu8zUiPwvhAdMjSql624AjWPhZLL5dGT5L6mfBTSiP2ONIJnrv4NfTrno3jUjGDUocqZ5C0TyYnu1utpYHivpq10Dj4eupI2mLH+ZT3N9h/+l2MXr/C5/d9DOgPVWtjX2lIV4Y4JOQL6PZ6ePrsKZ4+vsbTq3N0mnVtOM4RqGTFCfik26V87VZTrBcDpDKJqYhcypl990j3LCjpJOctBaDrpWQisr4KFSyXWwxux1hMaK1QQRFlVAssdhVlYbKJekFjP06HajTRevwhzr/x06I7pBRHrIssdDoeyhBX3Q4RI4uR9V/R/x+kcfEBFZZGtiJiDswDuHd/5egVsjWjD01eJH/jT/17KdsI2FrCBUtnAkZSMq+NQrUK/XXUKIwR12JCB8OtyP9VCMry8Qqz2VwuWD4pSIWGRDadERqtGtqtOk5aLVRKRWx4skkflARPkrqxzWC5XAtpKEuJk0JKFew5ej1fxXqfw4wd5VtgkZIvK4r4jifOnk2brBDRTE0sWlUm4dyFtJmYz4/OgGM6wNN1J55W3bMT4ahYOND+KJtd5yGv7azA3VhoFQOVLvgQp3pebVmdb3LTChmSZRSmVrkyoDLOxcHGNrrzQ+S+ZPaiRAdSxbZhpKqnssAss5ORgyyLpOR9ejRiCvygIrcKnqe9TowHQt0B19po/HGeBhr2REvapiIbWAdzP1vGwlsZ4KtSPSVlnSnAEvZh6iTheLKKV/GCUaD0QOpodh2qEIGUkemhSdv0VG79G4tTJZrfbLHv32L/o+9i/MVn+OLmrTQnz+sd7KscAFIXuxfqonq9Hp49f47rywucdVpo1jkBiar1vAAVyXOlHXby2VjtXs208ZkkOihfWLwWoEoKOoxkw8yE/a+zgVga8y4z3Rz1p9guE5TyHZRQlcbkPK9PviBDgOdU1/Pg5+j5xx/g8pv/iugOHwKqgBMCHO9DDft+SP3eF1EZlPiPAxMenVBeVYzS/nd6CI9/PwJDSf3+7q/9GWU5ifxc5oW82KDMphM5Jjnmh2kgo6w9qxCDERYyKWMuH5E9d+JmKEMdtjp2aK4Sg0Ixj/ZpB816BXWZR6fCPL4GyWxGQP3boZCGHMqQKxOciszLkKOnVK6A1SbFdLHBcMJ5fDssdgVsUo7AtgWc5ASgRuOJgJTbtTBCov1xlZYXSKQdR4afig2HdrhzJDy9ttiDJcZ5Vm4PEY0e0oEI15wjix08pI0oKpM3xAeQVxMzoFKQs9PHCG2tSjlZnVW04ucOJDUfJ2PLMr0Vo1AZSHq4vg4KlBEdZhycRm+hLOQumJa2Znoui5nsCfQQMB7KuCoXFoZkz96H9kwaX+dFBSPF5bGWESjJTSpUyjLGoeZFCCzRhwzdMNW7XV4pXmjeYkBlERXHvDunJTMArG3GpCcKkBpdxa1PIjAlcd+/R/ryBxi//BE+f/UpBqsNlu0zbOhNldBDqirz/i4uLvDhhx/gtNdFMUlQq5TR5H6pssiUV3CixTH2KBYIplts13Mb9ZaI1mq3uNWf104keqQ322rSx/z+DRajPpZzrVrT9mW/K6Kc7yC/ryBZcc8qfympMjliZiH1NlpPP8KTb/+r6D56KnvQTRz1KNX1GyKpyAs9WpGHqBTFy8fVvngdx0RA9gQOWF5UiqMuC3DjVzvm5l1H9ff+7K+mJDOZilGFTjsXcjs0veNyqbaa2tfHsT6Mfqhzmk4xHdNkbC8lUPXpKUukNeFEj+lUdFDc/O3TLhq1MmrJDkWmVlToSkrJacpL9G8Hkr7VOj3xwsrR25w2M4WicVdrIcn7wwlG8zXmWzo5KAHPG0vgoVHfmCfKdiuWwmpslhegcifQtUSB6t1eq5bQqnMKDis5BaQmEmSJO2sNMSrZgCqcO+HEiMPhWNmQdXqGxDBggU8iDjrswyEIBlRZdS3zUTKo0M1qEQTvm/JgYhgi0ZSPRs9i6biFxleEv74ConCc8gGV79KyvTcfR2mqAY44ZxrP48R7aMo+4DsyqURWWTIos9cTaiG01ECGzHJCjURLTHOp1marFBuCRXVu/lJG8BvOKdZa9c6jtNB8fDyvUNIRBSr/PddSycCIIZuUP8Ps9Uvc3bxCf77AIF/FLCmIkSNbxZqtLs7OzoWj6tGsLpdDo17DyWkPjUZNjfNES6rN/ZzrQFcFWhvJlGqC5WYhWiuCdLnB2QFF7FYzrKYDzO/fYtZ/i9nwLeYErvkU6Y7N0CfIp1Wk60T4YCrqZYI5732xgl2tg9azT/D0J/8Quo+e6LASO0XiJD0GquPUzhIvWywHC/7w0PaDRldOxFjGUdqPB6r3yRzCSnWg+lt/+lfkWWU4ACsP5JC2yvFwEdFKQmxSSdaxWmaTauazmaR4vOW0SiFQ0TVhNp5iNp1Lnx/BiGlVs1ZGt1KQ6l+uVFJJgTgYrqW6h0IZpVYH5U4Pld6pkIIM32nzMp4uMRrPMRyOMZ6vMF0nmG9SicKojqX1K1ebtFXw/Uo+rra1ErwV1edapBTiJaRCvUeXnLpTwGC+xoKCPt+E7MfyDNuvd9Q792DTeKYHDffYDm/bcNpuJNAWIjRTRrsFbajb+4mjPJWavmVrhkUBeSqp9mhbCKMK2ryIotsWj0CRizpNlS1734AtkNJGQuvUGVtuAlzKc6lBX8aFimdX4MA8rVSwyZa056segGobkEeMHiXK9+w9iRunDGPgm9ZhovKOrHeUKaCa0ukhFPcUKhnufujZ62i10Ru17XqYI2mmx86cW8lvid//eITNm1fYju6EV7objfDdN33cTZfYsuZZrMj0l1arjV7vBCe9Lk67XZyfnuDy8kyASj+jV3jJJapThDdh87KSNtksZ3KP6V5LMCantV3NsZ6NsRzfYN5/ifH9K4zu3sjk5Er1DIVih0bI2C+22A1GMvmG63JvQNV88jEeffsPofPoCXLkyuwUkffkKZUtqXf9qLK46iissrPPW2IOmXlptpeC3lEyaQeSc1zvc10IkdlxRKWNYC+S3/mlX0jlFJVBiLRKpZ0wow9bQTRno8nYmsMVElTpzolE+q5oubHdbWSR0iOa1b/5dIHhaIqb/kBSMqaM3WYd190mmrUKUuqoWK1b77ChhxWzqWoNlc4JKt1T1Hpn8l44/286XWAwnGM4nktqN5mvMFvtMVtuZZAoN5vYw0rFK1HRnw1OpSc2TzOG+Gz1YajebNTRbFRx1mvg8WUHhWIOt6M5Jkt6bWk/nUQYITQ2q1uffWY5vdI+hzqQOEUz9twapWmMlm3kg/FRISoxWUMESPxnEHQGnPD3w5IoJ6bYuCVz+FSgUt4nE1iqCZ62kGSY4/Yz3pPofE8oK4c01MeH6QpXgekRke4tNg7xB3IKBTMFyZjkz9JffV4CszZdkz8UJ0+RfrCiSS5Goyrea42ssuZjd2Z1C2JXqOvrmWo9HD/R6eNbz0Wh7sk+nWB9f8vptShjjeFoiH/x2Rf44n6EyXIHtgOXShVUKOWpN9HrdnF9eY6ri3NcXZ6h2Wyo3XIhJ06guqSUe1OhqrYPKSBz/1CIzM8nLdIyNZnRFmUN8/uXmNx/hvHt5zIwtVA+QaHcQ77cRbrcY/XmBjvSMDzw8mXsSk3xpbr8xnfQunosVi9iLuDN9v+ygCoOmjTqyYAsDsIiXZX8ygMn/XFUFZErxqAlL5Lf+mP/VkpHz2q7J9HTngbNBCppOFbFLxe5DHPgTD42FZNwtMGj3By0+y2WKeVPRO/x9q6P7332UmxVeAMuul18+fEjdBo1rNgSQBtXVlHYYrNaIV+toXX5WAYx0GOKzzmbzTAaTXF/N8VgNMdovhATvMVqK1IGaqVIouuYK3amk3hVctFPfcnd10v5GYHq5KSLx1cnOD9pottiZ3mKIaO/5RbLHfkdJX1kSRnp7cp05VN0Ekt8wTUOMa1TuF1ZuKvxjqWGDiBBR3V8Znnokm1qB86sWqXpBO+BErX6fpyfkuhKtEMmiZBoWd0vHIyyQoABlwki+TwUanoq6AUJiVB9yUQRVXj3JvB0exyvPAZfLSNk1V0h64nUJuG4Ikr7FSt4SImeU3KoRSNYahTleimtVJJr1N4+EfLmtSm5yL9lUIcO//RIzNX0cUXUmBMReLHIIvqrJR0KJsitZ6juV1gtZrgdjvHqdogfvBlgOFvKa7P5vlKpSWR1dnaC87MT+btDnqpcRr1aQaNRFXJdRrf5WC87yaR4YN7xKk1RwJZImdHWfIT54DUWo9dYsTd2vcIeDeTKXVSaV0jXKeavX2M9mwvvu0+K2KRlmUpz+pWvoXlxJTIcFok0m48QxKpxQWZwvBQNiI4CnPCoEIkZ3xgiNYvYg6A3BjRPFUOUpQCe/deqx9Hv2G57kfx3P/8zKa0lah1aEJcVpExrItUhsbs1Ad1qic2cQk2WW7nw9Zxg9zcJ9R0nvay2+OLtHf7J730fd4ORlP3Puj18+elz9FpNbPZrlOpVdC+upU2AokxOkGlfPka13RU7DFYPR6MR7u5HePt2JHYto9lMevnIRzFl5CRmmecnneectKyVGElXzIWRN2azVQdFKtl7vTY+fHaFq7MW2s0iCrk9FouFVBTHa4jtsThBhMGZJsyMyVubWuwF+SBR8BMrkgV4ZCbBq1kZ092Af7xNKS4P62Oy1M8jEAUO47cYHTEt4jgTUdvbZpaoSjkq+ZJJ0qYIt9RPxaiRm4IvEZcJCC0URZQGQHyYA9WBPssjPZsCE+u1RBhq/Yi+2D3CkaodgVP8lsxzSjyiWM7nIcjKrAKVVAqV9jYuy1wRpMUwJ1GLt9BIW5cMVrAv2l7TzYNzJ7lGbG6jRGMH8wP1uqhbAwlv6vzmSNZzlOnIudEZla/vRvjdH77G2+FU3pGa6JVlIGm320Gn00K73USrURe+qt1ooNshua7qc40ajQPY07aYkRSdGFT6o5Glpoy8t0wBV9M+VpO3WI1fYb2YYbsroVDtoXH6FElaxOL2FuvFXKLOHVgBLKLcPJU2mvrJqWgdRXbzsLgpdAoc4Ym8l/dW5gRwIgizSD0GnFivchB8yYkvz26gdwRUx8CmD36R/J1f/bmU+T+nvJDv4Y2PrUNkcRtXst9vsFvNsVnOZQApjerTnc6V4/vmVBcaGn5xM8Dv/rMfiEc50ziOynp0+RjdThvlSgHd0y4ePXuOaq0Ocl08MSutjkRTXFRsnbi9H+D123u8fHWLN7f3JiCljR6VlWZPYm0V/B1GTFyUBAKepjXaFAt48TTbSnd5rVrGs6eXeHzVxdVJHc1KDuluiZmMed9jtklk2CR9hLJUSK+n8Z+hSdiPFiVGo7Tm6OTS+2kAQVDx62kbRSfnhmfLTix3hbIFFqIiAyrhqBhR2WrS1t4MqPicBCs1Xwurw5oPM1mAxnAGgtGpGg+xiH77QGSZkf5HuiwXVMrG9LYdI9bFg4nvi5NkVEpAbohfIs6VUeg2PZiuBqJmd/1VxB+K1s0cUS0dZUQVA5VMg5HxVSVUOD0mmt3IaMvTSCfU9RqrKJguIfvFHPnNAqX9GpVkh7vhGP/o+6/xZjjVlFQVbUI/NJoN6eYoFcnFVlAnULGXtNtCr9sSEKvWCFgsVuiC4rVhRCVRVFgjNqBXDiZej5X0DQ7ffE+G9FKOQ+K9e/0hSuWGeLmJ8Z5UffPY7Iso1rpoXTwSpbofLAEa7DTUrMDu/XE0Zf//MFCZE0Ysa3gIqKLnDMl2vJAe+Lk/5UHmqMHQi+Tv//ovptpKwB4kbYshcO2pUZLxPhs5zWXUesJFv5EevvVygd2Ksn9aVeyx2bMbECIpuO3P8M9+7xVe302x2OfFqvikd4ZWpyNE48lZD4+ePEKr0ZDFKfbGlYoMoWT7zJhz927v8Zpfb/voD0eYzqbCefHiUYVMXyDucB1wmhfQI9Bq9FQSSUW5XJXQl5uBQFUpF/D4+gxPrnt4etlGp55HsmXqt8br8Q7TTU4HmPKzW/Eu4H4gprMDQdKWeAhCtCkzAtz/laU5ai9irqI+4vvoxgWFu0VZ0v4jIKWRh0RTUvVTmlr13Trh2epZGiGw/SQgoRGegcPy381Ga3ne57ojPyWNHct4JuehvDnYHQuM2ozFokFjZiexcJ4ynJYApX8ziiZ4cUwwOSpPCdwE0H254qhNvagy1bWkgpYeKo+laZ9IVWyaNyvR/KJuTiMvE/rKe6OUYSf862wyxY5AtV2jgg2a+Z2YL/7uj97gzWAm2YPEs9QzcdAt3WZZyCFfS2qjXJaoqtdp4Py0K50Z7Tab6clZ0fVDbXqUs/J2Ki0kaJjjzdo7rCYDDF7/ELNRX0XVTDdPrmRKlEfIEvXSmSSpCFA1T6/ESdT/HGz+6Fw87iuIH3eMX14ZljVxRCw9CGoZk2F0id3VB8I3/1bwRAs9shK9vUj+lz//C5IL8AYxfSuzTaVYUaBivi6IzbYTCkJTcT/gYcLbxLHUmyUFm1otoS8VdVWT+Q6fvhzi85s5vhhvsEoLaLAPqdlEjcrZVkPaDTqtuohBK9WyRF7TxQpv397j7W1fgGowGmM2X4hLIhcDoxFpgaEeiqR5yhmCtC/2Ch+1U9RE0QGCpKuVtY2vaDUqOD9tCZH+/LqHZi2H7XKC8XyJNwZUSbGqqncLT+NcWytImVTzUJ1+XPqz4NaIZovL/KwKKYBEM1HEIyS9CyHNK0r+n2mQgRU/P0v42sQbICRYFpsvg0Yinl7FizMu13t10H3d7cQVoIocD6TVxchw31gu9JS/I2sVDyLl/LOxaEISy2fg4eJAxT4+ByzlpoR6YLQhHCkBXUeYEXTYeK3EOSuEWRQnm1RSWlWi6x8XuSqvxcZd4a1KHE6iHFZJqsFF+ZmkvHLdd9IhMZtMsF+vUclBgKqyW2A8HuP7r+4FqEgXsAAjJD8zEr43MdSTRj65mgTDWq2Cs5OONC6fdNs6aku+1CXXOTbvHJBmaZ8ClO5kvgArg3P2rk6GmE/GMgpO0k6+/7IGFsKD5rmPmqi2ztA6f4IKDSbt3YQDNwg4DRrCX++DqENUeUdOEP1Y77u9Yqj++Qv4O7Hb81Cu+UBkpwWg5EXyv/+FX06lKrTfiG6lUKyK0yD9nIUrWMyxo95jt1ZCjuGz+D8zokmwoU30covVgmCWiJJ9vkrx5maOz29X+GF/hfGK5dkCqrUGWr1TNOp1VEt5tOoVnPRaMhGGvMpgPMFnL1/j9m6AyYwOnzq2W3632pDF5L1NmsYTIDn+SuUUPD3rDarMS9LmI46PhZJU+87OOuh1G+g2qzjr1nF50kCluMNqfo/RbIGbSYLZtggUORaeN17qeEELafs52B3rqaIL0gukIfoIPJOnhFlGbnvIRQaadtndz0DRvcIzv3Dla8wFgBvZLHUyvaZ5jru+iOXqMN9P7YxDud5Az03z4tPRPbk0cssqc0F55T2HEs04JlhVyauYktl4M7VJIqydhePKJYKiDIBTYIKSXKMIMoTkbuTLqrjkF6Wv1KZZKyBIXGqlDAVALSK404J/fqGp6eikA0mLjIB0MKlEPgIYHOHGaEgLD6vlUiIq8oCVQh613B7N3Eb0g5++vscX92PcjRdYrjmfj4UcBUEFKT1ouG4JPnz+TqeJx1en6LSbITVsmmEjCw78XIz8ZVy8T9iW1q+tADd9/tfkUscjjO5vsJwMka7mclCJxTFtuQXIOaOyiUrrHK3zZ6h3TiRD4vNnf7JmGsMwL5M8ABO+orMf/TigkuPhxwDVAwzHe17TjnXfRwSq//u3fy3V6gvdD9YySl1SPQ5NYEc5qy+sWFi5mE4KHMVebdTlJu02OQGqBRuCOddvz+kv5JgWeD3c4tU0xf10g/l8hnK1jqtHz4WzYibJSR7VGs3sU/EdGo5GePP2rQBUSRqPEyExhQcoaqRE8JFq3nIpN3DPG8lRXgJUOelVZCVQTPilKlPB5fkJvvzJE1ydd2XMUaWYQ6VAZe8Yq9kXGM+WuF1UMdtqyw5V7/HU3uP0TwDDIitvrfGKivegyQknuqBojl8ciEfkZhZR6Z3xgQbu9hAiKQc0sUUxXyrxHPcyfDwggSS7A2U2vCJEZ6LYtgjEdQs20j3jw6KehyOVVIiqlDI0vZg5ZoqOTQkJT/vktaQHj0MaCFQ7UVMTrCRakynQOgaMwmCphoklD1M1BSrxyDeLYWer+DdBVK1cVHGugJWlypoLG19GnZzwQuoGSq6KQEVAEbsVqXCTo+IBTSPIBO1KEY9aZZm+/aMv3uKzN3d4eTPCeEaPMxL6TP2q8vvcK8GSRgo7PGTLaDXZ3VGUlI8p4cXZCWq1qgQDHMjb6XaMdPc+T63uUtMousbNBpPhALdfvMR8eIdkPcN+rXtApyqRY6bZXhml+imaZ8/QOX+C3vW1ZDFxwe8Afo767zJ5yntCHtP7ZU3Mh5HYMUV+DGwxXXqIUvqb8WGtwYCR6b/7O7+WysKk0Gy9wnbBQQtMA9nwqBUweSxJTTuxOP+v2mzJzLLdJlGgmi4FrNiqMpmtMJxscDPd44tZDreTlRjZkXS8vHqKZrOtGiFbKOSZxpMxRjwxRkN5zVa7Kz7S5DJ4UfIc617gqcNoKZXIijeJkR5BilwHFzGtZAhO7pXFas+jqzN86+sfyqlWZvNxot7V2+U9VrPPMZ0v0V/VMd3WsEyr2CU6MCLc3UCQG0Dx9I6ioKyBWDkiuZeWklFP42LIg1v/DlBlQwccqJjSet+aLn59R8JviIOCiwjVSU8IXvdPd8W36Y2UhzSJhfUWOnj8v7S9WZNl6XUdtu48DzlnZdbYVT2gmxgJUCRNQhBF/wLbDxI1cB4UUljhB/8AK+xwyFQQUsim/eQXP/hBfnGEwxGmRRYpjgAJkEQDjYFgD9VVlZVz3nm+jrX23ueczK6madkuRCK7Km/e4ZzvW9/ea6+9tqV11uIjz3WPToInSxaUiyfjPYTiOQUqq5IakW/RoAVyKSgSrJj60Taa8hI1JdOkMU/NUQE1+pxpwk4momKkIaAyDkgfxU/uFKj8s/khEs4JERlaE6R38wi33RGUcgZPAdVkr6of5+qN5VjLNKxbK+P+ZkvTk957+kxR1ZOTHi4H1kTPaCaAioASfYSqQLv/GYXHmu4toKphj4aNtao+P22VdnaZadCxxI0JXVPF9yA3heUS/atLHD/7EIOLE6wnV1iOe5iN+lKms1DAPZIvVFCudlHvHmDz4BUcvvYm2ju7iaI/COtkTFvCdMf1iRTNfpBwRzfShY8Dqpsh0jUuKxFOfzSQCgJDWVsiWckA1df+zT9b0y+aeTlLLBbC8gF0NzDFtrkRFnRTaK4n8zD6lrMBmWnfaI7xaCENFRXprKKNZsDZOIenPeB0MBMZzjfRbLR1U037RGuVglp2Li7OMByRMJ8JJFtUqpfpEmpEP1+LG1HtG764mPpNxu45xbShkEOlXEC9wRYHhtmcTwjsbXXxybfu4/bhjixsCoU1VrMRFpNzRVSj8Rj9eRW9WQ1Xiypma7M51qZ3QFLPWsKFBFflNiUCDvduvzalJjMDz3O+FKxSTiu4lfgekY4iA496Aqisv4/TWyzxkeFcWL04UGlQRJjqefQQQGU8jEU88ToR0Vk0EpFJmpKKsM32PDpiWpbpZ2gCvCkPFWZ1Jq2wVNIOO7P+FQUnE7w8Kj4rr8YGeFkuGMiJeFZvaDhhXlMDeeXKDlNhkff/6fA1UlHvPZT4cWiI3yPxThD0liuN5JpOBVQECIHEYoFWKY87HbatTPDe0yM8PbvCcX+OAZXhC1bv8pI/8D7wwAwZiHRl8nQ3ioD3julmrVqRhIGebqQzWGDaI1A167oW4s84xs0jPFZ3udZZIT8/O8Pg4hTT3gkWwwusJgPMRuwFHEoyQPfRCgeeltvYPHyIe5/5YWxzfBb7Wb1r4xo2BYWU0BXXuaRs87wR91noyrDljj0faxfj9+YjEZb/XiKfSN5cAKXewePcH/8v//WaF1sAJKteTnahOpYpIKcuOA/ARUZidj5XuMtoiiVxhvCc5MrZY+PJEqPpAoPJEr3xCmdj4Pkgj/Mhx3H1dVoZH8DFYSckFyLTO0ZUk+lYxDhDfQ6XoD+1GemXyH5pYTPC4M1uNltayJPJUOZ4jAiqFWuPaTQqqFRLRpbmS9jqtvHg3p54qjpD5PwSy2lPlhvT0alU7lezkoHVqiHRnA0N8NJDDAEQhxEobzdtqebW8EPKDDHI9LB5UGtAl03/XKxpGzg6/ikMjAjEnl+AkkRw1gws5bOGPZB4Nv2XMdB83wR0K9+br3jq9hkFAXO/8YZdEdD23zHFJvgtLUW1V0XPoKV0xt5G0Jma6KnfTkBknycKDokOzCMeBVIECh46IrZtqCdTP5XsvaIp0GW0qGgqSLGPciaekbiU0kWkfs0s4jPBY9YRIlLLaNolQHEaE+cHJMNJF0txVNtsdR2P8OTFCY57Y1zNcpjMaQNEQGUaaa1bioIlWvV1wb5WrNXoz+VEB90yOTdVI/m5y/JpY0WwwRmZdNWtVCRlINkuGQPFpQXbJxcXlxhcnmPcO5U/+6J3hungSv23cu84AAAgAElEQVS1vPa1GqvdDZSKDWzfeRWvfP6L2L3/yAbushCWAMp1Hii9omkq95KY6lqVMe1zyEZINwxlAgjjdX35xG8ksJfkfNkHJvKJx7mv/q//I9X3ijLyoIiQTY5TLOmho+kzBeXqUwINp89wjZJk52kjVXpJXjrEr8WKFiw1XI5WeHo8wIv+EhfzMi5Hc/R7tK2YanhjIhoUKWrGHtwg8sWaTfT5ebMoL6jKdtiGQjCdINHJm0wrWIbscyrdVwudVlsbbTx6cIhWo4RB/1Id7Ls7u9jotFGvllCrkDwtILeeYDk+xXR8JZO/q9Fc0d9gVcOiuIFVoZ7Mi0tEl5n2kCDAE64qdFTXnDvT2XXcIPHYpKeOIr9MNc8KGlYej7FOARYxtSapuvmGY+DBJt5r8/0cqKJZ2FKc0DL5aZlILUIUaq9t1UbXLWWsfwN8ssCTKlN9wfvhaj2jFplZFJgFKztWFWloBp/zT+KJgpuymXn0nbMxWt5PmAywuA5Sido+qw+6aV7iBYaYkmNEOlMlmzbN11Bv6WiE3sW5HGr1Pt2/vkRftQn9oPo4uuzjklkEyhJYkgsVuS/nRO4BSi3moibEu5Ur4s0mMz4nx1tVbSDJcqnPTzEoD1S+RWmwGjUBF11naRnDvcb+1G6nrYiUE5VooTQdDTC+fIHh0buYDy/F+XJvWTWzjmqtg917b+DVL/xN7Nx9iHKVwYH1WQRaGY5/DBeV/MSBK/Owm9KEj6R7/rRZ9ioOkhvyq8yvhnQm+2xJPPc49/V/+7+vpZAlLbOeYTkfqMrHVhrK+Jk70ReHY65Nkb50HRVDzRUKVXqmcxYZBQsVrPJNnF4t8d33z3B0tcBgXceAzcWX55hNJxqeGR/A5sBR60Jlu1X+JtOJ9Q/yFCnRpoU3jMQ+56LZgiIJSstkuoxWqhwywYWXk9yBfFSjSruMK9QrRezTGK/ZdHtcht8LrOd9LEbHmI56GI0XuBitcDQEhus6ctUt5MoNSzkEpNHrFpUtu5DWShM+4HYXs9oh/t2sS+z3o/+OQzLiZ9ogTjKbHCB68lwYKiVptM96AONpnaV/7jag1M9SZLlCynAuPM71zhJuJ6pSFul4CuuRlUkvbnBUSUSVsUtJFO6uuPdFHcCbpo8WCV6TX/iQUmtxoWqcG8iqeErFqEMiqc4AkZG93lOM5PL2psyhm+jdHCjjMySpriqR1l6TfPlr6944SNHPjI4gF6cnGI9Hyb0joC1HfQyefyAy+2q6lNwGpYacHRjxa/INzWk0zca83ViN5j2hXIZANSL3S6CiM0gur749vkeKQ/ldAx1UDGJGUJesgdeFBxfFqp1OW++136fty1hAOOufYXL6PlbDC+QlZbBUt1yuo9Hcxq0Hn8BrX/gSdu+9Iksj9rZmgSoEnzeB5jpURFaROSD0nzcA7ibeRSqZrI2XR3DXODBVTK+/G682P859+2t/ujYTNlb2CFQBUjOsl0PkFlfmQEi/KZrts2GTUv4Zx1bThJ5lUYrmynTVwWxRxvPTCd7+i1M8u1hgVmhiNKOD57nGV2uCipDKKlUCg2JZflRMXxgiz2ZTzHgC5XIasEhSnekfp8LKIjnPeYNzpXjknSg7YLTEm0qOrFoCbm/Xsd2polkrKz8v0dudm37Rx2JyqdlrPJUm4yUuRsDTUQH9VR352iYKZROP8sSLiprd4AxYhQtBpIKeChmXZZUoA6qohHnUyPYXXm+3PTbOxhwpY5MZr+ICCef09bPETM90RBFRaS6em94RqEIxHW85K7MIVuE6UKVpnUVVUTSIKCsTeSWtPLYpkl5Djw7FPWm2oFfjEkFs+MQHx2ipj9m3eEelyxs4cq3KXmQBFY8ECbKsudmLBbFVvCPJ5yha6spNZM6n9jsEE00fch1WtAnZfrPZgWzJ6l1e4vzkGFMClXjQsiKg3vkpvv/Nr+P87BRrOmtWWqg3uupvFQhqkAXbYEx6oUo5izucxsTK3ppDcQe6v2xkZgRGYGL4qgNGUhvywxQuM3XjgJWYOJ0Os9DbdYNArpf8coLqoiegIsHOrIeyCAJVt7uPw1fewmuf/yL2H7yKeptjvjj4IGWR7PkcQD6CVjeTxBsk+8cHYq68v54YRvCW/tqNF05oljiFss64uce5v/jWu842shuf5CEBam5fiz4wP8F6OdJpTRQf9S5lQbGYDTVzjOAgglt2KxUs1hW8OJ/jnXcv8PxigXGugRF9zQlw07H78XhJ3RcgUztKFwh4XGjTGZuO2S6wQq1KoOLQRwJOXdIGnsTk1DqtGl65v4+d7Q5q1bJI+aPjE5QLa7x2ZxPbrRLyq7GZ5NU4hIIvP8Bi2secFZPxRPxab5rH8bSM3rKOWb6JdZGlXusdtDQ1NpK1vQf/w1sRVb64zxJsujaK/80I0vq77LF0Y+TisLYJI3ljAIGZuaVHkJHJabXONmxEHm6LQo6KrgPeIb8CNTM2jPQaQAXn7c9vkUjqVWXAFWla+rMg8wPAEq6JYCQw9X5Cjw6j2qfPm8gWrLdRLp5K+QgC0TRMlXYiyDJrntwaFVb9eLDwmuijhE7Mp0Knc3yu2dFEah1TpCVD8N5Pc9lwx1dPswkqjFAo5uxdXODy7EyEuokpWUGu4fL8FO984+s4OzlBvlhDpdZCu7OFGn38OSiULWS8HokkwsCKQMVUjlHxkA4Ha4hD4u8QqNSz6fyjVQ8Lek0ClpH97hemaqxNhg6LG96hamGNbmkJTC5x+eJDjEivULleaaK7dRsHD97Ca5/9EexzOGq7LglGSo6nKvEs5qQRTqR8ERplgCqrWvmYcCyrVE+e/+bvXSPmb0Rs1wz9co9z33/nidVJ2FckhpUlElMIr+Z9LKcnGvejgQzTMWajAeZjRlXMk/sSwZGv0giqch3Fygb6syKenIxxdLXG2aSEwYwnzVy/PxkNFRpHtYjvVU3EFUYxJjQl4FxdnUoj1ai3xFUxwmGnOkn0Rr2OeqWs9oRbexvoduoSoKoKOBqhUlxjb7OGemGG5fAYudVInu8mGvaBquqDM0fH6aqIMVq4mlVxPCxgtCgrrDcPJOMgROQ6uKjHzDyATaaQ9DpZuiWrFS/Nm4AvjbKypeuE62Kri3NU2Spj6j6QTm+Jsekx4IHKZSvlW9TBjgK2dQQnENWUqHYFEFpKlU3/XNmdkAl2eoscToSjaaNzVPFCwmA+WHZNk2gtGCmv7DFK4PW0setm1aJrG6ATUSmFjOTeFJUaeJtdi4+vj17MpGBAMDJDvSRS9+owCzZmtpfKTexzUSYxt0Ox18P56Rl6F1R+2xQYpkoEDVr5kqh++t77esxkOtM6bXe3NNuPlWVuGQ5IoYaK15nXgK4dXCcEKkbPFLgSJLmG+RhpDtk+FrY8It+9yunDY60CaG4Wxl0av2fgW0CjlMdGbY3ifIDh2ZGkCnztUq2LxtYr2L//Cbz61mewe3iAap0N2i8rRrx8bFXCLwWYJIr2l6dwH4NXSciWglWGucp0edhNtlP0WrAWvX7feftDA6roG+PNV62X0dUIy+kl5hNGH0M1I3NKhuxSR5cYX51hcH6C+XRkp2W5hmJtA6NlGcdXM5wM1jgZlTFDRQ3BBKDj50cYDIfuJmBVEnpic1YaLV6pA5nNp+j1zuTVw4jKgKqCVquF7a1NWb+SON/sNNBpVdCo21BR8Zkcooo56qUFCose5oMXWM97yOU5/WNh0xpYFSty5BaNbzkOrIRlvoWrSRkfXgCXkzwWKNM10OQaWuwWWZkTjG04457sFiUCRAcqRobmP5R2rme5y7TI4eX8DFDxfikCSdpv0v69sFIRiInw5WBLlr2NoF6yDqgT3k5M3/ueGqWnZKR3STqRAaNYdAFUqcLd9GOKHvQVynl/rYwSPlm4TIukMLfBm9x4ARw2+y8pHSa0hxnOmSVxDH2wi8zrTxtqm2ptOiVXnDsY2SALJ7j1M5+k7BFkRLAkvOl5xmo0Aers5FSmj/RY41pmt4SAqkJvtCnOXpzg8uxSHBHfB3V+9QYr01VV/kYDtpottVZ4GHGt86PVG+z0oCMt+zLzIvG5MtRyxn+TFMhGyoeEIjhFizytL5BuElL7q++2oDacZqWAjRpQWo4x651hMRnqtfOlJkrtA+zeeQ2v/cDnsHd4G5U6I1gf/pFBFUoaXpbF/f8OVB8TlV2fRB44l3uc+9ofvy8RNo3oBTa8sdoAC0ATYyisHFsTsqZjzLCYDjSyenR5hMHJ+5iNrrxEXsIiV8VgCpxdjXA+yuNy2UK1tYW7d25hMp7gG994B8fHJ4qomOrYScPcvKWcn8Q8CcnpeKBpNeJiGHGVqtjd3cbrr97H/bu3sLeziXajAo16KBVQqXMqrPUnrmc9rEdHWE3OsZz1Bbjk2TRnbXwloCo16CTaUo8hG5FXKKM3KeLpVQ5nwzyGM06HLqpczDQgpBRx6rFKJZcJO+6T0nmkfhqOEQmYc1tcgOEmkPg++YlqwzJtyZigMx3/JII7WU2CKgdH1Us14IFiSbPkoTuBAai+nCO6OUE4Cz4GoKHGS7kJ9Qr6SR6AFkS5EecOVO5w4JciEcqmWi6zYuF7MLeAjFd7RriZbA6f70eQkvzCt5KGXbEZ3ac0RwqZeIJ7/594T6/o2azGSNEtTaWcRSPVKDK+OMfl+QUuzy8FSHyPcoKtVVGpVmRtPedUpbNzXF1coX810CFQb7ZRpUU30ymOixtRIGo6RL6G9ICFnAMV29G8qiuZR6wZq8iqqpqIe/lzW0+MmigXInBzUrSq8HS1LVJgWhFQtctrlFXF7lkQIcEpH1bC9sEr+MQPfgm3yFHRF4ttb1mQitv+knAoaYWJBpskovKI5+ag0ZvP8THclz57BhlvgmQSXSeRlR7xOPdHf2RAJdJXbQs2joknNaMPGr9RtS5tifNXi+kQs8EFxpfP0D/+S8yGZ0oXF+SXFnn0xwuc98bifkbooLtzgDc/8bqIvq9/7Rv48MPnmMxnmMxm6lTnwquyulemVzq5Lk6OJWfGHH4hjUq91sDBwS5+4I1X8OD+AfZ2N9GoliTcJEdD33YCLW0x5qNzTK+eyI9ais+1TZ2hrex0eKrQPl9qIV9paV4grZCXqwL60wKOBkWcDgu4GuXkza5ue/Y3qp/K0hQRrZ5SpAS7+yWFtbB7QSXkpWuZpIHSRrXOf923ZBqL3e0YqpAQ3xmgisjNUkT5JZivkUz8uSFpUWPWO9EfyOdkumURYIBLhjT31WPdcxkFu2u4Ih3VKyY9hxZVZX2vwg4osSp2Qjtx3vQBDuZ4YHGoc982WTqrhPbUjymggErFhLzMFik4VqSr++ARU+bACKBKTQDTPkmme6zq9ftXuLq81DxL+fzTOnu5VjsLAYpAZXxRUS01VxeXuLzg4/vSlNU8miLXxrdHMNOcSok0rRmc+4kN9zpAyV9Rjb9gVG+W2enQBS8auI4tomHppzhvUqkff89SP0ZlBKpWrYRuLY/SaoxJ7xwzTq/hnD+C1XKJ7Vv38cYX/kMcPnwTrQ3rqX0ZUCURtP9HHIPZqmBQCFbwsXtn//ExrPr/C6CyZ43XCaD6yhOLqLzTXYtMjwwHbrO71XwyXqzVQqneZHBpOo7T900lOxsIdMazlabGXA3mGM7ymOXr2N6/g099+tMSt33/e9/HB0+e4vnJhZqQx5xjxkHM5apM89mvJKMzGn6RRFxMNWZra3MTt/a2cf/uHm7tb2N7s4tquYDljEK3uRmorTkA9QqL8QUm/TPNUhPAkBgvcVDqHLPxuWQJU56A6wIK9S7WhSrmizwGsxJOp1Wcj0uqBE4WpizmxByW0W1xEczt77b5XZCoCqY5TYYcIUoqQYoHTxSRqw1WiNQn9feOalp2AYXgM4hnM8WzeySgKhoAmtULN4uVevl7jLS0oTVA1k52RUYx9jyl3lOSPzG0y6qRI8VLRaBBnkusrlTMJ+gk9i8WHdgIdachXAwbwKeN60BlVI3JHjSVxn3HrURBvzAbocUqng6OTOZozq4mK5FZnDcIBxfIKIcTXXq9K1ycngqoBn0WedhPauaKbOJlOkew0qzHfF6RFse7X5xd4PzsUi1ATPs0/5LrQlWaUN8HR2epaT44JjV52yEhftHbgcQLWweUHs/rSPBnPyTvb2IHIz7P1hgPSbaCdegGstlAfj7AKafmXJzaHANKePI5bN96gFc/+yUcPnoLm7s7qDXrnmq7yYFLVAJskuzAF95NqcBHYOllGPUx0VJgWhJR3SwqJgiakvb2VA5Uv/nb310b52KRFNe+Lo6maJh/tZ3c4ZXDXiiS4gNMemcYXx5hfHmMUe8Yw/6VbFmGYyrUi5gsOTQ0j91bh/js5z4vPdOLZ8/w5MNn+MsnR3hxdoEe5wEuOYmZOg8Od6yq0kKVLtOE9XwisebO9rYAiv1621stjeDi5uRk2vVqBqwmAOUU8yssJ30R/dYDVUGRHFe1pchqNqEavYfJcIgF10i5gWWugum8iN60hNNJFeeTAi4JVNS/SvRtlhoyW3PDtYiwTG/lMovgSZy4tU2Upnu2Ub11I8ryvvjsjHK+4Ib2KAAnHsPvIb6U44ADlRHG2aqY6Y4YwRBU+UdGde5YkFT0QmTuvI+Wh78HkxrYn4iC4vXNAC8cFnwCsQMUo4ms9UtyAMYCzfhs8QWiRYlAFVVR6sSKefJUcZCyoGFAxcNMbU5xvieTky3CSiKAa9U9eu9f4vLyUtU9OiRY0zuHgPgAEPFSNghE1yyXkzMII6/z03OcnpwJRESk05jRtXZqoZLY1Uhvi4u9cc03nFVMqTRnkz1FzHT25pg6mj263i5scBR50ao4ODgrPKjdiPYxlTK2Nlq4c7iN9bSP99/5Bs6Onqq5n3KfTncbe7cf4u7rn8Pe3VfQ3dqyiUy+JhMQcARJmYUM2Z2RL9yMurKRWYonLxkeEaDnmPMy8LteIUwRzLJEB6r/+d/8wdpy3rIWy3zGVCuPRr2q01GVCXk7c0PyjbAHaiapwWwylFRhcP4C58/fw+XJM1xdXmA8yWGZ38ac1qjrIXb3d/CDn/s8Nje6Uv4eHR3jL99/hqcvznBy1cd4Rp6JdhVsq7GmYg5hqJIgXkxRr5Tkd06gun9vHxudKorrqd5fgR3j6znm4zMJOTl9du3GfnR8sH6uCorVhkB3Mb7EkuCWr6hCxhaV2bKA8byG81EJz3o5nFP8OV1jMqchoDnBBbEZ7Q+aMyetS1Sw0uqSnei2Yax9JVwMgoOyfi7zVsoOKnBBXnKi2a0KV4DEdiXTxsOfK/IommmctdC4PCFcRB2ACG4yq3PXAptSbKsxCfevFWVSmxdTRlhqyHclkPM+OocxiwwiMs/4UwXI2R7xF/B2pOiLi4UfPmCWIhtQMTpgRKiIVtc1xte7bCSiN0lDkk/iyn86NcxEnDPdOzs9w9XllTz5mYpJbOoFEx1GdGpwsz3r97SKXu/iCudn5zg5PlGjPIGKERglCZKhSHPnVhIZRwJp5nhQUCNDS+85pyTnJVPge2UayoqerFg09IROIGZ2KKdaTTo2xxB+Mu5NHtwbzRoO9rfxysM74l6/+/U/xvMP3sOgP0C9vY17n/gCDh68gZ39AxlWlsm38fp5BEqKSVTZSyIg/XsCMNm/xSyB5NRKUz9/nuT3ktQvOeY+JlP0Kdf+itkgTavfwrzHuS//+v+25oahyIwvQsUsAYBTXynpZ/gpIRrLtSVGWcYbcVz7gsQ6Fb0Xpzh99q60HL2zF5jNyyjUH2CBAobjD7C1WcNnP/0ZbG9tSUx3fn6BJ0+e4/nJJU77E4x85p4cRmtNdZM36YJQWqOwnAqwWo0KtjfbODyk0rwELEa2kCXk5CjsK6z5b+SjaIw/ZRvQTNNaOKCiUOHCWGsKLSt95KcohVisFpguinJOOB+V8byXw8WQIGVAxS5/q9hYJY5Wt+lAAUv7Ej8iNVnHyWcgZGPibcZbEkwownGxo5v62SACj848BXAUSVtt5CvuvYbRYc4qkEdUJhK0DaMYOEPIR5+kjOrYn0nLX9dtZc/Q7EIRR+aOnaHJss3o1T9FXSnwJICUCFOd+PcnMvFsehYb2W9sRMLHxZguksna4AQpS13tsLSeRlPfB1BZSiTaJCIERXsE5TkmkxFGrO5dXSl9I0jJLyqXFydFDlIpfuaL90d8E6COiv5lT0D14ugFZlOKjZsm3Jyxe4O+U5aKRkEkrhPTaz5PpWpTnsj1cj0QqPh71HCRSCcXRTDi4F6KZs2ZtKjeQKX0PnCWEVWnUcPhdht3D/fw4NE9zKdDvPMnX8XTd99VgaC1eQuvfu4ncPDKG+hudtXnl/CGMk+7KftM70kKK9mEMA2Dg6/MQtlHoquInrKhVlZ1fi1lvH5IXgOqxG0h9zj3n/8X/1PSoyHugkZ1nJBcKYobKhfLqNcr6LSZjtHSlamMaVBsDuAa42EfV2dHGJy9wOj8OdZooLbxScyWC5y++Cqa1Sneev117GxtaWEOB0OdTJcEqVURoxkbmsknVdDdtHFD1UoB5QK17hMUVxPkl2NUyzk1bzL6K+TMBVLcFDcodTRc8BoQYBYwNMefMwUkj8MyMmhJQ2sYsZkaSoFCGdN1Bb15DZezKs4mFfSneU1ons5XmLjBm/y85azpqZsm3li4HpwVuSyrNqXRFqfihIeS0puITKTID1vctJVEmzHxUw9haMb1M3gFF2jynjE1oseWog7vidN8Xj/ZwyXB5ta5V7lGidmyyJ6eFsNZGmqHbxZc/L8TsagXC+Nc1dBSO22T57ihv7Ho0hMP8jGZSqdSSvpGuVeUGdulfYAJ4c6IUWlfCHHTtFSRgjd5k1hmxEIJAqMppnr0mWLEYqBUFP9IkIp0MXggeZs7sJLD6vcH0lEdPXumNUR9H/kw9p4SlDjggc/J68vrRn5LJLvkDvSLYqsMJFvgH47b4vNTJsEH8qAiePJ1CAa01uZBx2BAkgRv4Ob62Om28PrdPdy/s4e927c0Tfk7f/p1HH3wPibDPhrdXdx964exd/91bGxvo9bgYR4cYSR9QTPcgJlEN5Mkhx+HQ45k11PF6w/ORORJlvBREj55hmsFFVu8du7kHud+4T/79bWqTrT9cMKPC4naMDVJVqrSQDUbZX21G4ysSNjSBoYLueAnDju6zzHvnyOfb6LWfQuT2QjP3/9tVPPneP3BHexsdnVTGUqzijJmI3O5I9K6P+hL1Lmzd4B2p4OK7D4WKK0HwKyPxfgKeU6wqaQVH8vf11aZYzsDFxc3MAF0QVfEvvym6V5aZKhNdT0tZDlBx1ROSgHHqyou5nX0lg2M0MR0XdaUZkZTkxlbeuZaMFFNMbLXN637agXZbtFWBqy4Gbw0b5U+Ey9aU655IVECoSEE/G8/1aN1J/XTDiLbYw8hihHjMiFk6ieLXvb7sSHKxruHuDG4KfMmv94snF1cibtDMinZm0UzkJYuzWhiTms/8TPzDvDPmtFzBVBn94PA3qMwVnaieVjDGSgPof4qIlJvJbIUN6A0dZtRWipAnmFCnRSneg/6+pLH1NxEmYqAihpfnDiEWFEp+iLdKodgQtO6gQPVh0+1fqlK53ojEPFwIFDxeSnB4dUgIc8roHmY+bz698gVMgVVu4zmaBq1YkDFpnuOghvq30nW88qT/GdqyEKUWTDlsb/ZwSdfOcS9O3vY2t3CbDLCe9/+No6fPkH/8lwzCvYevImd2w+xuXeIBqc7kU9z6ZEFPNeBKomk/rpAlYQ+fxVQefQfC0zrMT0Ws+su4Wdv5I5J6vcPfuXL10YCalmKe1jYZGTOBWMIvFqiUStid7uJZoPVEOOteMOZ/vUuLzDjiCGq1PMNFKqHGA4v8ez930V5fYLX725gu1OTfQdLuYP+EHNUgNYB5ihj0LfRWtu7t9DZ2BDxV6JIc3aB1bQn7RZdHdR8qcqbiTGpoaKgjuStEdu0hLFqIRX0UwpHVwuUeOM5MluDBNaYr/Jgu9VstkJvVsLJrIVRrgPUNsyOGAWpxQOo5FPEcd806ZPPtxmkSUPlpx0XQjogM6IqnznnRGic2AwH9XivKLKDXhY44q4sMkumEnvTsQAuQ3hLmKskyJTctsmMn5KeSlU/6yWMSS9JT2FG4Jmmd6kNTVQoE1I6wMYn4nI9Jw3M0dycWXmmFTJxbPa5xHMlwJ3+t66Li2rNBNCrZm7Ny0jWjliHQG2o9HF6P/oxe/eok2K6NxRAMYqibooau+AUyUVF1ZXPbAxQUOCpLY5U5Ys5+v2hIqoXT5/q+ajrYw8h94scC8pVAcpw0FfWUHHHT6aGXJ8NRjV5GFAxtZMvP4WhMx0msmDJBydsk21IuzAiNOCrmLf7Ooe9jRbeeniIewfb2NrsAss5Tp8f4fj5Uxw9eyJPrM7mHjb27mDr4BE6u7fR2tpCpV6zT5kENdGpmY2rM6iSjbc9+g58Sknxm8Djf08U7X7bIh1MrIrtdT46FCKifHsek0PkHuf+7s/9qssTQojn01pptK+SrfFUDHcZSW1vkD8iQLBhuKJcnU856vc1669KchusolVwcXGEZ+9/BRWc4I07Tey0CsjT8pgh+WiKea6GXHMfy3wVk/FIVZTt3X3182kaDmZYTk6xmrGCN8WKvu2LqfFFRZ4Qbqgve1lzWiS5zs0h4nzSx+TqVP9dotFfoSi7ZfklqYHaUryLcRFPB1UMc21U2tso1prierjRp/OFIipzFKUtLCMsFhOmCc+jPSmVtVdoHJQsgnKxo0dZ0Tqifw+gkjWHnZipEj7K7K67cn4mUhTVlDzKsNjQfNR1MjGiihHvPnyUvActSASuGSIg2l3iH8NiOcAllm06lceSwkjfZAGc0dYYsPmmd1BSVTQA1iOmcLK0/r+Yemzq/5TISk9rDnxQHJCMJ7MLkH18jP8S47AAACAASURBVOFiJDUY9gVU/KK8QPolpmR+jY2Ut6gixLH8S7x7A1TKCCyd6w+GOD85w9HTp5hkgSoptNi0I86pJKdpqV1eUTgr6DW6dyqion2SCUP5fif6u2UFxolZo7Ktv6W14nCAO80mOdBktcZ2q4437u7iznYHm82anF75Oc/OT/H06fuS/DSaXXR3bmPn7iewsX8P7e1tVPUe4vZkKszJAfMytjIDRBk1+f8joApSPBNRJdTmNb4qqfIlouYEqP7Oz/w3GpdlU1pt8yQ9Zv4CikI4JXlN4zv64wCVCp0JG9ja2NRUWD6mXKyg09rmxCMcvbjA0fP38OzJn6GWv8An7zWw18mr45vmexOOxl4VsCw2sMpzRBVvZhNbO3sCP4kXF+wtpB5qLPW1WmBWUzONoziUsYT6q+jxXpBdbbHMpk8bRLqcjTDpnygaLNY6xglMe1Y+LjbUfLzK1XE6KuAvXszRW9RQ6+6iXG8rLZBjBE0FWSVTNMW0iaA1l2ZsKpcHAh8LDH5C+AKPyEEbPib8qo3EUj4R/PJgCk8msz0RkFHz5N/Tqb9mMhjuneH0aZW4tYoI6j7kYs/lsXCgCplB2P5a9YiiVbevUQYZ7TDuS3WNaDB+TGmkV+0UywiQorXHgVqAZJVQFRUIxAkIuftEwoglZhTZc1u7KMucJdGY/0QjwhLFv72uRURQ1Mj7QX9+9u/REYEHCu+PcWNWbQ0BKl9YLVShvImpvzHAgvetyIiK49ZGOCNQffgUk9EE9ZqT6eSQJG8ou+p9LuCWz9qavaSW+jGa4ZqWySOPcj2eRL3NGYgmdTNitL1I0GJBiBwngYrPyX5Ceri/st3CfqOCLrsSGIkV8uhPRnhxfozpCqi1t7G5dx/7D97Cxu4hqiyOVehywvXop1ymepzEMTcyuRuBkUc51xaI/cUBJ0kh4+/ZACshx68Ro3b/b7rJxO/re+5x7h/8wq8lvg+G5N7qIHdBjlnzMdfiaCZYLsbI5eYgV9huNbG3u4t2qyXTrmajg+3NQ0wmC3zv+9/HB+9/Fy+efQeNwhU+fa+KW908imtTzc5o7j8H5ks20paQL1dQa7TQ3dyQ6pYaqNVigsW0J/kB5f/FgrX2qBWDDcwrWs9MdQyWau6pzXkjPj2Z6etsTHU6f962hTS5tEpmtYVcuQ2U27icFPD+MV0+y8jXt1URFNFOJbe7GxCsCMbsuWIjMzcET0eG5gZWJvTL/om0yRqJI2I1OYKAyhXuEUlF2mfWOabZspTQ5s9FI3RWAa77xfRPE1woMyJQEdKj8cRSInMJ9ZNH7yVt4rWfs1pqkoPUQ0qLxKMOp8cjJfNwzgfWGz/ooleLkKLpOCQa4QKa9RzydE4pXSp4Ta9iRG8R6fD+G7uiBFcRJdPcNRZsW1ksFKEo5ev3xCUxDZJOK8sbZkhb6wrw6mOSSnuvpd8j7gHaB52dnuPZB8ZRNRstfUbyXlxP5BjJO8qWxiMz8YLUaXF9uu0weSj1EvLxyGstWZuSeZGplUpAZbksaQuruhOoCjos2+Ui7nWb2Kvk0VrOUOZDyyVM1gtcUjKUL6Dc2MTG3gMcPvoUuru31OojPyoHKruy7p6R4kwqH/GFnABVhhq1lOwGWH0MUKVpZhDj1wJ6/SXS0XjG5KmzZPov/9P/3sh0d3Tkr3GxywaVp5TK2dykjCTGKoUSrNbrmczo92/tY6PbRaNaQ7ezjb2dexgMJ/jzt/8c7777HZydvItWoYdP3s7jcIPlVpsUyxL5bLbEeMrufDYJV1CuVdFgTxKZUxnr84t2GXT8pME/IxCzCqHjJzcWq3sy2avVdPVmg4FuAYczsqITnlmlqg1jpL2LAVUD+UoTuVIT0xX7/Nbozcror9qYrBlp2cRknbqJFYsN/+TC4nUhUA0GA20O2XZkrXe9NyS76eykdP7D+yoZRRmvxdPb+wpdBW9WtexzLMq+VhU9FzYq6g3w4/O6ilm8i0dVNkkn/ROd9+EEYemqxScJODl3peZjd+O0UqXrqHzoZ7SnWEIW1UF7PYcX011Fp4NWZLwf/+7DU9PyTqaK6BfOCHl7TgMzL4NkfpfvdS4+kdHUWJEUXTqYrpuLhVVmrWXFHS4SUa2p91VMEsll3uaK2j2qZaTGNU0N1tP3P1RERRcPXgO5ga7JSZknOXvxBL8+CIURFAEorK1DV6Xx8qIoQoRLzjNTidW1svUmuxhSIfm8gKpTreDh9gZ2K0U0ZiMUl3Ow2W3OqmIRWHDDFKto79zB7dd/EBt7t1WE4vNEbhu0QdISc2OtBBLdXL/pv38cN3UTwJIYy65LKh9OkMvSbeekksjKK4biRHOPc7/yT/8HW5Lew3VNoMaIgrbDim4MqKa0eJFP+UhE+87ONjY3NtButbG7dYDbB48wHE3wtT/9E3z/3W/j7PQDNAs9vHWLQFVAo0peicI3RiULTKYkenOapccoolRiU2jOy+0EJSvdUuui6bbsaeN5KkU0h0+slCbJ8pXg0btSNMbev2KligKlDDLBY7mYwykm2n75chV58llFupJWsEAFg0UVJ5O6vNPpwUDWhwtbqYUPJrAT01IkEqGUWpATUVTFqEvjyFNngaT5N621JrfKyvCpUFRA5X2F4X5JFTKBStyK+ymFkNTSLNdoxaw/ybit8mektEdz6rPztDNad5xXCzlBnHXZ3kMtoMQtNCWZzdfJopkAqkTRF4FSEo9db8MxMEv/KBL1iCpsl+PUThivADwXlaoKqFPeDtkZrYRncw3q4MFBqoL3I4AqlRt4pBKeYe6ZpVYgRZTG9dnEZSP4mTaPxgSqc3xIoBpONCSEa0MuCXLuJFBxjfk7pumfJu7MzUhPBoAh/LWG86jsEtT4OF4Ha6K2CNdAwdwSpHMknbFYoFur4NHeNvaqRdSnQxRmExH+S9Il9QoWMqBcoblziHuf/FFsHdxXczPTWLtX/n9+/ZJU+/pNyVKZWQZe7y+130uB6MYv2A1OQi8H8GQfpED31wKqn/mlfyWOiie6Fp4qWUHoWeOsyuDiqXhSMaTui/zmWm22Gmi329jsbuJg/x4ePfgBAdCf/vnXBFQvjt9DNd/H63slHHZz6JQXKOaM85lzYu4yr4mzS34JABYaebW/v4lms2r1KycXrarGvqqV3EZ59JVqBBzznCY5RrtkcmCqrND4rN3VZFzZKJNLYqLEaKxgE0DyBWqqKlgWOhitmjib1NBfVCRRIOsTHkdZwAmDOUaFE3JVk4m+aE9j6aGBVeiXUj/yzL/5DQy749AOiWfz6p/kCoqmrAk6q2a3iqCDkKonZqCn+6iIitGX+5KLC3MfKOdowohO6WmcphlRarr8Eqi4ji4i7Y0b0uKPCCjhFoKQMAJI4O3/U/rm/EhYNEc7jx0EfvYmx3kaPUpc65YxsuDKANV0scB4OhP5zY1uNs/e0hLVSsdHgw0DC02fkb7MnDmtdYUHql0bHtSTyQznZxf48IOnGA1G7n1u0gVGjazKkQCXmaBaZFgRpN6YVeaZ1oZFVozy+e80UKTNS3QjkNdiFd3M7UzGEHovqybzSlNeslGr4NW9TezXCFRjAdWMwMyWs3oNszVE/jd3b+PVH/rb5pkujV9GgMttHUBlPFAGwdKTJuQESSzshZNE3uDXM2LpNAK7kQtGepnlqbK/61HztVbkEDXTPeGnf/FfrrVJwl9JObLn/56mmM6Kzcjs8buSBctkTL0Hy6acotFEp9PF4a37+MRrn8Vqscafvf01vPvet3F6/gS1whCv71dw0AE6pQmK65nAbMapuWuqw3Pq9yOfQLK60aji1sE2Wm02UXID8lOYfzn7/8Dcf8rBi0WU220UyxXbDBRlUjYwN91TnmZ7nQ1FHYsxDdHYyFjFYlXAmGZ+Wigr5IpVrMubmKCFy2kFw2UFi1xFliJRwk4PAu/rdt6H/AUJW0VVrASSdPfNoZaVzDQWAZciVB+DFcrwG9qh4KrMqN/4KQOqkGJEf6Gf+glQuYEelcwcL6bUJTguAzt140dk5mZ0FjXFCR94lF24aUpmaZprhH00VcopuLfMNemDN+N6tCIg4mGYALlZnLBooektijwy5SUVCJw7da6OaTAHHnBQKfk52QWtONiUnQQctR5Al7FUjrKl3qynef4ReV80kEHrxiKbcJvgY3mPGT1fnF/i6ZNnGPZHupZK3aJ3T3+naSHvgTl1RgSkQ3lOO++1xnPx/nO9mP0wf88CBAIVAY+vOaUbLuh/zp5Gvo59Tj5uo1bGo+0O9qoFNLjOCVTTMVaMAltNzHN59MZTNHdu4+EXvoTtOw+k7rfp0kmpWEBl0WwaIRmvGnc07Ty4DlQRHWUe6wdBqnW6DlTJM2ai7Wu0RJJ62iP9bcV7eZz7pX/y33nVz8vCzgRap4S3IXBz8WJPs6mfC9vKnBbDbvOqIqq3Xv+8KmDf+OYf48mH38VwcIxOdYpPHBpQ1QsT5FdzTKYLzOZrzJZFzFfRO2atKhX67DQrqNWMAAzTOl5oNiKrHjJfIk+v9WZHKZ6qP3R5mLPcu9ARzw2ZrzR0WlASocp8vorheIWTswGGk4VsQ1A2r/R5voHBnLZ7ZU8LM1bESXndLm9cVxsrv5DoVZVAVnG8892AKia8+Hcf5kCNljaogxpvueQN0ld5W467NGiSr8aZO0D5UFGLMK1KK997TRMSEWa+TT43kadxEp3JApgAbFVEE5+Gf30wTBnOwJdKOBBEmia2QT5KGUMOB+IkggxgpsCWhwuFmP5dfIzSLaMWLG2mENd4jEhRpJnTdBWbsMJos1auoFmvqXOCbTa81wQnclU8i4LgT26UNoeb/fl3m/tnoKj35pVd+qfL4cCHkMgHfU6KYorLiys8f3YkDWBejdReRfS0VH9PzBYtMpLtiiJ588nnxGe+Fq2PeZ2kWAfEdfG1rNmaUZ71IdZqrG6brEGtXPk8NmslPOhUsVPJo8FWIA5fmYx0MNW7XeRqLYwLVdR27+D2Jz6Dzu6+9cVmgufo9bveEpMFnmuhkqdxdoj55XTOyfdDGkr5P1znqpLXSZAsm2dm2fzIGJOGGav6/fJ/+usRAztvYOVLaUxYXmUqw0VEoOIFkefNWL1+kvYrFDcLlFv7d/Hpt/6GYso/+8ZXcPT8+1guLrHdnOOt22Xc6gKVPP3YF5iO5xhPV4psqAKP6FP2qwWgRMU5OcEiK3weDZQLqJTMKTK3tr42ghX1UTbLjs/DUjQBj86ddLysSC81mcyVXoJK9OkKZxcjjKZrrAoV5CpNFGodLPJVqeWXuaJM/DT0Mngg94+KdCHKyXJn9LK46as4uZkfyEeLi1R1b+xMJEFNk4kwTSnOa6k2rAxpLSBSRORAlTRCh2Omt4EkG8XGnhlQMfWzJl5r4zEVvBT/qiAaUOnn4Y+VtFlEA01aAQyrYXOZjKEPJiYVMGnD8+/uBQ4XmqoQwzXEFCgd4y5Nl18XVRsZefKpDbFT8t6FsRFZEnRJLLcaDdSrZVTYQsXyvEsoQrxgJHyozm0jhDNpRCbJd0V0KViFkFf8l6bKGFCxmfno+bGsYeQ9RcdOTd7O2/gr+qqRF1Wa5mPHxJOZe6eAqlLWAcXmYa4d9uHxdeQQSrcPARVpmJUKWgQq/qEWjHEMI67NWhG3GwVsFtao0tabHBVTwGJRKvRSdxur7i3U9u5g5+4raHY3kJMxZqoTi8DGdUoZVLqJONcBJ4KtiHgyDNX1ct5NHAqu6t8XqH7+H/9rVf3ieXQ6i7sx7NTPuIh0w8jH0K6VboZ2UpiA0ARqh7fu4gc/86M6Ab72p3+E4xfvoZQf4lZ3ibfu5rHfsUZTPt90PMNwNEVvQG5nZdNsojKj+fG0bjHr4FK5gEbLRghVa7TjIDle1sbglFiCqFwRualrdZX+af0yW+YwnFVlgnfRm2K2MM8hSg9Wa/JUFRt7xEGn1YY4KU55ZvuJiHiSo1mg8lKJVbPikHHvdTkSWOqgTZcJ1RUx6Br6BvdoKkkB42dyM/BhCapuWfMyDwINQyCoeG+j2YukTpZkOrgQWXwQOa5NSj0WJwxbAy9PaJbFk+kviQo+vI6cLHcC3Yhq/yyqQNnmMxcHAyKCjz6fgIegGxvT/p1uHGxbMY/yJabiJmmyaOBt6nqP5BxYTLrhSnXv+2O6p4ZwejFVKmjWaqhXK6hVjLeUxEJKO7e2yYS9waEZZ59eX4v83J/LJwEpwnVXieh9VcQ8I1D18IJW2vJVV0kmASWCLd9bg0NK6GE1n3laSNdZclxjRXq0Nubi0dwA9fyV9Dg2J3PNsNPD6FafC8hCEIsj6yWqpRK61C7Wi9itrNFczZFnyw15Wbrh8iBqtFDZOUTt7ifQuHUPnR0TeoZZYSpacdnKDRz6uL9mI6I0MXw5iNndjD+ufk+4Szs0IiP5OFgMi2SPrR/nfvqXv5yR/2RK3iLerAXDOAU2LM9EqM+lp7JNacSl3bTbB/fwN77wYzphvvrVP8TR0bsoFUbY68zxicMc9rt51ErWjzfj2PfRBFeDMaYz+n7b6a/+K57OHICqSsgSlUoJrW5TzdGsCHLsD032+L6m/Z5acrRwilUUGx2B3mo5VeR0PizhtJ/DyRWlENbITL+rTncTtWYHhWpTaZ5GdbEMze51GvlRt+JAFWV8pQPJ1OEUqCLF0ybVCZoO3TRpg53WFkFYlGI2KT6dWFVV29gqa8uW1vU/PpPOHEXdNyyp5rn/uPg765czoHI/AobGJG/lNW4pFCOTxLnBy+/WSO2GdxGJuAAm9D3xXm0p2OYm8Ah0JIRNQSrASqkegYqpsEs8BGz+2XkFrQ8yUlpvG4r35akuAdq0ZA5U5bKiqlqZaaANLlUEI6Ay54i0ppSVU0faQqGqVyJd8pAYCSqyswg3mxIyhbu6MqDq9zjQxA9on0LDrIPvT9XAfF4tO9xY7Djg87DnkMUiUiT8OfcPD7wgz+nIQCBlRMVrTjKd3zk8Qq4aAJrVMnY6Tew0ytiuADVOger3sGKjM1vLWHypNVDbv4fOo8+idXAPjW5TgypS4WzWqcKvx18DrAIk0l69JBv86G8nw04yP0o0Udczw4+hrKyqmJDpuce5n/q5UKZHCpB6WvPNyRtHpx+rJzSps5FaJAfZx0SgWi64+XK4c/sefvxHvyig+qM//EM8+eAvMF9colub4OEecLiR12nA4ZIcBT+dLTQCnkCldIk2KqqeMJiayQ6ZJVUKQDk5lmPJ1quxNiOng5jFKx9LHmGFVa6MHO1bJEVYYDCa4+hijpNeHufjKvpjkpgDKeof3H8FOzu70lvxBRnaDzg2aTAUUFXrdRsB5sKTpEfNU400V09tbo13iWkhnm4wGVXkYZXIONFV4VTEYhvfNrun2d5PGLP9UhlD2Jm436W0VB5ZicsxoEqFfGbdu/aYXxyKP149eNHiw3Q7fMw9uhFVmRkuYRVZ+yxK9whQBCIBldmpWPTlOrPgowRSIo70R9FNMpjBqlyMlthCIkGrd0cE/5ZMrNFQiBiDThcP/l5BzfMaaut6sAAqe7GQPXgtKTZLJi0J8jgGwSaprD6v3Q8eyOQee4yojl4IsNidoAYHrTXK/tjjSgW5RS8T2rn4ZGTe9+EonevHt8ZmY/6cqR8PZxYTeOf4efma/Dmfl4eqWmeWKzQ5ULdTx36riluNMmq0KOpzQtRY7TbkSgq1Bhp7d7Hx6ufQvnXX5vlVOM8vTfuSa6NLlOWC0ljoI9W7wJxkjJX/Q3IiOAmeOSL0bMHpxM3Pfufrhy/WdUzLvkUeso9zf/dn//lavFA0afpCUiOyxGi2gRjZyE3TBz6wZ87U2oy0GCHkcPfOfXzpiwZUv/e7v4/v/+W3MR6foVYc4aC7xt3NAh7sVNCu5KVMp43KdLHGeDoXmciNK59qLlouwAIbPskDMNyn4JGn4EQeRRyFzVRP8oYFS8hsochjtqbsoCiB23y5xsVgjvNBHifDOq7o2jmdoN1u4uGDB9je2RHg8fP1+j30hwMMRiOlfhwWYW0RVp4XGSoLWas+hmVLdkhCcB4SDaofzjQ73ASc5xcRVSwOGQln5vpZimgbg5UipZBuzBajpRKhpetylJq61a/GZlFa4lGChJwaoWURh2QoPgDB+vXcjiWEo6FEcBtjGQZ6jkugsvmD/GLEa9VLglW8b26WSKWsWGCfPRs5JSr8AJ0y3TgstTVBYvT92XVWCuiAyp8zQjE7G3NU0AAIb3lhS/GS49LDgjhkETGvUNcg7SVUNdFzEFOFG8+miFhRo0WJPJDJEVnq50DF1I2DFshjEqgSXyp6/ufEPTICp00S1wDXHYGHqR2vET2yGNdx/Sly14oxfRWBKuxgNAeQPYOzOVqVIu5tt3DQqWOvUUVlvcR40MOY4905iZkyiVYbrf172Hz4aQFVo9OSaV6iPkgAJ6prATDxA0OelwNVRDkvC8FCWJAlp8IUzwEwE9yGnCWA6qXP6G8iR5uXv/8Lv2oOn7WKTlgSh/w5T97QmJhuyFTglCXwO/mj4La4Fpmp3L/3AH/7S1/Sxv63v/0Y3/3etzAeniK/GqBVXuLBThk/+KiNnVYR4xFnqi0x5aih8VQG+zqVSkVU61U02w2VoNWEqrDJnBFL1YqcFRrNKpbrPC76HBLB47+EKZ0Q+hOdvFtbXTRaJMQL6E0KeHJSRG9C//SqVMXbO5uaSsuVwUV0dXkuiw36T1GDxBCalrdq0fApwLx9im5czmH9WHYqWetJdpIMl52VB0OmIH2ViHMnjKmzcSAznsc2CA8AOgBw8et+SCNlG9bK5vA5gOl0Gm06tZbQM8u4H74MQdc2bhrJGIAGR5FW2IKa0kL1uZ/xGZW+SlLgY+wTAWx0NbCy5aoqX5A2MNXL9ZzsUjb3Vn4nVyMBrwY1mE5I06O90fjaGC2t/Zi+Qn6SBnUreY/ZgDDvPSRIsY0luWdB0huvxvdi6vTsyHvfmO4vHyClYoinsyyQsG2GVT8CFUdmiWqgej3WCCOi5PBIG/z9iPBwMga+WuSpg01NyExrmZ7ZEAib4WdqdvKxokpGI8kS3jjcxu3NNjo8uNfkeoe4Oj/Fi+dPxft1t3excXAPG/feROfgPtq7O6jIj+qGDC7RNaVyAD/NMqFSiiw33VmMWkwT7AT/bgRaCQAlqV8KgVkhhAUDN/4kLy+g+hdrkaxVAlVO4635G+JEfKqsl0yk9h2NB6ow2LAHszmROca6oHTqJ//Wl7Rpf+M3fwvvfOebGPaPUVwPsdUEXtmv4HOPOthqFNC/GmM8nmOyoGneFCPavnB0Fk3gGlVzJqSYk1EHU03OFORaK9dQbzWxsWEOnWdXM/THS0zmTN8WmI6GWvidbgfdbgvdjaairKdnBUyWdTRam6jWmbezfMwIa4rRaIBh71JFAlU7acFRqGGVt5BZJeooHDivQhAlwAvMZaubch5GFgYxbUDGRRSEuip8oXh3t8zsRGL1iHlURbDi3wWS3qnPK54AnIhtK+mrYZdchdTVQRqHhUlq0xvLISbKpG0Uofa29xxRFx+vaMr74lyPmbyu+AtGcvoKPynnHNU1wKkpVVXE6LhBMly9Z77GTAHuB6MqmGmko0Gn8n33YgA3LoGane9sNgctAhlVmZ86q50CKkV0VnG1Pkz7bDYQwqOqzO7VNciIdMn5WCpubhkT+aZf4vjoWN0IFv1EddRSnCigWOHC9FFRpWKKrnUkbsq6LQhU4yn1VeSqzPWDGYqi96Q31ATO69kMW7USXru1if1WTZOk8xy0Muchz/f1TM+3sb2Dzu4h2gevoHt4Hxu376PeYUP+y2IW11ElIVQWzaJa5EAW+qqEFL/5hGl6HYCXjc2Sop9+P9W127v6K0DKAPFx7u/9/L9Y66LwlJLp2EKblRyASDylDVaSphiTwjJqNmziMTvH+bsUJtbw8JWH+Im/+UXdsN/4zcf45jtv4/LqCO3qBJ+8V8WrhzXc3W2gnFvh/OQK/d5YSmLK/TWLTqfJQmlbu9tGvVEXmcgFyWESo8kUg+lKVQxaEldrTQyneZz15nh2OsJ0Nke7ZinjfJlTxLS3t41SrYXBtKom5M7Groh4muIxzbugx/uwj9V0gFJ+JXNAqtZ7i5KGU9g1IVCZcpnKYG6seqWqzaZpIlKCOyeS+qH4/XL3AU+RoqoUkZh9J/C4B7k2jEcC5H5cQBoErwUX6YSZACzjxmzzGmBZyKT+NW1Ic4MIKYGWS5TsvavvI4ekghBbvJIfJKpizxEzHe9ysHB3CJsiZAMSWI4nMBGgEs+trMwi4zahwaJGYrk40Q4JuR4k7qn02bJ5kPysJbZYxRxEgpQDVQpSVpmOiDLSSAOrlFw3zaABm3FtvAcsjphbBg80clSnx8fq9SvS8YORDqe+uFjT+C5LL5O+QlceKep2e2Rep3q9ps9BuoFaO9IMjKgIStGTaVnMXBFjvVSWfuqgWUS7sEKOgtAVJ46b1pHvg0WkWrOJWmcDtY09AdXeozfR3NyxQyQTBF0HjgyIRViTBEsONxlXVju9r0dTSSUw0rWPBlseVb4MMO2+2/oLJMw+PPc49w9/6dcsJtYisfSF19sk9wFUlgsQREyiMMKI1bbZVL/DPrpyuYFXH72Kn/jSjxtQ/Z+P8fY7b+P88hk26lN8/tUmHh3UsNWpYjVf4Oj5Ba6uhiKZ+ZnUTa78fCZeiqOwrdEzFsQU/dEMJ70pypWq3A2phl+iisvhGh8cjzCdL7HRZjqRU7Mzicj9/V3Umx0sczWwMbnZ3pS+6qo/wGWvh4uLc8xGPZSWQ9TLQLddw7JQxem0jOGCp56NmLIKF9NVKxtXmcp4dMAexeT+JvP8/Kzw6xol/JB02LUOvteqUElU5uV/polKP7ygYVKQtFKjzeXOB1ZpM6AyHUH0ivnqZHtHtvnYT9GIm/ZPDQAAIABJREFUxgJfo68vhG1aNxlA8jgrIeIVQVFM6G0+5JAIUhY1cSx6WSJH6aDc7TR4tnRjh1ra1mGS4vKklV+9jZcKRwGzc2HD+gqcqVlSxZMRTgErFlhk+RLR1A2gCs7Loyp+PGtKtsebrs2KIqzgWqXb7vug18fZ8Ykq1tVKTes89E9p07MLd6W8tT0VLVdRKdU49kZD4E+gogiWrVPsYeVrEqg0UZmN1pOxxKXNSgUbtRJ26wU0cnPkp0Pklhze66p970Io8HBgxtDeRPfwAQ7e+BRa23sJUCWygCQyui5/+giMZIyjPBiypfExQPXR37+Zzt1EsDT1/iuB6uf/yb+OczPhW/jUFnpaGK/35SXzmEAz4QUWUHEhFVHM1/Ho0SP85E9+UTfn//iNx3j7m9/A+dUztMpTvHmnjru7NWy1Kop83n92hd5gjFJ+iUY5h66qgez5o6rcxnXxjbM6yIoiiiX0pzkcXc4l8ry7v4HNjQ4q1Tbm6wrOhjlMlu5AQNK1mEez0cDW5oZ8rnJ5Nj0z3Sgriju+uMBVj0TkCLlZHw1coV5aKoqbF+o4nTUwXFJvZSE9qzIBVFzIsuoos32oLtGfjaPz2W6R+jlGCJRihl5mqGcQ6VnxnFIdBypxXs5ZmDbLgCrRaCm9C7mAV2fFk3F4q/WsJa6fSlGdnwmyPFEZ+7CGpCIXKWBa5k9D9MzG0MxDS+1ICrNDoUqQkgmgqcmTaT3u1CBAcRcDA4nEyMsHu1oF0FpULMrmGksOUh/3RYqCK6TGJnYNzbX0kKkfE+XF0iINZgEWUZm0JAZopOmfX08dRguPnM17jNEMbVqsBWYhoef58al0Yc1mW/eid9UTaBKoooKoJuIyK8b0SGdHBB09KQpdqc2K75PrjBEknUilr6rWdb9m45GCClYPuREoU9AcAwCdWhm3NxvYrBZQpfWRxrwv5eNflP6Rcw/zGqpb7uyge/sBbr3+KbR3dgVU2QEjSUR9o+qXRl0vJ86TSCzw53oApPdsYBitOb5yMsDoP7Xo058nicj87+oFTTAu9zj307/yZZvr53PfNL7I+RAz0rPFapvNLHjloiAbjYmpaYskqLfw6qNH+PEvfkE3/Dd+43cEVGcXH6KwpuizjK1WCe16USXtFxdjTKYzlPNLdGp53OqU0SgzeqHxmBmdabT7ZIbZKo9FoYbhooTzESstVRzsdLC90UWrvYlCuYnJiv15JfFKGjNUKaBR49itpk72pMK2XKI/HOLo9EyVPi6cen6CvfoQ7SrdMWoYo45juigsCFRMlyyqImiS5Fan+nKha8YQXkb+/sdStLQFJSp/QbhHOmbVMauKZdXBBlJ2CoeGzcDLHh+/r9TEvY+i0hbODpKSCKi4QazFRgJQDeekTs0KBNnoLHX2tNWjSMkrg8FVWbtNOnVHIlQ2TTNqcpKcRLnxm6mdjYVkbrcSYOlRWqSm0SKjdFHWN+kcwmgwDuFsqMhZ7auXiwIqDX7g56RGiUMVPApOgEq8l3NHIu1dpu0cpKLm+dyKGLy/DlTm7EoAWyp6IlDx7/RI5+caD+lcwIk29oH4XrlvyMfxPo7HE91L9sTyD0GNf1jdXueYOk51b8hR8fHcV9xvnAzOP6yG8/3wuamj2us2sVkvKf2r5VYostWG99mHWrC6nKs2Ud06wMbth7j1+ptobe+oYT0ouSw4JJF9AERCPaWRzjVAuS5Lux6OZXNLh5kAtiSjuwFsWaYrS6ZnM0BZEf9HP/XPfK6fkXm86HwNtq2EhkV+5LoQlCIYT0XOiGjP06bd3sArr7yG1157hB9465HGEf3Wb/2+gOr4+AMMhxfSNbHBmOZ3ptmhMR/1OFMB1f3dOjpVyJWTFUWdjkxtFksMZzmcTcoYrSqaalxvtDTRZmtzCxsbnLLRsmnI5SpKlDdoc7INh7qski2YCSuWbB6e4qrfx/H5mao3JCM3G2u8dbuInU4Zq2IVvXkFH14VcTlVDc2ByvVQSzfNoxpYJ6UbxMWE5Cin8QT3wZqR4sTxESm2gY0Tmn7H6ImtoyIRhLqbgJNZRj2lIKZxUzxEeC4nx501aMuiOJPqMDVS974+03WATPgaQrr2PDd/KNZNY2djwZjKlbTxbKCFNUqzxG7XwqQDYrEcPCwkd3lEuAV4uwy7mniwUMCp5xTI2TBPqdl5OOorbXNRyxHte/M5CT7LLli1wgaBai35C9ey9GuSSBgPq0hNei2/zuLpzOKFoERZgIaCuqbNnF0tmuXY98vTc4204u0wc0ADfvFbzinys0vaQqvh8UTRNzsrKGUIHZ2iycTehSQ/nRfsPciNoWqCZu4lgh8PAPLGtXIRzVIO3fIanVIOnVIeVe5Pqdk5rn6CPCmO/VewdfcR9l99Da2tzVTwmfh4BT/nDhi+dpK1GpFO/Lsv3gRMrkU89uDs8IUkIoo1meEPsoCUnPCZ6MpAKhrftZIe5/7jACpW2NxBUBWfpDnWF54ORdsA9HQSoS7vnym2t3fx2c9+Dm+88Sru3t3TJNrf+Z2v4O2338azZ3+J88sTjOgRpJNhJaFeq15VRzdPrmYlh4ONMpqlFdbzEfIc+8AeP9nlFjBaFHE2LmOKOir1FprtLjY2CFJb2NjcQsOjJnIh3ES82EuW9d2yhs3Cl1d9s6aludp4hF7/UlILNjHvdvL49MMmdjZqmKGEi0kJT3slOX/O17ShIeWTDgJl2sGWB56+jF74J1wWEvncyiJRGdxl6/5+C1KXAG8xCKBSBTVaPVKCPYiiWOhmqhbRV0YKHKQ+o1JWKGU0aNeR0ZQ2FrVV4ajpZHn4IJnEwCyNk2Zg7xqw5mYDKIKKpkVLAOsz9rKDJ5IT2j+Yk+SRimr58X15CZ6TjuQbb57TSaVVrgYOOFK1q+HbdGo8iKolS/Ml+nQpBjVcLJbwPvEeEUTEc/H9q/3KgcrTZnFSsjHi5JqJRTBufLegsl5NxRBAXZyea+yWuFXOBdQQB4o0U/2VRdR5Aa1I7jynytQ1UcfOm/B/M4BM7qObt1tDAT3V2Xpj47WYCqrKvF6jml+hU1pjo5LHdq2IGjl4RYT2/ov1DjqHr2P73iPcevgQrc2NRLwbXvdxeIRNTxL5ZEMcL7hERJUFqQCYm6CTcLUJ0Nl/aFn6gZX5luBUvGxkjRGqifYhUP3cP/qybF6MrDQ+Sj1a6p+zyIoLwNogWJGwAaRLkeoTDIdj7O3t40d+5EfwxuuPsLvbxdnZOf7d7/4JvvH22/jwyfdwfnFsfjwaDcSois2bJOCt4ZaVmxInH2OGwnqGamGlNKxRs4Gk62IDk1Ud62ITpVoHdRrXdzY0BKLd7diARR+/zeoZQ/M5U0ZWFDkhZzDA6dm5jbvW6bMAlmPNCiwsR9hu5/HqvTZazQpGc+BqWsbZtCFr4uEij9nSUj+74u5PNJ0qbWTozihTjpgy8rNbxcgoSZlMv5AUKwRmmXFbuonxewZrUdWOrMkGdSZRlaXndnPDzC7sUFJeycCAbSphmsdohb1/bqznKaERsqnzpQIhlwNYGmYWJhExqaVFAk2TsJiJXnpCx4JU657z5ElVx7mkpEnapQrRIhQnuqJpTZQxsCGvaR5ORuczVaTHVkXfOSU6Wr5YoaWQmJ0P5m3PaCz80sOJ0yqM5B7NwZZOnCTN5QrqabMiJL6uE/o86OibTqDie7EDyr3sve+PqSvviVxxGQXyIPOKKK+LjcdiZdr3G8GS+22aZjKmk4sigDX+V9gkz0iTVAuWaBRX6JSBzWoelZwNX5H53mqBansL3dufwM69V3H48AHaGwSqtL8uQYeo/AaIJIxR9hHX/zuN2m/8+0cg59qrJCliotoz5jx55WCrPOHMPF6Po3vCf2u6vMx4It48y62tW5s/44XnTilpMjWBzICK/XoHtw7w4z/2Y3jttYfodms4PjnF7/3e1/H229/Ekyffw8XFsR6fjIcvEqhIRDfkDMrRW5NBD6vZ2KKpwkIC0SatidsbKHMwQ7mFYqUtoKrV2/KsbjQbqDcbKJZtYgxPXLYujIZjWXGwjEzA5QJjhY+gwvdfIWlemqNZWqBVmmOrXcTeblPTbIczoDct41xAVUGfk2roQOqDMrkpGbJrA8U0GvFWtCkxcWayUQNEGCG5I2lWHpCCVQS6Fj8HAOnnGcFp8IfJ6RMTXRLNjdlIJxNfhKsmUpV3k6puBlSMZKg70mtourOpos2LzIhZ+WE5X8TfCRsamwadnRxj70jVswBZV0UkQOWgysUmvyYS8KwGMgpWJ4Ip7JP0WNot6yPktSYpLe0U/Z7kmU/CnS00Fk3xsCPWy5aY3CY7H6YzyQoEVHlzj2A7liYr8chl6uUgxXtp49CsgyAiKoKXugPyOdkcn52cqimZAKbITq4dps1ihMmCAj+H7GLCsdMlBNEjGbtQIl5+ZlnJ2LxBXgveAzY1i1rIF9Q/uLm5qes2IkjOOJR3ilp+iVZpjeKaNkMz5FYruYs0N3exde8t7N57FQf37qDVva6jus5Rxbu5EUp9DFb9+wGVF5riOEtA6qNAlZx4wXHZUfw49/P/+F/5vkpJYJKVbKrkpmTlTMMROV2WnECFDoVLjKnilrPlDIcHt/HFH/9xPHp0H41GCUcvjvEHf/B1fPOb7+Dp07/ExcWJjMBIbEr6UCn5BJsN7O/vqyueojUa8nHyDJYTFFYTpRetzjbqLVbu2gKoKr+qdZGPDOOLFVbcaDQ2Fw81HI1xednDycmZwNYU9qFNmmnse6UwxUZjiZ1OAbd3a9hoUzFdAvIlTFclXE1KOOqVcDEtYbQqaQagMhfXyHABKh0RjxH2IE7CRquMx8Am+nO/70w1T+rj5GZEtBWiUfOHIkiFD1QqWgwgi/TcW3qSsVxukObj3GXWxo2sthOLjCSupKKa1ybze9FhbwDqgBJAlUzTSUdUmbgzXeDiXbwSGdfLQNMjP4+mAjBkkeKvH9NqQploMaOp3gkmCVB5mq1WHFnUQDMNKRDh1SKY875M2Jbl+ifjEs2Ti8JmbvgYca9RaC6uVcTmOip+t8KRCW75WZnuc7Zfv8dhptPEP4r3iuCmKNT1UGbrEkJqVq9tfh/fNwGXAyi4dswdwxvF5XdvAMooMoBqd2cHb775qnRoTz54hsvTU42CW89GyK+mUujzhKiWiug2qtjaO8Tuw09i9+5D7O7vqU/W+MJsqG5IlFScb+RsySq7wV0FUN1sTk5x7XoymFBU/oAU6LSbMhHVDWRMSHf9x+Pcz/yjf2m6Zu8Y56YieSmEZm5dbxjKM5oqFuQBxPSPI4nY8c2G4NuHd/Af/OgP4/6DOxqj9fz5Ef7gD7+Ob33r23j27D1cXp5gqgqhGdrVqhV0O23sbG9jf39PN6DPiGdCEdtMBPtyPtbrsqrXbLEdpoVanaPeayJ0LacpIF8q2ty1/tBM/ScTXPX6OD45V39WRV33eYk5y4UFasUZGpU5OrUFdrolHOy30GqUjTBHCfNcHb1pxYBqUsKIU5M5fCLhkCxysPFTLuIjvxHVQLezTUWGvkkT3sncFBR9eR/cdXLdUjxvwEmqfNEzl0S+oTdSyu5kt3hFd0FwsAmVsxHObl/MtIM9al5SN6LcbJdNOmDvmUR8TL8xkLYUMS0qWyocyy0M7zxDTTi6eD5zkjWeiwJQkvAhxCQfGdbKkafYCWrSDkYo1nNqqm3TLRmUawArd6qLZkmkU4LCqjL1T1q7zq2xQsn3IUAjj+Xyg3C34EKw5vJoRp5iRZIyB0xGY5yfnwuo6JvOc4aKe3FUdJel3ZE5FyqylMkfjfHyeWUU/MO1Tn6L3lYESPYCGlClDeeKCiUsZjRVx53bB/jUp96QFu0vvve+xsr3L04xHl6pY4OaOR5CDXpVteq4dfse7r/5eezfe5B2eDhQJUCRAEfKHSWBjkUxDmROZfgG+P8GqEKYlwLVx3Fb/u7M5sVChYDX1ABNOXhmRLlGvFetOXjBsiqdfVHB7YPb+MIPfQZ37uxrYszTp8/x+3/wdXzrnXfw/Nl7uLo6w4KuC97DVK9VsbO5gQ3KCzptbRL2UvGC09iNpVTyPuQgaHPM4Y3VWs19qEgyAhOS5UxpKlVFUxwOSaDi0cJ5e/3+SKchu+sL6znyy5G18dyuYZu+WLkpquUcmhzgWOTobfpQlbAqbmC4bOFkXFfqN2REtc6Wsq1aJpDSJnJOz61OwrWS4ktL87zilVRNHKjCM9tFgQZe4QaaEj4hAlUZ39OycFOIkr6cOpNRZ5a2KYoLwGFEJVLd21vILdGgjd0I0VvnI7TCTVX3ntc34S5TTszw4/rSUtQa6nVP8/QcDmQEOW5IinUVSbFQIm4rlS1EE7L5Z9lGkbTCVd2Jn3qiU9Mr+qgwAyreFw6NHbLK6xwlX5spGcl6zUxkBCT7YU4SMrlJSECSZmRGzKoCmg8+byRHo12cnataTD81qrdIXxDMTdtmAC8pjITQtCT2oQzeBkWg5utxehEjRb4nEuTqn1Xxo2SVy9VK0prDgwPcvXOA+/cPlRl88P5TPH36FMdHz3F1ca4OEUZ/vE90Pu3Uq7h7/yE++UNfxJ0HD9UTy8EOSUAVgUtELMnw2EwKmM0NX5ICpnzjxwdEN2Oljyjh/fVd1ZGROVx/cfs9KtN/8ctrzvqyG2ibLvynQmMRfIU4AYr4ctZeUMqX0ah1cef2bXz6069jf39Le+PJh8/we7//Vbzzzjs4evGBKmzURulrtRQ/tdkhed200e0aM2Q+1bUaR1ezL8qtWKsEKDN/U2qCnE5CLkTWtcqVmiKqq/MLrBdTtBo80ej/QzOxBer0r8IUmPWx2QIe3etgs01SkhOXzbCP10JTkFHBuriF4bqLs2kTV4saxuuyPI5UiUoEnZ6qSV8VZfRwrIwBDgZUaetLlMPt5zYAwpXmAj5vSk78xqPyF6aGRvoomnAAsUZeF1U6r2StG7ZhHCNNqiE7FLc6ZhrIDSKpAjHNUz2PrMzW2US/YXWcXa9p5TFex3r9rqUSKdPmE6TdYbTiY6X8cLSWGRtPZUaA9h4j/bSoKf0sAdw2HMLFoLQDkrtHANU8ASoNX6CuietIqaZ1EQiolFKShLZeSgMpU6Qz7RMHyXXGQhLWVvU7O5PwczqZo5AzhbmAykFK1857P/kZRIATbD16ptSHe4yFHaaLpCZMlmBWxJR5MEakwLjb7eLRowc4PLyF7a2OHEWurq5wdnaGFy+OcXlxgQkr2T4JurCmALaAe/cf4gs/9hO4//ARavRw47j4mxRUdDg4gsSxEyPWEri4nskly+D/DqxuYl02BUwqjJlFFQd6Gq37erJD73HuH/7Cr63pWFCRewJBwOxF1CvmUYMuOHkNH+PDygIf06w1cWv3EPfu3sXrr93D5mZHJ8sH7z/B7/3eH+Db3/kWXpwdYTDsYbk250d1hVPVTceGSgX1eh2MsPjfBDDT0jBNMX2NzO7XZs9iCyqn0vNowgmzLOMyFaWH+hSdOnDvVg2V4goX530WiLG3WZLifDkbosRKCRs6S1w4MzMbMzWA+annahZRrdp4MWmhv6JKvSpr4tic5krARU2yl9oq01cZCHupOeGi0sqN6Z8ylb94jEdRqhpmIjC7mVEjCU9zM86Te0OSKqRj482d1WfpedOz+BWs1WZC0pm/J+91em2prSat1llKZRFHpGSJcDODSdeASjsgkr7gPLx1xOFSkZQT5wQLyQN8JSdC04jgMilqWo00VAveKpFvuEOn1NmeSrNaNvOIilU/pnQGVJTDGCfGzxai0SSl5Kfw/j4p0r1YMo9JyyCZzqrficj0+ZStX/a8poEyTooRIyuB4d+le3qNqAmv+ZiOI42E+UlJFGuNybQ+4nSnh48eYnd3G/VqCfVaGY06bWKWojeGw5Hbz1zh5OhEbW25+Qy379zBD//Y38KDV19Ho930UVsfZYSyYPMxePSReCqJjK6dXC8Ju1JI8wp2hsuMaMofk7z2jTeRxOy0efl7P/ura4bhdAG0Kbt+w5ia6JiwTcKTjmG2lV2tRaPT6uD+nVfw4O5dPLh/iG6nJfD44IMP8Ie///t45zvv4OjsGfrDnm5E9DyJD1vRE5qOiHU0aCtLsKpaTxh7/VRSd4Eeb7SqMhLeQUDFG8nXokWGKh1lYG8jj4cHBkxseGYlaG+nhnp5jfl0YO0G3CSyVyZ3QaCypmoOQEWe4+Vb6C2aOBo3BVTLUk0TXbQ5Y7vY2kpaayzFc82TTxvWZ70m2vR0KSImdzeQha937V+7T66eCzcCExdaW4pFHS4nCLcBV4JLt+VjtPiOWfEiqrLFQuDP60qgIs+n6IIq9RCduubKNzOXVlJBzJ7IyWewlebQ7QlfTFY2ZOPvm+7KmpITQWhGmW5prb2WRMYuNrVm+ZS8D1DV/YvmbZ0wS+TUNmSmfQSf4WSmFJBArZaWiinmSVaELMF83G2ohJJIiTYtmlLrDL/UAmMHJHnZ0+MTlyeYiJQ8lFJvcnqsLNJK2CNVSUocqKK9xg4jt4t2YFQlU5/Tii7sgKD1UbVWx8HhATY3uqhVi9joNJS1UHNm/Bp9smbiuzh0ond2jvlogJ2tHXzqcz+Eew8fobNFt5DaRyOqm3KSvwprsoDyEqFnBpNelih+BKi8hvRX/1qG98/ROO8/+an/0mMEdnCT/Kvb1IvxyJXXltdrXpyqZ96wSaBqd/Dg7it4cOcu7t09RLfd0nt4+uEzfPUrX8G3vvMtfPD8PVwNOFY9CS49vJ5pUTZqdUVTIrzZN1ayaIobX8MOXDPD3ikp5+ckVpeYaIExgiihVSviVreA/e4Ke+0JGmWzvmX+z7mDxTxHufewXLA3kZ7tc835k76FSvZqA6XahqYmr1DF1ayGp4Mqessa1gSqvFnCZHMbWet62mdDLg2owgfd0ohoc4kxUv4c4nPsMyYgdY3zsQiCdb+w6dUGDxW4+B3joFw1YXol6pa8VUSTTOQu6gS00ivY+Hemh171i/lsyfMkfXiWcBl5f71aZMGec1LJgjcOS86hXv2TJEB+7yWzj3b1vsBUXl4uovWrG8CoNFACVdd3uYdUjHeyiM5TPwcqRlQkDBnp05d9QCJ9HuR7XkBls/HcAia83gluGUtotc94REWwIhhYRQ+q1B0fvZBC3aqyVg1mJbVI2UcIaaX3MXLcZBy8hq62F+m+lm7O5hDYXEAVF9gPKKDiaHpyVjmBTLvVwOZGC7s7G7i1v41Ou6VKOa8Bi16sRvb7A4xI8l/2VHA6uH0fe4d3sH14gEa7JX7LDpVMZJPS0i8FGPvH6zmjuYR4rO/pbhxX/gLXf803zs3q302w+sjrJNtN4YEp06PqxBCWpDWvAEk6Ll6GsjIHc36TRLdaODixtd3Fw/sPcf/OXdw+uCXnTC7vFy9e4M/+9Bv45re/ie+9+w7Oe6fuN5RRty9m2jhsYq2Wi5qMTHsWoyfoL+RmfUsCTgkbrYa67zkIgikXeTVpewrWP3iwVcB2k7qoAaoF3nwCXwWVKhuSqVSn9mUCOpOSqF9Tk8OFVK6gUGuhVN9ErtjEcl1Cf17Bi1ENvWUdiyKBijUlCwF02zwCCWtec5zwkD6qgT7HLoki3Z7A6KOIQWyjKjWwXMudQ20TmG4pHeLAwQ5q9C2mIktuslh+pKaNvDZwifK+Kn/mGmbGetxk3LQis61ClQJeSmTrrer5XEiRWW0WYZpuyqWwujaKLYSYVkmU2rxk/ZfR4G5CUNsAlvqlsaThb86ex51Uw6deoCqtlvcpCrAYTbExlyV69jguwUGkg+lckTcfb4M9bUiCXtPtVsKsUJwhiXgXf0pPJQGoiUAZpfEzjYYDHB8dCaisdcaqh6y4Vei7T1pC+imL9A2oqPuyWQASTocnOw8R8pLi0HKoSeFObioEqBbp8bPXqmVsbDSxs72BW3vbqpjXKq6w9wGsPCCnozEG51co5ErY3L6Fzb1b2D7YV/qnOPcGdxnL7uXBVJJ4XY98AqhuFFOSQCT7a5kU4Ub262CXxUFnIhO7l2sFm8e5v/Oz/9VaJ4IjtDQlHvIqt280TUelQYs2vkp6FU5s7WzgtQev4u6du9jf3UWrSWP7Nc7PLvGd776Lb377bfzZN7+Ck7OjpPohjx99WTsNga9ezmOzwdFH5J9IUpqjAj/NcLZWy81Oh9xTUdbFlC3QjoUhMJXzjVoeG+0cGuU5CivqsOZYzvh+i6hU6X3OthGq6ceYUlhK9wOG6IyUyOUUzKsK+RpWKGC8quJq2cZg3cAkZ201AhRPZRJy1zU7ZkXiG1etNukAhGylKkQr3pmXcBfGYXj1SzIBFixMYCmdEb9HTyEjTqXGdppzg6lkL34jBYDgxJyB0iLVqHJdc9lTWCuNp37ei562AiU8grsARaUvTlNP+cStJSaBlrrw/UuQSV9zb4tRFJc5nUPXE/xNVKXsDHcL26Qlx4H3hsWNAI6fW0C10HeJcclhzqhz82vjk4vVeRFOnu6oGrY7vE+y8iGvJW6LDquMqKYGGEz9BFSMqIYuTuU9YLpaQq3aELyGHEK8Fe8PB4TmrdVG+q2Es4pJPkvdDwIpo3TN73Mu1mgJHk55DTVpt+rY295Gq1kX10g+l5SJokXKdKZz9M77KBZr2L11D5s7e2hvtFCtmYXS9T9pccdx3+KnG49LsSYKGhEiRcjz0ef1s9yeL3u4JYd8+jsprqX0e5YC8fXxOPf3f/GfWwuN9ysxjJQal1U3RliNhk4PNSuTlC05UC0X2O5u4c3X3sTd23exvbWFeoOqXKDXH+DDD48VUf3hVx7j+fGHEtrxhlBvxIiGTcrqk1vR7C6PO5tV1Eo5meORBO9ULb0ZLZi/57FZLyjy4jh23pztzSYaNYbblDTg/yLtzWMsT6/rsPuq6u1r7Xt39TYLOUMOF81w02KhHEb7AAAgAElEQVTJchzHQSIlkCxHcYhIieI4GwwkcRIlhgIngAwYArL5PxsIAjg0HCWRSImiKLEdM6K4SBSHnJme3ve1urv2evVeVb3gnHPv9/u9192k5BRR7Onqetvv933nu/fcc8+1ZmPMShNYhQAk9CNCxSx1tchjHLg9AhUXV7Vjg4kqfdYxOfnIShqDjsrnWMUOxqds1xq2dVi2/aNxzQTkjQxnRyG+BohmFrwa3eeRUpIbDO0wpXyJgA4ZgTt4UhMV33qtGMSgKTQZUCn1U0QWQBVLYBiodHJJb+TWL95GA/bFhwzxodFGNcxrZoszQDWIfnU6BokvMGJ7i+uWwmI4q915ZuDrMl4nZAwerqYeoqhC8VGjQOWfHbo+VP2gzOZAWHCYfXhL6fDIdFduHZ2cPN11NT9VxwWgkN+orQZFG+eodsBRweFzx8W4unaI3Ot1VOXGWUXEZ8LPAKJo3MeXegLHqFGUFsx9991SCVEZDlBotfAZNHFHe0AUQY/W3IymMMkG2Ui5xCwG1fN6o0ZaY3drn9ZHy6tnbWpm1uoN+IJlOsAMIhx4Us+n1sgono0CVdz3HJPzDAB+P6DyM3k4SsvrtkZywgRUn/3rf29A9W8PJCKU1tp0LE2jD89baABUuIBKfUAU921+ds7e+OBHbO3EmrXbUIyj3WbA/Prpxpa9d+E9+8o//ZLdvH3dyrT+1YlBO1aKC1BdPLLZ5pi9vFCxZrlg23sHNERrVsbZGnM0htLqwIp2SKCq1xrWaNSs1cR0jgEHoiJNbDRRNVRVhxsYJxcWRb+ngaRFDv+mrTHGuk/UZu1ovG3do4od9Ao6CY+h3eozHRyrzdruoG4Pd8dsp4eOfJ2ecSuD+EwREyuB7ifuE3tFpgPIvHrPwEnRk8+M0NN5epVAKRwiYzCovy43HKexxMADB0/fxcN8t9Ikvpa/AVwBumFS2Em2ihN3aEbguZ8inxSHpWMzignx/mOleQszPwNJaxjnIdVjW4zM40JqoDRSX8GYCOaU7sWr4rXC812/l+NVRJC5tkq8IJRLNCDmuhRQdXtH1k9tT+L6tOljEKlziB6F0RGU2inpp/pwUcCfyX0BHNVeAipGS7T+ObRisWKTnWnuFzYRFwq0acFnQuM+nlvRFNp6unzPSYDqI9vxxnDAon+UPltliEA1WLV/CD1XjHiXsh6vAdlOo16zdrtpk1MdK5cqHIXZak7b6to5Di+p1sARiuzPA5FfRu98GMEav+LDFFScLPlE3e9j7lSLuzj6jFm1MOfCyFs5ciQOLeJYJ/RM/7sCKo69UnmdQr+Smk6pO0GU4Z5IDJ2PUL7t2uLcgv3QR9+0UydPsSVGZmG4sOiv27cL779nv/u7v2XXb16lJS3iCNheaLgiUpAjpnmLnQn70GrVJqsF295BTyCGLSLcxUh2TJWBP3RPZni1utVrVas1MOr6yLq7m4yiqlW4SZbZVgO1OnrZAFTHaDU47lsBE05CnzNetbHypB2OT1p3MGnd/rh19/fsqL9rheM9DnKcqE9b1+r2aLdgO32kSPLizjZe7LiMYwqSN8R/qbeL4Y1sXwjygXcBUp6yhepcvXYeueVSJrW1aDBnnMjBISnai+WhFwgZAQsTzlMFUFGdDU0aZRbZegnuSBAXXzn30RFQDD9zlubRS+d+UrGZUgncuaf46HlmKji1GPOVLd7oHcytXidWFEkKqOi75Z7x4KygQerC5oVl4bCXcT2Tp7CZx5c81QEilCyg9693YAfMLNAnqOo3Puf+7q6tP3qUrFfYnXB4zOip1eww80BEhT1TrzUJjnRv8AOePbQYROrz/uj2gUooAB37DpGYDawyUbB6BZwWJokfsH8V74WFERL2ADDYi4F7m6AzQ6fTpqarXKzazMy8rZ1+mePgqlUcGvKjz0N+3NtIvdO9Tim/HyjDJ8szVNQLHzeCVENAlQ+58nkn7s1o6im0PF/41/7qrzD1Q4qEx+BiIr1hdDKOtEinv0hdnbZoB9jd3rKFuXn71FuftjOnTlsNynFyQWgORlPzvr3//rv2u1/+Lbt+4yqtVnH64kRhlzf9qY6sNGG2MlW0N9bqNlMrUKiJ1BOLleORAEAltcCgeod3gJMEvuk4WA574qSQ+iBcLlUrVqxWOd8MN3rQ3aS4kzkpeBlMRx4HoBbtaLxjvdKy9Y6rfF8oIOzvbPAzW7ll/bGa7R6XrXcMkPKIyoWnkSJ5+clPed3HcAUVUCG9xU/VfEqgYkQVY8ujNcVbWILvcU1ULDABUW66iRviZRGJG6PRkTW720nRHq0mXv0TP2UCqtQInUU7w+RnAIaDcgzR4csUCOz0k0LvJRufRVrjSxFX7tT0o3xIkexFhFBK8VmdC4sm5yxlEC8VkWwUIhCZ49oiqoLNC4AKqV/+ugHJw95GWYG86UlqRxUQTdAHB3R+xZ/Rk0mOCi000FHt7JBLxWuDn5oYL1lxvEQwk8BUkT+iJi9d831wUjSek2tb0T8iRx5AhTFrwRivVbepGkwkCzzQH29usrGasy5xv44gzzEORekhokPuic6DcpFANTk5aUtLq3b2zKs2N7dg1RrA0JvPc+DxQqBKFdjRJDBLveOWDsdCI8iUfy0PzXTrn/OoiJLzUJrNxcDCP1/46Z/7lUF0s0v1Lc9mqllRLmW1QBcyTnGg+/bmJgn0z3zqhwlUSPuoU6G6XeXVixffsy//3m/b9etX2FtGQzPP/Y9pTA9l7sCWJ4v2kbW6zdXN+vB5OkCj6BGrRY12w2oYtgiZkx3a4UFPYS/nobGOotFd/UO+R7pNVqs2UWtqLH1/j3wYnQIAUBMVcVFYpGMtO6ycsH6hwTI0mpmhR4EGZ7zStEK5boNijY9jRxkdLj3aGbIFiFKFTl5WprwPkG6b3K3RmOyGdapgD4OPR088/Pz5s5Bd1bSYTsKG4mhPCQKa4OdVN0+lwsmTlVRyVHpqbVqzHmeDDqdkioKGBTMhzIzUL4EmDocSSF1XfkczdVjc5qp6AhUBV0R/+CtePWteVtU3sC283NWKKjFFVKkzgazaZzTUQkCFmZH4U18CePyZBKauw1LlLxv+ymGjcAXZhYMthpfExipQmf54fd22t7d4sOEaVMp1ghV6XnnPOaVogmkYm+ZdFa72qIhMPd33a0EZSqFg042qnZmftNlG2cqFI/a+PtrcpJMColWOszsu8LPtH6iyuYWeRmQO8PGvVuiysLq6Zq+++iFbXFpmpkGg8kpw/tjIA8cofDwHprJKnf/ynx2ovo8IK7Xy+Ct7DimMwwDSz/7qgIgeVaSckhakKNIpKtbdiI7DEGEct7ttC/ML9ulPfsbW1k65kZr69HAKAWwuX75ov/f7X7Rr1694Vzg8gnzKMgeZ9u3w+NDmmmP2kdWqLTbMCv19O6YH0ZGVqlWbmp/jyKtGfczGBnhddJ0fypoE2quSojzrH/J0YuCEcJrVPpnoFcaLNlas2mC8bMcF2AaDxDoyG6/bcXnRgerY7tx/Ym+/e8WebO1ZvdWyWqvFZmjY7MIXPqWOwyWq4aMkFOgBVE74JgeFNAzTDwDar8TUEpHRKdoI2xXfaCx6eFqID6poy/VOkfo5WOnU8yk0kjlymknRq3+8BCinM6LKPkKASXBSeA2mgWkhZb+MtKVarSYxpboXYmaga8VyAlfCX+ggkj+SaHbNOQ2nhZFL6uoNCT1z7qbp2mqeIWdAUuQKoNIcQq1zFUHiQI8NqpabbOoM1ejdLqMpOGsi8o/PhM+Pn8PmZWtrk31/KHLAOx3WOb0DNSVzSAPsnr0lDEJqfC64P+CNwA+LpDptkzCWrigb5eMjm25U7OXFaU4TN5/2tLW/R8AFdUJl/TicTI5tf2ffNvcP7NF+37aRrmLto/hVqdjqiTX76Mc/YasnTrA3F/s40QL+H1nKF9zTiyOi9C9D8hT9NGOsngttKbrPXi8D/qFXTBg28u+R+n323/k1LcFo78jpTMA7YDBp6DtwY7GVQPph8OHi/KJ98pOftrW1NQcqqIrVywagunLlkv3++S/Z1WuX5S3khnwgBw+PQFRiVFbfputmry2WbblpVhnAtqLPhYb5e7PLizY53WIPH7yq9mAf3JMPNdbeREl2sBAIcskPoD4v0o51rIjOdfTDla1QrFCGMBiriBQHbwVZQmXOesdl29o5sGs3H9o3375kjzd3rT3Vsc5km/MBYcwH3REVyHkg8EDJ92Z2+DLDc/V0urYCjow3UjRFXVQSBWa1sSEOJ5fyBVCl9+EbXNvQA7fcCogFkoAqF1GhljUEVH7CE+ASoGgBEqxc/Kn3O0bpASOpkqcxnnIGV8fPIJTzCC27JnlyN3FzLwAqv4QOlrlJxgmoIjEX2QadHVK/IceJ1IIT9YyQB3hPptsAo3cOCnS0y7AXz4dM4DPhZ7B52drcpFQB4NdstG18vERpADzpw/EToIcDHkJOXAJwszjo4EaLdQTgQuBIaQEOHRSVGlUOGMXwhv7uNgl0CJuR1YieQa9tkaRif7dr2/s9e9w7so3eoe0ArI4ROZZs9eSavfXpT9tJ7Evuj+j/zIjMPzNQpfMpNHUBVD8I4Hz9OMi9CNgyDHwBUP3Cv/c/DLDpwz0RFzPUsTifMAqKjo6wnGVzJZwT+hSXLS4s2KcCqCqqLkDghnAafj2Xr1yy8//0y3bl6iWqhTkC3i1OGE3RC7tvnerAXpqbsKUmPKA1VBJAVa7VbHZx3tqTTWtUxxlRdfe2NQAV4+VZNoaivmKVxqQqlLipAKjKtNk4xKtxQYFqINE7lDgc9bs2Nl6ycmPa9g4Gduveul26fte+d+Gmbe11aY8BgjKAiuAXPB1zNr/kjDj8fzHUITZ8Tigp4BrO0bnh3co3hJrxbr3RwouC0RbjcoWoBnq0g8fI98r9oJ5zziHaSBEVH8ek2Q5kP57qmSm1IoEc4KfhELKnlu84+ChW93BI4Kbn6nn4nO4bkZWFciAdJ3GcwVm1M5NqxIsnzdpI61EUKqKyGVU/XGREUgeHGkAa6B1UMm+Bp4+arJR9g5NCyodoqXuAJuFjioypog/3BNi8bG7a7jYoBbNaramRbhB+0h0C7SqImKQsx+gwCqhZDYQuEd5QY+zRwxcHsqIjY8xsrlWzV5ZnrVOZoIwG8ohj+lPBafRArVBYg6gRoEp/dGz7x0agegCxZx8ke8VWT562T//op+zEqRNe4c3AJKXcsS/co3+kHJtjOf2xaR/pP4b9qJ6XBA6z8BmZnn++JCXO1xmHA62IqP6tX/w1ApVEi7KgBVABWHijKZabkBIW/4ZKByqEvb4tLS7aJ956y06ePEEzPOg+QAXghm893bJLly/aH3zt/7HrN65Zz43mNDEFYbl6Bo+OAVRmp2cnbLlVsOnKwIoFWLVAJlC01mSbcoQGqhdjeO19Oz6CxYyEoxDUjZerVp9cslK95X17dSuUp0icY9xUeG0VJkCy4+dFPo4tHuWGPd7cs3cvXbcrN+7Zzbvr1j08IkjB5rjVgg8WxHroUxNRrGgmD1TZ2KdhvVDcVI9QAqhY5RPfxdMuX9nzjRQbPXrt8ps5Ipohot0jBnmx5047vlWV+xHtFunhTgEKDJmtB5U2nBIiRdIqzBTzDlBwmUAVWK6fAqpoiRlW3wiQnwtUIZXIhfmiy1wrllLqTJ7M5T7Cd3EUujeAS56AtDaGroKbGnCobaR+KSTMzyeMZnAfLEsnUQcqaJ9gFYR1Q6BCkzaiou6+PaUf1RZTL2Salao4KnxmcFPo5MAXeFx8LnBV+BMcKMAevYAALE4Fp94KE5OKHIW10K7b2kzbGhPgw7ZFcfhEZfBVEFnjsBk/GthYX0JRK5Zs53hg9zF44gAWzGVbWF2ztz7zCVs5uer+ZLm0LDK97wNUL+Kn4oB5Fqgi5s5jjJNMsRZHeS0v7z0bYQ2DngAOVb+/8ndY9WM0RFU0vHDEJUH1jMVJR0YHKuTHWPRQxq4sL9nHP/ZRW1leViMx21oKPHFuX79tly5esO+8/S279+C+Hfl0EM23Ay8g616AVadWsDMLJVvpjNl0FfU4lHHDuhheQkXqptCYWRxHk6k3dfqgCfBPtalVKzZmbazYZM/eGEhwln299o52lCL6+hpqyKXVrdlBf0Bw+uZ3LtiNOw84Fr4wMWGNVtMazQa/0VbEMrIvWvI21CZFHiXhJesOnr5k54lzNRFRsS9QwsqU8o2Y0cWpn34vtcW4KV60lkQamt/IucgZ/8n2HoKUev3EUUnFBg2Vqn5aaHgbiswCqOTDjqIG3QccnOgb5fKJ3FmdW6U+IiJKdSkaGi366M0KqJxvy3Gpic+PtMGn7UQ0FelpHqjEO6EipsgqSz9TcCUgTyJPb0Km3fGBbFNiEg3Wv+uv8LZgzbLx5IntbO0wlUNUgc4HdBEc4UIilUelD0WK/gGjmVq15jYw3vw98jmxjtq1sq3NdjiqvVMas4ljFKN2uU8wixJPGEYAhcMjRlPWPSBAVtod60+M20ava5sHfdvpFqwzt2wf/PibtrgKI0sFEHnJeTrInE8dCmF+wF9yyULC/+//kOEILIvEcsiVQutcpDZUHWRT8n/PR7DI5AsQF49mYjwB1FAK72w8H0qsWKSYmXdiddk+8saHbXlxnhU2FVYKHMp45/otu3L5sr3z7tt278E95tpScbsXNsh0ms1BmV6wk7NFW56csMXmmJXHjxh+o/qC7nVUuhBV1etlq1Ux3BH9bhq3ddQ7YKpX6SxZsTFv45VZGyu3bKwI8elYbkoM2jpKVqpiQu04rWq3d7v2dHPHrt9+aN+9cNUeok8K0UKlzNHYtXqdil8QoCg1a0ZeNsiAGh2xwF7Z8964nMI3UjjxU9IuRPEiKngRkejwyFKT7Pey8VMsaYfGakRAmYjweB4v4+MZ4Z4ADRW+eR/h5MrvTEKQ4a5SfJL3XtUjUIV1cP518wdguN06+a4yUZ6fElAlLA1QypnrRXEgFn/ID3SKS5Yg5b9XT1NEhahRmQGACmJPAFUMxYiTOw4ZRvY+iTraxlDJg34Kjb7yZ5fwWa6mACr4UQVQIRUDUEFxXuSUohhyyttM180x9rIiPdZgAk3r4XVlawxa18ZsttOwl5ZmbbpatDEMJD3QhCOQ+TGAlVkBRqBBuoPCUe+Q67nc6digWLSdowNWAbf3D60+s2hnP/ymLayepC0MorYAqqFoO4okuXs4nLA9C0HpV3Wa5oUnL8CrHwBU8aj0wsOclv6Znun/8wBl2HAcDHKXm8Q3Lcf0jGlqLX4XHfGdVsvWTqzaG2980JYWZ9MUEzwtZ+dtbNutm7c5Muva9av2cP2B7XX3mDpgsYEDQHgM8Wi1OLDZZoEyhVOzUKhDwb7DRQPnTyxuOHnC1rXVKEsbArAiZ4ZTp2TleseKjTkrNpZsooahpDWlsbCrcadS+KxXak1axNy9+8hu33tkd+6u2/31p/Z4a4e8GGfWVfFaNTqL4huVT9p55LRLvEmuddImCpG5ywhyNiZpk/hdjnQuXAQkzowT351DfTpwRC9h3RItPCFkJGyONGgJD6MULpkq0r4AKrxeAJXcqiQJkBmdgFRRtqp6Ammfsuxv02utQ2pnERsuw8jCoVR9VOUwSyzi1/l6/EB5mIoF7tbMUewZakpWCkhAcSti2hEHUNHdIrRfzlJFs7aLPBGpcGT7wYG+MavSfdLxvGGng0+GMWtPHj+2rQ1YEe8TmMK/nzzVQL2q+By8ZuC2OA5LoIj0GdYtHNnFeQRVm5tp2cr8lK0tz1odDg0PH9oBZvnBqXa/a7tPN2TRjftydGhjoETcYI+eYuWSHY5jSviR7fUPbe+gZ43pRTv94U/YwolT1mjW2HoTrUiOLwlUEqnuCzBPJ8S61hKLKm7kjqO4lAvl8/+Ukx08T0KVl39kbyoHgMpSzhc++0u/NqBAc2+f5HYareRTOxBNALDwNkE8wheqUizbzNSMnVpbtQ+//rLNL0x7eVkvBaVvDwTfg0d24cJlu3jxfbt46T3b2HzCMitbaRyoMHZrHO0xxWNbaE/YS0s1m64XrHC07/MDkQIiiytZqVK2RqNCF1BwYlTOY4yTR0rl+pRV2stWrE/bRLmmYZs8eV23Qn6paE82duzytdt249Z9u/fgsW3t7jMVgtKXk38RUTlQlVHVQtrLAZtqENaprM+qVNudFfLTfPx+xrCDTNHgmqFwOohRUzneBouHrgguG0kTX6LPMIDJpQZpccVrMmqNuqEUz9BQMf0jQVWwPtXNBVMLo7tWKHH1CpP0UTSGo4+Tf95Y0CGLyBMacS3SCo+LFLICKqiG1qYekl0Tf5V4NWll2YIUaVxWdeJ1cqfU0FCRHRscW99TPwFVvPtobj7OkeijQNXVNBo3HIwxYgQqyBMeP7bNp5u2u7nDKApAhaiqXK4xWkIkhAMSdAF1iTB4RLpG8CpapSagwkEwO9W2l04v2YnlWZubatn4Ud82796z/a0tRnTd3T3bffrUevsi9sfgrQVuC58JLTmQOYyP2RF6aME3wjm017P23Iqd++gP28JJWBGjKquI6lmQ4o3SOo6LlIuWnwEqD/n/1IDjT6BXcNnKKL497+/5SC2A6l/4y//pAJuzTMJYnI4m/LoRP31yMvtWXMBapWYLc4t2am3FPviBUzY32xk61EmmHh/bxgaakx/Ye+9esK9//f+1e/fvWJHTXmB3ATsL9FRh2jLGWmEyTMHOLVdtuTNh7TLEiQBGcFn4nCJzARr4nqCgrmoTJQBJ1UqVqlXrbau35xldTZQrBDC+dyjuceLsdW3j6ZbduffYLt94YPfXN2wPI7Mxddc9xHkaoiu9UacXEJXu4GYAVF4BTUCVb+h0rkWldqWA+a8QZ2pfZi6cWMx5jx9FHdGfl3FZmqaTORAwNglg9KBKKUdEZNrQjIwJUgIquIPy5D9G+pfZEIftMMrfqOZxhBUMBXP+5bGs6RP2nAZW9SxGPhdOVzlZhkeO+YXuZ0gSr0oqwxhTGyj+njuwmT56Gpiss13sOeb2xEr9wkYmnSh8RraMoRATRLqP4wKZjqiKMy1RUfbUL6hAdFtgPiSGkG49fsq+QJDnACm6dNBlRB0VsD7GW0eTMT6NIlOt/ZAarC7O2g995CVbXZxman64v2+7649td+Op7WxtWw8zAGAQACM/nNbwRmdfbs92MPwXnwH3E6fP2IQhd8AsgamlNXv9k3/Blk6ds3JFzc3PRN2J9xsmvbM1m1+/udww0+w+N+3LC3n9BjoQprPnOdAUdzv3T7kckxHVj/3kfzgAJ9Not3iCHlPYqVYVlqKB/gFUzg006g1bWli2UydX7NVXTtjsbNvL6HHq6s+9vQN7vL7NsVlf+f0v242b12y8DF0TiMUYD99ldIX8v1o6spXpoi1PlWxlsmyNkvzRNZEbTaUTDJ9hPwxiHEBVrNStUgWf1LBas22N5pSVayLMESWhetjtYjrygW1u7djjR0/twfqG3Xu0ZZs7AClZ1QLswHthYyD9q4NErwMAKxTxcTyTj2giCIWwM1TcHo1ESpYHqwxQPP1wlwJpiTwnT4rrSFWUSwbpDqASP5b9Pq6xPMX1NDTuywEVIyUfAjpRCJdP9YpxqKqeIPEl4CGhjVLnvqf7I4rhlOKmNZUnOARUCcQ4Plwrm6c5/8xFo7mVLDI9BiREgpgdreyTzGUdYTjIiAogxQNWHZmcMAOgilTTBaMhZSBQkTOVZAZyG2QK0DalFq9IKZ2HxD0Hb7q+/phAhdHu0E6hioe1g5QOUTciQABWtSoDSgAVDhjop2SXBGeEMfarrp2YtzffeMkW5yZZSe/v7TOa2t3YsG2kfPv7No60kd7uXVX9wB/3DmwLMgp0eeAz4uCDOh7TbsxsZuWMvf6Jn7SltbNWKqNIFuLgDAiylG+YlcrOg+GDNqfzSffyecHQ9wWq3FJJsVw0973g5XRUFc4X/qWf+lsDnQBlAlKMmGa6AF8hkOgEqqyQ2Gw0bdmB6hUA1UxbPGEeECFxODiy7e2uvffu+/alL/2OXb12hW0vbHtDWfwYFRcp1RFZ4TJXi0e20CnbueW2TTWKbhmMqBotBMi1NeaJUgG4O5RKVm+0rDM9Z432pFWha4G4c2zMNrZ27dbte3b/4RN7vLFr2ztdghZK16h0QYcCozO25MBADykO+6ZKnIUGfqqM0fMOVKqKihvLx9HZ9c94kGiPCbW1IirpRvBnVM30s5iHlxOEMvUTUIV5Hon0nHc4Xk2piX6KNBP9bVm7i+4JZQk0cCN0aVgrog36XDkXVfGR6j56Kxet666OgHO2vJ8FqnAbJYD6hYpqj6Arr5/xdeNtM/kWl/w5m19b6qV0R1UCijddw2vLSXb0wbGa6Wl6nnyPiIoghWgFinQfrUWgYkSl58xHv0j91tcfaRLN0006jkwUAVSgI+pcl4h8sC5xcLIp+eCA9wx6Ke6v42Or1yu2ODdla6vz9sqZZZuZbPI+oePjACPfdndod9yD5ctBj5HV3tYOVfNouj7CAGC0CfV6TtkcafQZ9mqpbNMrp+2lN37Y5ldOWaXqdjEjEX4m+RhGiAyoIm334GNEgPX89M9TvHwoFYGU5535qp8yyWGgfN75RzL9p3/ub6s/1svSMglDiuDjuqn3gTDRu88HA2s2W7a6uGKn11bt5ZdWbWam7RW/DKxYOewfE6wuvHfJvvjF37HLly/BBkE2rOBRQGQeHtCJAQK5Y3wfHthsp2qvnZmzxSloVNT+wY7xY33jJ7jpmkxbpoK92uxYqdqg3gk65d7hwJ6A0L993x48empPt/bYHzUYwN1S3uP4zNSKMc11zgsmZRg6QaCqGjgqABe9yn0Te9yQ61fzKMfvrWQF0XQ8cpr57wTfFQAQ1axMuQ5dWyb0VMUx64JnFYgcVjy/AM0IQdgAACAASURBVIp2JXnscGlCCdfRwRLXEmQ6kAvXEJF01T3F886boydmREWOXCGdTBxQpLfREqPIKnsziqaypE7LOq6TDsJoGpbhWka9S4iaRWZ088ilyYim0JguoFLDLnpLcW+ZJjqwUXrhJnkBVEj1AFQAFTgVAKhIgeD1Y1iGD3eAZzq0VDsbm2yDQXQPoKohih8vaiozPdpBpUzQcRRfnO5MO+kJm+w07eTKHL/XVmZtsqUBobSoOTigPALyhz4kOgDQ3T3b29ji0F/IHvro7eP+ggA6yP9jG0DrV6nZ1PJpO/v6J2xu5WRqSh6lIuKmZffDAclverpvgVf/f4Aqny6O6qd+AFA5v3W+8DP/5n9LmxeoYGMIIy4o9B+IHiBUIzlYQxl2nFWNVqNla6un7MypE/bS2WWbmYHQMms09ao0U7Z+f2CXLl613/nilykA7R+je/yImwwSiO7+rvV6+279illsXZvt1O2NV1dtbWnG2s06e6FwkyBXoIc1UlOkKZWK1RqwGi7afg/TcWWYtrfft63dHoEJlh9ocIZSGeCIPixkkjhJsU3ATcmSJMAv5Ak1cVRotiZQyY6D5WqO4va+NL/QQfp6NuVANXJasRHWT+nU3+eK8tTHJuJZBJO4Qo2RksYtKbV9EyMiYhjtjwdIRQ80uUYHKngbgaNSNIMGaw1vRdpPhXlEUukgTRQoo0ANgIjgKuOiaAGYB0bP0NL1cedRhtwEoiyaUsSV4/R4gAX5naV/4aSQcVMuOwgg43X11M8lCog44lpEBBalWfwuACVsfzkWC/xU74BN8/h5BjDSBuJ/8qN6ZBuQKGxuUjoDbgj8KA7vIvygwh6ffaeai4gvSHHQagS/c1gKryzNkkQ/uTxr7VaNxQJZzcAGWXbEIOEZ/aHxeHeX7WMYfkrAgu0LJBRHA+t1e5w1iAJCoVS3qaVTdvaNT1D4WcvN9csOmKxDIm5dvuDwvJQu5VOxPp6XxuUemLjK4MI818vu6sgTPO9F09uEjurnf2Wgap78btjUyzYJNe+iGRmnACwkoOSG5USnPWkvn33Jzp4+aadOztvkFCIZnD6piKDTj3PvCgSqL/7279r7F9+33lGXo7PYZnCEaiO61DHjDI3IB9bdP6DN8Cunl+z0iQVbWZhji8HO1obt7WxTHUyfavBU0KiUKgQhRE9bO13b7x3a7j6+4V0Nu9Yqoy/6rHsqS3kEw2jwUehlhGQCz6mmzkoN31WmfYlMZ7qptC+qcDylHItC8KloNoYS5PgnTiTRyc5IKHylcs2ySXHtQKXUDrobAZVsdvSaISOIMewhR0hpn89aZo8fNFRM/ULLAyeJiRSRMrrMEUCJzI/I3O17U1qQI82T53mOk+X7Dk1VyDbY9O7nNJ/IATuAyrVKyRaG+qi0ulOPpD5nCGz9dxykcTKOO5mORl5wVAEcmq/oGWwOqGhW1+txPWAP0D8qZ5YXwxlw0dmUHEC1sSE7orEJl87UDfIXrDFmC9A6FTRUAp8DvBIttDttW1qYtdNriwQq8FONGtpsXMbAth7JGWTRI5/1Ppqld3Zsa2PTdh2sQKoXIFre79rWxgZdFcZKTZtaPmVnPvymza2epOtuiTYvgQRB9Olu/mmByssaGVX1HJzJ0sYR1MlV8Z5J/V4AUGk5KT88X/hXf/aXB9wgACk0IVfKPJ3QdAlEZw4O/VFF5vVQjM9Mz9hHP/xhO3d2zRbnJ63ZwmwzARXZkiCaCVRmFy5csi/85m/bhQsX7HDQk5cQFfDQZQmkMPIICwSRHYBpZqplJ5fn7bWXT1mrXrHtjSe2u7PlimA0I5dpebENknyna0+2dpXauU8ARJ0AM7YsIBVEOO9eVnh/OD3pTU27E9l/gItqNiX0LDlYMaqC7sUjGnFG6nljuP6itpDgjtyVgr5H/FZzCW2FkXr5aPKolIaHN3UzyTUhSzuVUvptjJSdf5UanB7m8djwSQfv5oNLcY/lJlFkYSIbMJox1akXzvm0ILmTHsxtWRgpePqVqppJvqBtoL96epoDOEZTrpviY9PnCnDKOJJ8ihdAFSmyzAgVhTL9c3IdQIX3hoKKorQsJGS/KipmiFh8rDuKOeCnAFqgJDSwI3coYe3v79uT9Ue2iSGkGxsk4SE2RnQPgALtwOJTAUNF5R1fhjc/D3x4SqH6V7HVlXn76IdftrXVOWtxQKh7lXnVIch+Zq5etcbegJ5qd2vH9jBxZmeH8oX+fpe81v4OhrGM2UStw4jqxGsft+mllVT1S6lc8KsOUkmW8ALAyP84SXJeEAy9CKiGHpf7JZ1X2VpW1cV5Xn9hL8CcL/wrP/NfcQoNvmGbghMAPXQ71HIc0b0QYssKe5gKbDFZXIBh3scJVFOTdQ5GZOo3AlQIHgBU77930T7/G19woMLodHEH5FSOkMrBogW+TYcEKhje4fRZmpu2115es9nJhh31uiQTYe2KVA71nb2Dvq1v7tjGzp5t7cGN0QisEN/hfSOtm5jAwEYBEyMot36h7TLC/5jDZ1Dhg5iv0zGxCo6qpvQvxHvR8iJlsTi7TIeShdPcmqwIu+c1P6c7SMb4Kp9CjM8pryQvMHi4T6DKG+V5asb0zwFyVAbB6YIBFN4qo2iqYCWCIqb2gHR14tULA3meVQsjI/Uj0soiNQdQf1AAVYhYo7KWCc2Ubkq2EcR/lkJmvYz6XDz5nZ+KgkUGnJlHfByGjEQChFD1gzeZj3ZHLyPTv7C78ShNQKD7P8gBVURVbFcJaYdPbkYRAi6wTx6v28bjddtcf0QyHZ0OAH6MTsO1xZpBzx9AECk7I3rausDbCutzwlaX5+zNj71qp07MW7OmpmTeb9/ECagoVJbHW4zWghnA3s4uU08A1sHOrvXAZx0cSMJTbltncc1WPvCGdeYXOeOAVb8UO2V0RNzrPwVGpV/5QWD13LQxhW25FqrEoWsPgbdWiPcsUFGe8NN/9W9rXJYL56JBWVatKneHopY34MhsdWXZfvQzb9q5syfY1gLz+Mz4zENKH9KJ37904ZL99hd+yy5ceN96xz2G5CI5IUxEhQXtChFRgSNQ6wCmGq8tz9nibMem2hiXNWb7e13b2d23je0924AnD4hGGO2hB3EMvBUEdWhbgEBT30gVAVRYAFLeZ9OAyUcgwoHy3AdBgERvTU5SooBqIK0+gpvyPxkBBJEdIrlQdhOowvjJNwpsbhHCc4STGsA5sDIHVEH6xvhvMiOpJ1ApYFT5gmhWQ3O4Jvgy8Z49gBTtbREps11DFs3ogTzGqZ/AY2R8Va43L6sODek0h8ZdRRonfRlDnOyX+ZYy1bmU9U7Bsa3H+xdDSBv6KXc+yGpCGXcVpLoak7VO1dN4bBPu9AkKGzoxecI77+fTbWJcFjlZNCMz9dtn+sdI2wlw9jm6ewKuMg7Jp08e2eMHD+zR3TuUJ9SaHR6OOPBwMDaaTd4nUBjgqECy44CQq63AbGF+yj70wTU7fXLB5meQ+mkoik4rVTRpgcz0WG6prPZxpsEho6etp0+ZAgKkENkh7R0MJuy4ULPW7Iotv/qatWfn6YIbabjHqkNYEtcy++FoFW6YZ80fzM8NrIZ+mAfFUXIrJfYRO2WLF+s+BdQuT/ipn/tvFIGxEnLIqAWLE+kOFh5OHmxg6EKwmbEOTq4u24985k07e2bVKlXZu0S1KP9BoNwFmX7xwvv2pS98gRzVAQhDnlZSu3P4AcdxIxTHqC4Qmj2majhppjt1m51q2sLMJBuj0Z5DoNrapaJ8p4sqiEZjYcGUMUwUUgOkN7zJCv25KN0hAtUYRFwMybmAQDVI3AhAh83x1OwMFx3FpWxGdhvgcNCMP+n4mRM6hhjSJxnjimNjaIS4JvOm94E2FQAnDed05dI4pRQZ+bissHZJVT4tQEZjBIjMNYGuDPh20r80Pm7VEtI8WDEDpFT1U/+ZwCx6FmPOYKR5SruykzAiDRHhmaI54+uGQSo4NQ9RXAgr4MI1hQCVkWoOwJTKearmh0BG5kZ1MDeSzAGLQMVkT44QWdN1FCgkZlYkL2sjSALATQGkhoAq7LdxeDk3iJaujSePbf3+Pbt364b1ugdWb3asWK6Sl8K6azRbDlRdH/nuY7IC/MYnbGqyYadPztnpk4t2dm3ZpifhaeUHDlt7oJxXZS9AnteEPz9m4zSoEERWVL5D+0hZCrRUTbbQLJ09Z63pKRcFD0uHApTy9zULmRxcAimGRUcOmiPnUB76ElDlAC60hkKaBEjDQOefNQ42/139TuF84S//6/8FHT4VnorcxkXBSCo1M6KEXVJIOz7BnH5lccE++dbH7PSpFav5OJ7QC4WSGNcYG7O737P333nXvvT537CLly5ZH9wUJ8sopKX6h9GcLFuwaDhSy1sYShMFq5YxbaNCxwZEJIhMEGpjflsX02MMkgLonVytPiGBpohIpUNSXwy4OPE5MIcNEQ2ACs8nexS10VQbdZucnbEmJ+uAjATohRQgUi9PU5KZXICVpzcQC7MHFZN5YcEM/g1VyOcB1bM+52FjQvo8oo58BBcVQYqjUNp2OxsHHY5/xzfErCgSFMVHAaTQcsH2mVwbjFK8nAYrzrkQS7qOLl/mzvHnQ0r1/BmcOWv6skxRnHN94VqaLJR9MSehaX5beXYQwtaYRu2bG0AFiyABFQSfHlV5RKXKYKjatRZASNMv34EqDWPgNcekZzdMhBtqt2ubG0/t8YN7du/mde4V9I4CqHBIYv3BDpjFGU7M8PQ/3C9cXIt5lFOTNUZUH339FVtempPVMNYrG/X1LUmFsAoHD9cvxJ/dru3ubPsACnR39K3f7dux1axQmbfm9KLNry7Sxps9nNzrwyR6EhrHeZCLZ/Jw8mzUFALeiIiGU7XsbqWQyG9a3LuhgC4Trzw/cAv15vnCT/3sLw+oFUE6AMM7mM+z50/VP2xqjc1SIyVyv+W5Wfv4G6/b6dMnrT3TsUq9wgvh2WZC3f7Boe3tdu3y++/bP/sy5AmXbRekIFM/AQmBaoBR3N4qQIM9zRVUOqpKZNHb/sMMDWkobhzASk6kaB6ukpMSNwWPILdQ5jxCjcBGUzXeqbiDcRHcPoEELwSSvlpvWGuqQ7V+vYbnLZHnUXorUOFtcEaYP4d7hP+7uJhwpFBEF0AleYUGr0bbSvBOcfxxQYI/QaUyRm0lwllVxagsKqJC0Sjjapiy4J6hbxFaMzSX0ytMQEWwcqBKKaSfnLm4LC2wjJ/Sgk/EeRy+zudoP/gZqNDLa48un/BKn8jzmAQtqYc0XqMbKhMZK53MaAWS5TE30f/kgA8HKtALBCra2Hi11St/bBLmtGRNnEFkBDId0hia1THyllyFVsGgCtBL19WsgPUH9+z29csEqmqtZeUqovisZYt7xj2qqMkaYHBvjHKDwd6YVSrjtro0Yx99/WU7ubJApTr5U6U3fh1dqe9VZFIxPlILfBnFqUhb93u2u3NgNt606uQpa00v2PRs22p1ja/TZXVgCZIp/T1rqI8l/X2BKu5Bqsn+cwCVg2+Ousp0n7kDModw5wt/7d/+Ve6GJG4bH6PgbGsDvUw9plD4kLRDxYbHMIaZKfvoy+fs7LkzNn/mjNWnJ9OFcN0oPz18pHe29+32jTv2vW9/165euWx3Ht+1rb0dGwzQ7KDcm6B01Od4K1av6AKaARXyTb4DkqTowdJJpVQpOLS6xs/jZGMbCCxgNfAUOxlFAnzBWRGRnqNMIqYpeSgWqcuq1OrsfUS/X7PVZFRFU8B0c7MdSs4Im466KDeAS9ogHWQU55G0lbBQHAiASkJA8U6KjESUO/B4bT1sjbk2fCBE6I8SueFAxU2GKKpU4mfmJF1EUx6BDQKsktFetpAzjVasloxuiiEfMQw1U59nOqiIWoXfSg4j2hffEiPr3bHBo0WkqIgYMvogSyk98Ryq2jF1c3GrbFAk/eD6BFCBxmA0pVaasHoJzQxTK6biWUQFrylW/fo9VU0Z/UwMARVADT14D+/dsRuXLzAFa03OsBsCtAiyD6RmSLGhVGeVfH+Pz4eDFJ8P1T9E72gjm5lq2rmTC7ayOGPTUx1rNRsc7Q7xLXyk0DGSriF2AN43x3lB99X17wPb3T2wjc0DGy9N2tzKq9aZnbdGA0JUcLHeE5qJPVJIE4NIcprcZ3LEhGu5JfFsjJvP6IYjt3i8opdooxqOqob+lh4+FJGdL/z8z//XAyw6TINhL1upTI7o6ZN1NVRC70THxL6hX6xZGrcTs9P22tmzdubll2zp1Q9Yc3YmhZZRCKMyvXdke7sHtv7oqd2+dseuXLls7178nj18/NBPdHFjACsOC/XSMoEK6ZhHVPx3OHr6sMioiHFD48zGgipVvEEU6R/IdJnq01cIvlpoCIWhGbyG3BeL/ExU3PzUq0KaADU6xKT1urU6LTp80oqZ4bcua3AyjAS8ChiAkyIOvzsiR4+sx9MwA6oUdeUqYpL4e8mdQ1RdVY30hgidBeOprI/3E5NvAOo0cMMIKwgRG1YtFTl9RgQ/oirN9MtXfZJ9jD5d7jATq0DAYE+Ze7wTdCRH0ecIfZceHjYweqxfs7BM1rEj2gpdBl6ZTAfBCBmvql/mP4W1hYgq86XS9UKjF/oS8IqMqChD8Epo6s0caEQWQAqbvq/UD9IDzs9D+wyey1Xkiqh8TJzbIT26d9euX3yP49Xak7NWrQOoYr3B2HHCarU6K1jwX8f7pJsCnD4Pumwdw71AtXymU7PpTsMmOy1NPK7VrFGrWrNRlUsILJ/pCYeMBrMq5fxAsOp1aUuzudW1R+v7VqxO26lzH7aZ+QUrVxBV454o9csiqrgZw/2qCSxGUrAXAVU+7ed9DFz5AQr2oB5fCFXx+pH663nPF/7ST/zcAIM9m6UJTrktTFQIImzS5Hff9jF15rBvlfExW25UbG1pwV5+6QN28uWXbf6ls1afnh5ejY6e4IcO+0ec1ff08ZZdunjJ/uAPvmo3b91kp/exoz23BjYaQvE+Whi0mcnTQMzgE3ABZJyT56V7Rh/cIPJKAljVG03qvsY8tQwNTZSzsUgBLHRL8JA+IjNuO4T7lQqN8zCBRkAFvk7NnTRH8xaZuPkZUIUgM6cfdwKU3BrsmPsCXMGBR7Jxc7ii0pgGVbN8Ycb1kBI8eDc1jkfvYUxoiSocgAoDKuqYFOPkOvRrAKkjxh/6EthmWqcMqCKdx56jrD8TnnqqJg4tgDtb5dGuExFBpsHS4pANjR5H/s//TByna7hiQ8RnI28D4HegSjqggVwiSlBAWhjnqeJHJ9CoZIZUhHwhVOB9pny76Hw40MBRfCGTiEZ0Uh6gDfo9eqo/enDPbl1+n1qmeqPNFi5Um/EYFmbAbbmPOqkUVJs9rYtqHo0mSZhhCK8sifF6RQwvrZZtslWxKQDYVMumpydtemaaw3fjvbDwhSIAZg0+3bHb97atXJu2V1//IVtYWrJSCX5yWYAUldYU4eRTwVz9Q+l3Oiv9mHmWQCq4jCBzpR862+KsHX48CjjDAJTh1ehLDKl9CucLP/HxPzdoVSu2PNW2Vq1hhQlY+KLNZECiemtn1zZ2du3J7p5Vx8fszHTLTp84aac/+IYtnXvJptdOWLXdfvZd+guxjQbtLfs9u3H9ln3rG39kl69csccbT2z/YE9FDW9IBWfQO9hjr5XIZOilwvNcXusAGm3EbHNgu+N1ICXA+CLxTyoEKHvCKHexL2xJQameQOV9YEeuq0EkB5vlUtnqLXmmtyc78vQpZ0MMgh9KH9obh8P7PDgkpbF+AjqRztYIlt510hEupFoUdHnKRPYOnARK0kEa+0BTNKVSae8OF+z3I1GFlEjcFjY2UlYMqWjCW8vJdTy/IipUOPU4Aa9bgTjv5rFS0HBpuEOyUA6gyqVzQTSQmUrkuFagrr4TsQ60LHL46zMFjugriVZ1j1UdjhHsI0AVAQJcCzgOTINIGU35FGh1DaiSGPcjmpFjjh+BimJPiYBpwT0hsBI4qLcO5nmPH963W1cuUseEtI+VZtAOE2g8lkcaARYHNYonGuzo1yHrTOBYuW6XXFkUoziZpjhurXrJOu2aTU11bHoa31Mc3170SjGADa+ByHBr+8DuPdi3amPGPvChj9r8EvRTXswJ3Ik++hTehj9UxvsRo56JqHIclwMaPfhTu7k+VzpQMuhxsNK61r+7fCXXjhUPToHUM4/ns58v/MUPvzmYn5y0D505ZUuzczwZ0ImNBQ8ZwKPHT+3uo8d24/4jpg+vLs7Z6bMv2eobb9rsmZesNTdj5UYt7dk8/Rk5KWQKh/1j29zcs3v31u3ixSv2x9/+Fv2p0AMgngpgAXkClOo61WIQBHvfsFxJoErQF8gvrkoXAEJPTKiFmRmiK2hQePK61obDHNx3KokIsaBxqqKFAifs8RGBqtmatM7UlE3PofrXkPd0mjibD3zVL5INBFVkwnYV55rYokRuAaVwFQrwJamVwnMn3tJxxk0FR1XX3yDiCZJdBQD12EVLDzcTTQsFhPjM5XLJWu0WU4k60gccsQBneMk7kAdA6sCQXCH4JUU7HnG5wDUiLxHgmjOYQM6P4oiSgmblteZfAqgy3yzyQaxqOQc4oiIPkItIKjRTWJ9ZX6BHZlgD0M+gOMLUT4LPJFJkdAVaAZEtqrB99tGhigYuCZKYMCxUNKWCBO11XOICLdXjRw8EVDs7Vmt06ImGQxE8VQWGjaig90BlqK7KJmhXu3Pb+VAPfjZIayAEda2ewEL+9RyqgqozUncIdsFp2pE16mWbm5m0DgaPVMt2fFyyrZ2i1VtzpGOm56aln3JHk9E0bQgLHHxyhIJjhwPYUOKepXh5nVNAVT7Nz6f78Xr8dyyEkCtkwVt6S/nH6fcdqH72Y28NFmdm7GOvvmKrCwt0C8DkC3AqiKYePnpqt+49sCs37xhmKryyumSnXvmgLX3sUza5dtZqbQzoRHXBsSoUZPnwEVENRlEfHNvu7qFdvHjZfv8rv2fXrl2x4wFSIfmpQ0dFF4VjOSJigVMl7BHIEHC5ewCjIifVKTso19x1sc7TDUI8bmr3AAd/hciHgOfujwBIcBQqTR/Tf6rR6BCoZhfmrD3ZtkrVp946XyEhpBrZpEDPzMkIVKEL8tQPmwAghVSA0gsHBnbZ+SbWnw5wdJcAwKnliJvFZyaK8/IqH21cxghCeLykG7qeWOhQ2iOialSggPYhqpCHjOPIlSI6L7ZJ0WDIInKeWLHyA4horpjzcM8XKES2Z8dzUh47XsUkaQo1yTN6RJWLfuIahytEVDbVSYFYO/gzf2Uq0wFUap+hfo7tUcH5eeNvABWG4cKtoAsdFe4/+kPlmIBULcAK15e816GkAQCqm0j9dves3pykrRDuB4CqXm8wokKkhAOakpABXEQONKyBU4e0V3BIIU3kODr3o+d0IxSNgLAEcEROA1lqs4Ojb41aiUAF/dVkp2HV6qTZ+LS1pxY5IqszBV2W39YcKmVgNPzD+LnHTgmoAqoCiAKz4sxJ0ckQtGX3JFvNgQ2eR/xpgSqlpIXzhb/5439hMDM5aa+cXrP52RkbR08fDLgODxlRrT/ZsvsPHtrtm7d4ep45ccJOfOB1W/jYp6xz8jSBbaKETZJtsGHEdnsOEtkg1/t26dJVO3/+PP2pMIiUYTj0I4hoIE2gu4JuGDVOzkuJUJX/kNTdOs1xQVFtwcYpQfRJIzOZ58lORgI6fEXrS3AbABls/HCP0OQd6MYa1u5M2owDVQ2Eehk9Xc4/xTHtrTIi5UUSM6WjG6d2JclP6F/gH8Sqowh+FjH8T91CV7t7qEwdWq+rbn7HE7Q5UaNGnY3uJD+3D8rkZ0EK3e/z2qC3DBFVu161SqnEewsDQpuAoNf1Wy6vyEBKSyxI8pAT8B7nBkuoUufN0jmvLEZIFJvmcwnvTo6r4gpsRjBxvZi9ZjKLqHYyXfPUL8IjRgnJDSIEog5Umv/Oex/KdFb+PA2XuyyidxDSiKgEVErTBpzCjchbaV9WPMDj8LtI/W5cukC+qtGaZmM8OiMIVBgwWhiz7l6XxDeiMqzfvf1d/lmELTBU8xgX7z5o4LOSOwb1KLEaVA1O40SoupdcB+DWrJdtZrJh09MLNjlzxuYWV215ddFanWYmj/GFMwRGsZj80MhX/cJbPUlBfDOnI2cU7YZCp1jxGWWdwll/nheT6c9J/qKdC2T63/mXf2ow2W7TrRNz68fKJSmX+wCqPXv8ZMvWH63b4/v3eHFWVk/Y0iuv2fzHPmXtlTXpq9zbiZ/7GdjOwn0A1c52zy5fumpf/eo/s6tXr1i3t8f0RqH9EclNujaCnfKUMP5NIJWpjBnNeCUOITSrXePwqKpxMCRcQDOTNR+b5TCv/jNFQtSneNqHiIpkaKlizU7HZhfmrTM1SfcI+LRnHtr+QZOmSa0O2Tw+AZVSOCnSBVQogas9AukTm4W9VCqg8CGj3jWvShTAXNwcS9aQPIQXvAMV2mTwfIwioIfz3jL4ZdfBVaF3EZ38bEpGRAXQUmM1Ad+Fo3mSIp/CRVoY0ZdALFPNK/WU7IDpqMs1omWGlz2XVoov8mky2dSxdH9DciBuKvykBGoZ/uFgCLthTaFBU3KMdkcgnoAqp/hmxQ+FDWiQWObHUAfJVvD+6R5Cax+lfXEdyCkd9BhRAahgbqcWGtm7AKhooIe5fSDR0dYFzdoRLIgwDOKYawhrGJEZfg8dH9L8aT2Mo8vDnSYUsHvi5tN2mGd4QaA8UbBOo2zz88t28syHbOXEGVtcmbMW/a0ivhVHJPBLJGC6V0HPhINqGG4GeI2mcKNVwPR7I+RWgoEcIPA/R7urUlQzAlQpJeUznS/8vZ/5K4N2q2UnVlesM9mxQrEkv6Z+33a2d+zRQ5jZP7Xu9hZLpTMLyzZ77lWbe+Mtay6foG0vW0BG6Fe+MgAAIABJREFUWbh8dOlvsLt/aJtPu3bl8lX7+tf/wK5du2zbu1sEKupQSFgqwgouikSql/cVWSmiigBTwxMUtck+eYI8QaM5yTYZpkhuXUMggTSBPAGsjT0KAkC6Ijj1/o0XrdFq29wSRspPscwPzkdd/umOp365WNCxi9KvsF9SHEUCql6P3BkuWYlEvJZjACcBgPwWQAf2N9pQWSTmqZJHRCTV9QwEQDw3+DaAPZ4bw2MnG3VGV5xNiG5/RFS8b2phCR2XUrSMqwpPUa93JKfXAB1tYm1mEd/uSopmXveYV9rq0UHMA0xyiihyxC1V5JNZ3rg9TkRajlRB5uKzMjom3zewMcgzWCX21qVcrx8rqAFSudYZAJUmzwgIw5sfDcThU4+rq8i7b0/XH9nNK+9zECl9+4sYgAHdk4aAkEzH67IlTZVE6sjG0HcJ4TFSQWgUx5UqjmFyMoCrQFdZ3CNKaOTBrQMcUTjGnnnkDEIbJRFwVvPzS/bq62+RO15anrMmgMoLTqPplwf5UdpwfVq2WWNYSdxvD4BzCJNlTsFBajcM13Vz218vGZTQqPWwI9pw+hnkfHrO84X/5ef/2qDZatnS6gqrXDhteSr3+7a9uWUPHzyy3a0txKpWLlesOT1nU6detrk33rTm8qomweR8kkbfYLowcDDoHtrmRteuXblu3/zG1+zq1Uu2sf2Upz9nn6EEzPRPJXz1r7kjY6SAXJjZvyn8l1sc0g2cToioYE8Mch1ABUAiic6hEkgluWzS5iEn4La0oaNBVFVvtWxmYcGmZmas01E7TaR+GUGs9CYioRQ1BEc+AlTqJ+sxPcMHRhVHtsQCqhgbH+E+3SohD3EOjYLORL6GkV7WvoN/pH3OkSJTgHoFhm2NGsWf8ESHsBVABUI9FOICKj91Q4GfeH51mEfVLFOvaxvo9Hb7GU/HkaLCNI7OE75Ghg0APdr0cnXq7o8UDRXekBREC8xQVUrRI/nHiLI4sfGI/umKwhVRyT0Bld8wyxORzoGjGC4CWQJlIzK7Gy/CY0oRFe+n/08FnyN7+viR3bx6kR5Q4EEBVFhzWG84AAFUnK6MAwOVRK/8sXCQikTHauWqwVtdU5jxWtDuBVDh9bjJXaDKlNptgQDGx4c9O+x2CVQf+aEftnOvvGrLy7PWbCKiyjNO2pUZY5gJL5O8I1KzZyKcSOP8+cKhNRIKf9Y0v/K5AJDLtJxMH34zuVRx5PEuYjlf+Aef/YVBvd2y+dVVa3Ta5CAoiDvocZDow/sP2SpQGsOwxYpVGpPWOXnW5j/6ljWXVv00jkrRszR+pnOBTOGY7pvXr960b37ta3b5yiV7svnE9rq7fE0tLoVfiTDlglXPEwlUJ4thD8NTtOi+UOAIxsYp+uR3SRIFuXri52X+u0hRhOLoEUQjqXqsOBHHeQtcHCy6WqNpnZkZAtXM7JTV65oVqGA8/hebNYtCUrThgRdAF6kfu/TDSRIKaKjhXZUdgBF+VylwA0GOtJHTUfAevZqUI/Gz6TS6D6oyoYdR06hLE+AzqlbD/YPlMAoKDlRhwZK3jyHspDFeA3ItvD/ebsRGco9iySM5VETqKhscebFzeGsJnQKooBUJXuE9T2CMokSQFyEhiGpt0j9hbUndHvEsH5JeXwzhOKt+PogUUQ2/FZUBMBA54Tqy8d0dPZECAqjI99GmumgTUIZ7pqCZiuAydYA/WV8nUKHvj/q9IjzTpd9jpO67EI/B58XhCL91NNSH3Uv48INOwRf4L3w2tGux1Sl/XRPnqc8elctDpK17uza/sGxvfvLH7JUPfNCWAFQRUfmmV43GYWo0FYts8Bmg0g+GmJyYDsS4IOKpuB/5ev8w/5PM8nIVWL2nfDr6fIRTsFw4X/jffuGXBrV2y2ZWVqzWajFNgjzgcL9rO5vbtv7oMdW01SK8deBN1bTG8kmbff1j1lhasXHwHnHyRGKce80s5AMBjJ63I7t5/ZZ942tft0uXLtr600dM/0AuSl+UgZ40LyDX5WuuEFLRT7/f5QbByUce4PBQpHIJLTTypIKHNcWgrKxIUIfFh0UAUhsnbbhE6DnVmsCTFaddvWGd6WkC1ez8rDVgi8xBnN7mEs4CuR62eP86ifWlkxgEtyadYIMgqqL41DVHasHxKboBXt4ziMcjqgryF+9Vko18JKf0Te8tNw4KfZvjUEGXyVUBrHCNQKaDo0oOCl6lTOFJtNj48MyUGnuzrDgkl36kkEbkenyOACq8HsecYf4iR3F52Z+v77Ul5x85QNTdDUL/pOpfftdx4LTzoTnrYhRCBgAcn4Kcqn4unB0CKrl04JrigFJqBTW3ZAmIqlihiwgR75XdFoc0z7t59ZI9ffKY9xbrrV5vW6monlem4JTLwDG2yv/e3d0lvxWCY6w7RPijAuYkvE3tR+y9GJrSLcviHo30ujvb5Kje+uSP26uvvWbL4Kjanvrl44bvA1SJN8qHXLmKatrOOaAKt9actNmB7RmS2nmpUMLr2dLbGcWn55L1hfOFz/27f2NQbTZscnHRKo0GFci0W9ndt73tXdvc3KarQaU4ZmWeiBWrzixa68yrVls6YcXJSZtA+IrTh2WeZ+g3vVFmD7J9uX3zjn3rD79hFy9esPuP7tnWzmZyFWAzW36DowcQFb6ccRxOn24XPVQowZeIzNq8CN3VSI3qH0Wd/PcCiU22NjC0hmuCxsuHSDP4MaRYWLhse6jXbHp2zqZnZ6mnajQbrNoMK9ozjiROe4kY/XOgepnU6Ug3dJrzFAd3AZ9r59BiYyAVJDnuKSGAGu9XQwiyAZmKPvHxM56JbT6eLnPKD6brFtDrWLRauWxNNwKElgq+6ZJVpLnHili82hLiSHA3lHlQ9uCCVUYzkn5knQKxsWFd43MhfVIQIlq2g2AMebmkyM5HcvElQz/l464i7Ut6nQRWcjJNEZ0f+yxOQOVNwaucVCH6RAmCAy/o5eStM379ZSeEaEr+ZyzGeLUPw0ySZswV+cBSRF7gqG5cvWiP1x/xXkKR3qi32WcaPBfuv+yE0CuLHsAjOX5CGErXTu2zgx4ssY91LZx4JzERfm0QoHpWoKlQqBrKcLJ3gD26aXOzi/bxN3/cXv3ga3bi5IK1O/UhD6rnxirBDTl/zBfJzYbNoqlsGAchOIYzjJDiz4GnoZdNWraUMnrE9pxin0OZByaM+c8X/tEv/vUB2kWmFhet1mmz6oeLegC7040t23q6Ycf9ntXQYgPhWbFipcaklWaXrTS/ZJWFJStNTlJLBU+n5wKVVwPloT6we3ce2ne//V27cOE9u3Ljoj15+khe4mhP8XaFpCKG3slHsnNEFvzP6bW+4+VeRFRKj6LNRM6KiBwqNoGID8JPd1xEzxUWY2TsjCj84gHs2EFPsvuQwyMQTU3OzBCsGq3wp/LiQXAkaYCB1OHxnH64Jm6HUVUAFcSGPpEX74XpkFfKWHWKQRI4dbkwReSC+EX6QIW79ywq5cqZ6rERWg3c7CtDdRGeYuWSNWnfU6Q6nbMSQ8iZeB59BkU1YamjlhV+RwnfS0iR2qtZOabmyGOLVjOIUMD5oFEcjdL8LlsVQzNGgSoo3kgrle1lB7qniVwbuY2SQO4YQHUoHRXfb/T8hfeUF01SdAoSXb2fWH8cxoCeOnJqDlQ+MJR9du6F/uQxgOoSq3/gHHFQIPVDFB8eUpI1ICrTgYPDgJ0TdRjpIR30CD4HVPigOiTl3sBiCooix6Iv5GQiE0dAcB+tP9sbNje3bJ/45J+3Vz7wmi0tz3BYxJCz8/OQKipw6fp61DoEVpkvqIdLXrLJcVzPRcHn/DCqeP8cQMW5fv/g3/jsoN5u29zqqrUXFqwyNW2DwpjtPd2w7YcPbePOLTve36cNBcdRo/xaqtrxeMnG2jNWXT1l1bkFq022CVajtFhUZyQr0Ad8sr5lVy7esnfeece+9e2v2r37t3IhtuxfyImQTOddklunR1USaO4qonKDP2ljpDjGwqjVNGobGpeoxKTyuY+rJxcQp3OUwN3b/PC4bxMlVP6a1p6EQn3eUHRACgOzO0ZMzqfoBIxqiE8qjmgnqAEsLTgoOFDhJA6gwjVREyyiEG1wVvLoyqAn4MZDVIXH9QByGhUujsetV1LlTeQxHSjAJlB3g4NmwuoeyeAeB1AF76YTU6dKENUa1KmJLtr8es2wZgn+JqWtPoxCQCWQQnQivqbIggTACrovpNHpQM/9V8YgZE3gfrym9RVFpIi8GNlBUOm21tTPoZmehQWR6HAe0LfSaHF+0VeqaiX98QEGKaKVVi/rsTuyJ08e2Y0rFwVU+6AKoCzHXEjXXuFApedaJv9QQafscoQJl5eIS9PcIEXecRDgctB+iE3SEn5yXfiaQDUXa2B3e8uWlk/Yj/3YX7RXXv2gdSYbbHaOSvLzuKl8KhcHTaRywxAzAlTukKq8yekPvyMRGGnMmeL84S8B4eh4rhfi3JA8oXC+8A8DqE6csM7ystXnF20wPmE7T57a9v37tnnzuh3t70lHVK3bWLVhhpYBcEHtKassrlp1ZtbAc028AKgYRvoHwB872117cHfDvvv2d+3LX/mCXb95OU3nBaiw7cCBipeEi189VLjwCJn3uwCqY5npUwul1AhkNTYRyr4EKoTyrDxpqk6E5uQh3JZXP1c5WJEcIhEAFZTdDdoST86g7Ntm2oJIILkusOr0PKBSi0uoznGT1PWuqbwEqp70PNz4Xs6nW6p7mbMC5eOwmL5gw3GUEh4roEoWJr67lblluiOezvSnGncDPbTSaDwYo1cf2x5+UFhoalPxGYGolCGFcvAKNb6KADHGS0Ck6UU+HBYbHaDrIIULgX8Dz4mJzGgJIQAHWe5AFZolXbfseE8bwVktHXo+ZcYjKCi3xzDhyKtleN8HuObsetCm1yiqPsE+gCqqa1SJuyJ9FKigwJfQFlW/dUVUD+9rAOghGt0hTwD3psIBHWaTTi1GsSHthbGe1Or4TNFHCJujZJYXynpIa1wvx4owhbmyFAIQgUtGU/KJE2v253/iL9lLr7yarMGhzVNE/yyJngeH4JDzwOM13Dyepf9Wn5+ACl9ZF2OodoKOGAYqllwIPqPg9wKoysSeeMz5wud+8ZcG1VbLJpdXrLWwaLXZefaC7W5s2s76um3fv2vH3X1u+kKpZoeFmk10Zqy1umL1uVmrtJpWrFZZ8g6V+BCeOm3FBe6LS8LPA/vOd962X/8//4ldunSBlsY4zTiZmY6Vbu0xxPRJ94SK1kF3j4LQmBCDx0DagJ4tAB2BqlwZmqqMBYIbJ74MnIFmsmERKHU89OojFMqHFOe1Oh0q1FtTM2p4RhXLfc6jwjZ049MNUWSirn//M7gqH3gZoIXfUQTi7gSeNjFK8ffLtJbVN4EbIyqmf67KTmGIVyPT0E18TqQ04BfHXbflnBYqWS5RSKO4ciR5lPjD+wn0RACSTBVjOo7AFdGTihkAIpHRVOAzfRJYEsgAxC7URIQm8arXDqO3UHoNFwa4WDTpcbToI5piNY4tUUcCKjfIk55MEVWAPHV6PXVBSJ2uVIvXmoeFVyXDK90/s+Qz8hUDUN26dsXWH9y3vd1tVmLHMMnbo372CDLCUgrJ60QABHUSB6YKKQA1vN9eL5qT3WuL3JR0gYyuSPabk/wAIQ0QxHCKtZNn7M/9xL9o5869ZNUq0mzcX29hGlFoZj16WrX5AGJU0ECoicjGcScenzKlUbJnRPGd/yueP5+y5/dNVnry95WKLFwX5wu//u//B4Nyo2HNhUVrzi9YY26R1aDtJ09tZ/2R7Tx8wBtaqrdtvNaxsVrHKjPz1j6xSsM8kMs89YOcGw38EqBnQIXN1e8N7O23v2v/++f+kV248K6Vy/CUwo1UFY/CzJjq6UMdo8qFm3ZwAKA69Mkq2igIlcEZ4EsclRYLxXhceO6LTlIfLQxjBGBU+LgpXavFFp7BkZWrJetMTlqrM2mN1iTlCuC4sBGHW3EyIiVXrPcTP9uIobBOXJWngQSqMN8Lbif5PmUOD2w25pgn32j80yUdIO219BIxrYhDQEVPIwKLptLwJAdQwQ4HmymEmDm9lLgfAXs061LE6VETp9r4RmQkwqnLAqqYQ4h3RKDCANRoPNYOkYAy7Hy8cphFVFk6K8DKWEXpfWNYqSxj2BOKz+pVP5LVRw5UnDgTanQBFHrnSBV403fiCAmwOjRCyBoHCC4wQGnj6RO7feMavdM3Nx4T7NAFMQY6pIAKMzyk4NsvgpxODJDH+N+5YTmI1ns0qVtEj6taeGJD87Fod8J6jfdJj33dZ+oGC+N2au2c/eiP/aSdOXvWKmXQB2HbkyPyRoAmVmweqPSsITsYTdxyf0+K+efon/6MQDUcd2V/y6rBAVT/0X88QERUn55hRIW2GHAXG0j7HtyznQf37PB43IrTq9ZYPGHTJ1etMTNtE+zxQ++bq5JfmGyOIqQalHFAvPO9d+zXf/1z9t5731NLyTj0TlXeKJDGnDUYjDR0515JkWXyLku00tZIKInHBTGKj4wTDII6LBpO83DfqujtU8oFIFO6wkjOVe9YDJVqmWp9KNThjQ25QrWGQZPRNiQQUbLlx0+Ek871RI+aQENpFTaIKn/iSliiJm5kJ3rWYzaWBhJIoR9ApQgQaQdBPUc0x0mp1wQIFjQNmUAl/21M9OGwTE6jiSnM2SkbKYFsD2A/oz4XbWiPEvxPpN/gnthYG4Na3f8qHExjonPmgqBBBYwUfXHLEttTnJiLGELSdAD65mPErdSPaTGbkeGyBTJd7hLg1hhRhcWOg5N6SrMImgUvHhQaua7qa0zDVjtQCJJxyGxubNi9Ozftwd3b9vjBXWrcytWGFOpjiJxQ3USK59U+jHivamxWTLjh2DJXsCO6BPmtCc59csRxYCNq1v2VcaJoBtlYF8eLVilW7czpc/aZH/5xO336VPKhCjI9gCg4VGk6dD+1dIdW7hBQOeuav/Ja58P+jS/c+XrqeJZI/QRu0kcFa4zgMQAyXGGD03Kg+sd/878cYOJwGSZxcws2e+o0S/pPHzywnSeP7WBr0wbjZSvPnLDm0orNnlyiY0JayLnWmecOrvCPkVI/vElU/w4LHJ/1+c//3/bue9+zA++FwsmEDwGtEe1e/MKikRYRkQzJAFR7NNnDKRqnVvhPqY/rgCc/poJAAJptOK9qhXkdF2gQldK/YHNNlMatVqtwwEOt3rBSVfYxtCkuQ/qQ8VRRdYr7kiquKf0ajnLAl0gTJaBiyklrYvE43CwuMmT7ietySJCzEocxT15qJ0+FhZyJMPPRRkRrSseUEiCiSkCFxhMfHxaRS1qNEj5osfmgCnI3yUtf05ZRYAig0qHh1T8f4BnXQ0JURZjUOjEScmV5TPmhoZwqiHkuJNsN6OlTJ8IoUGFdoOrHQSGoktImB9+eLgehTpACJ5S1qagYIF4tDl95aikdR9qKL9y7rc1Ne3D/jj24c9Pu3brOMVrVOtZZjVEVIioQ56oUqsk5USOsEKs4pJROnurkDd2hAfdhHJkFuFNKJ9D2xe5X/j+2HK5RpVy1Vr1tZ06/ZJ/81Gfs5MkThsJ7WLxEiKA/06p0eMgAIeKifOqXj2306Iw8z9U9hl/iOZAVEVpo4TwYTo+TH1sWyeWfQreZ7+p84X/9z35tQDVtsWit2RlbObtm5XrdNreQe8ObqWhlGK+129RZYYIwNlJ8ZRx/rq4Zye3oBYp8lwWagl2+cs2+9LtfsfcuvGM724/soId0LrPlAFABsPCGcUrFNzYfSrMMl5naQNErVTBOUirA9/e4oVrtNiOq4HKitw0npNIYiEIx7EBVRlwXgBAmRmMcNooI+PzFMr6rXBzlijRBsXgTX5KLreIShNrezwdeETYp9/DZNKqJbUN0HkXkoxK0TnTvwQt5R+ij3EpXKWC4S0QTQ4yOD0IdwKvhqgAqVgB9ICntbmigh3BO/F1y5sxNauZpzAZwjzq8TE65ASIpLzAoYnPRaozx8mpqXj6Cixy2w5qyIg5L6VY2fkwnbyb2TBGALnjiqRRRwbYZRDpm3EHrBRJ9QLDSqLKIRF2i4E3oHKDhE2fi82WeW97S5ECFe4rnRaUNLp/3bt+0W9cu00WhFkBFJwRU3USs4/rIjUTVaKwrgRSqdn1OksF6wLXDZU7tPh7pjMO3lIUNb2TPRZ31WtNmJhfs7NmX7OM/9HFbWVmS9zwPleFIKQ9TAVwpF/BNPJyGPT9Qiswu/RkRVoq7snTQs/kESkxpUxAXA1dF+mfkiT+h/56T9ecL/9f/+Bvqy0alrN20+ZUFbsw9qGjHJghamBYMshsbM5GeDtIJqFLbdQ7C+Mnz70JIJUeDgt28edf+4Gt/ZO+887bdufO+bW0/UckcxCwnxBzScxqLiaOwqDgHGSmbjMNDdLz3uNCwIKDjYjSG3rjdHb40SHVsqAg0Q7MkXY8ITnz1DqVUjxJ1Db1x/NxqyRnnKC6U1tHXBSsZvJeYlhynTTapmE3FLnJVk62WBS+HSw3kT6Ux4jj1sUlB4EvsKQmEQvbM35wnawCVV7Myb3m9Bhe7uwUAKAEAka4iJaD1radW0FMxomL1Tz1q/BoaKQ/wcKDC/MSciBOgneekVG3y7gK32EEEqF46NYTzPdBuxkd2pdHpucc66OfN8eJ9BUeVr05yXiLErQFUjN48okrArjRZPX/uIhu21i59UYVZFdGIslQ48Nap42MS6JAmYLbftYsXbGd7m5bEJc6+BFeFwhLkIBgQ0uQHhpAY1xAHH61fYCaJg6oroMoGy2Y+ZDygvQcWKSGWghTtohxajUlbWTpt586+ZK9/6IO2sDDrQA/sd6AKEAquOJHfnpLlOKWh+CJHkufjDY0b8/Qtw5ShkGTkx0PIReDxip7Q4dnqYB61ElB97+t3EpghPC1XUSkDSMB1AOXQqIIobUikeZBzQ8Cba97J//swXLo9sNmjh0/s3Xcu25/8ybfsm3/0e/Zw/a7VapAAYOxViTzCzs6W3CorILEhEnT5Ak7MHsYcAchgn4F0DNOOMV77iDorEKYsmaN1o4JBkAIyepyzVULf2Pwi1zVEsgrODkMRalU5e5KTwvOXCVRhuI/nYJrgi5onhpv8IWWS1MHHOnn3v3gwAQmAik3KMG/DKPtCwSoAKpc/SCioSSS6v55COqnOMd85RwCkPozY3MlS1TQR9Rz5xZTSgcL9vJAnoFqFdJ8SkBjZm1vgGmiqFJmDNDjoFddCZoK8jgTXANVMjX/UDzfS8J1yct2BKvytwrpYLUCxGbyiyaArt6Cjx895KkRLXVTvELUM+lYYHGquH65xX4NfVTVVqsfr5vMVQ1qidM/TP9criY/zAaQAdq+IQmy8sb5ud29es8vvvWPbW5sEqnJNY7PggwbPfvCt8PDHZ0Q1Gl84+ECQc+6fp8D0V8vtbgqu3WARObdasOAwMm6NOgwhxyjF6bRn7KUzr9vZsy/b2XNrtCxOxV9vKB+KahCx5fern5357fls5DUcWQW980z1LuzG8iA2knDGWZ0HsiFoyD1HvCojsELhfOHWdSkTxQdkaOmH6khIlpFfz+i5nqkWjKBTLkcmIg/MNjd37NbN+/btb3/TvvR7/4fdvnPdWu0pq4KYHC8SqHb3thluQ2WuipJP4+CsvAOeboi8yMHwu0Qg4MwzqnoxFWTcypWaWmq4CCXEU6VN/WbgLPDf1UrNMIkGU5Ix1IE2sJReuE7G3wPN+Ekei7MJXRWrY24RjA9JwthL8K4BTTVfbrDuARclvulXhOqcDwtVU6xLKuLeuGngwDdeDI1gh36Q6mkuoDgNyRMEVOSpUICgNzhwcJwgJasSpZy6936TfJBFzHcEd4J7gBQG7zWijTAKjGiOdskky73FJqY3u1QheKAMqLQK0xrMtczImUGnL/HKI1VVakWWQz93dNgjR4XRFTTNI1Cp4CCXV30rInVBsbDVo9cMqIJYjzRc0YYef7C/Z1sbT+zOjWv2/ne/Y5tPn9CtI833o4sCgKpitYYmJ2M94ouRP/yq+gDUY0bP6fDyA4zXzsGVwym8GRzvBY3xEAbjM89OL9mHXn/Lzp5+yRYW0YsqRfrQ1wsiKl7GPytQ5bZ0rOUA2PSy/jsp03JUCmOmQMpITLOnzGvmsp/665wvXLkAzfEw1RYf1D+HL5Ls4yfUfUFS+7wfDz3G9VT7ewf2+Mmm/cl3/th+8/Ofs+s3LpNToijO+6O6vX2eKCAmxYnIaAxfiKj2drZ02njFRr1QCp+jJM2KIjdrmWQ45AoidHXeyIMJQ0qLHH2EfkDM9KtVwUmpiZYmc07oI/IkR+XgqJHsWdTD6+lasOQ44M4QcQvUkHrMlAj9f+iux/ul68AEehXdZsRBVUI5VfFof+NRgRpqXWPF8WJucZKIYoCRSuR4v+jXROo3ONL8OpQBCT60KVFfGjEq7/NEVbVGNnEiNcEKkZRIZj0mJuZ4Jc+jHVZWIYkgzyMBK1XTrpFSU7R0iYpIvT3Gy0Ix5YYwFYMkotLH/kdxfQAC2J6M+3AHGQjKRBCAFdGUfKpcioIrmoRBUenzYgEHgMiOOLV1+cAR9FuCpwJQfe/b36Suqo5qcLnqnlRqiMe14sw/tMwgtR8ft1q1xs+5t6sWMN4PrzhHJIVrwDVOOYRSVBaMeK+iQXnCVpZP2Vsf+xFbgyV4vcqDI+uU9eQnX+zKp3NR7Rvp2Xtml+dSw4iEssMkw40sookcUys9cbXqMUngqNfJ+EeS9QmfcjCmA/N84d1vw7FHXxFVpZf30yYfPiYQyuW8Qwie85XLk2T5xwmFEREhYurad7/3J/Ybv/k5u3r1fV5wmvGFW6WTnrx5aAOBIyK1VhhB37Pu3g6bpmWYr/JyOqHYZS6iGrEFNhtOOAJVGpDg3tTj0FRVrN6GF3B5AAAgAElEQVTEhFmkfTUazVVKSm1E0gisqEDmrDVFcAFUvNi5ybTRjByvxQ3iGzAU50wBD/oEKrzXrN1F4lelf1nFJQEVP5tahhJQkZdyHianQ+O1cccCpGs4ddG/yWZvgBhT47pfV/ioh4OoABzXFak1VeUc8qqKpxTSMVRC0RNdMnPtQ0yzCb4o8Yc+KecskTt6M6DyRZ6bHZgBlVYb+ScHebhzAqgGR30rjmsQKSIRzfXz1Ds6D9zvKolwaf2L1RnuE6IFFKFnhQ2m0f6NajNm+gGovvOtP6TwU1VPdUCgnYZzJhGdV9EEX5SlDyL7coXAg6k3uFeUjfikG1w/RdYDVbfBnfa8KggTP+/xo51RqWonV8/aWx//ETuxcip5fgVQBUw8Qx3no5BEbGc7eDQPGspJVWxNUW8eN4aAKnmMOabgEAvONiJ1ByrxVcNfAVP8N6XF5wt/9NW+IqpAEv75LAGFD0zcyllfcxnHr4469+U+hTMXCQ5Dw6HhBX278P737Le++E/s8tV3NWmDPW/SaMnSQu6YeAfiosSnIKro9/a9xCt1NxYL7YVZ/nYuAqX7pNOqkHcQf6TTFQsA0QKGRjbbHRKg4KnQLoOZh0rrVBkDB5YtZKWDFJMGgewkQZIshE+3Rz0STmbe7QBsbThUMWXfwi57VulyLqSejknm4SmMj6KnUj1VAD1aIGB4Xx50QG6vgkk6uB/gc/A8jHYQqVIHVJYeLYoArinDRoJlLgsI4OuoOPcF5r+r+XmK5uL0JzDR5VOABqKdwOYFBS/e+ULNFlY+bSCxnZ3N0huxCjbgmtjd3bP9fQzi7NLxslYe51RoVvuOoPIWgIbfGe+LC4mZpvLVg8R3S6AiehKd88x58uM52PBMi5Uugerb3/hDe3DvtrRWPmILYA7dHXz7KzgAADoevVPM7E6huJeh8A9fqlQldumG2nPGeO1x6VA8wmMqlYatLp22j7z+CVtaOEGqRIeabzPPk8KnLqFB7O/49wCMHHDko5YEGtFxQfDIRykjMON/jQMbxUceQNFJkCJ1/0Wf75gLp9I70h7i/T5f+Mrnn0b07cl64EkugUtirFyoF024yZv5OY8bwbzsGnmapNDKrt24ZOe/+tt2+co71t3fQuJG8hwAgMUEohtVEwCLnBfBU6G1wL3Oj6RFwiKgQR5tNLRp0mh48DJBCPviixQHwMXx542mtdqTHDwKHyHyU8AnH3QKbguumM8DKoGKh6DPEN/evQ/ewYlT9mz5PD4a63F8kxwR+Dl8ppw65eVmmYXGGdfC1MYjK/YNOqeBQoLGnQPAQaZL+0VFvU81occ47HEdqEgE89qpJ5LiV1SaEImyJQmVTp3sErL6uHTvDfS96HowpYWUgZAX03WkLCGnL+MCzkX0yY+JgU7ObytXUpCYEwWTrm1t73BtoIKGe9VEdXoM7VRye2CPYlyTiIpSm5PSzDxQ8bArlRhNM+V3yUAS1gKMqcfq2d2bNwhU9+7c4prFRwMQI2rCGC1IFpD6MToKp1GnAKL9hwqiNOlHLUnYoCoAeAGCEVS4hBxwXzQabVuaP2mvnv2wzUwtUvGW252MIAJCsgQrtyHDriWDBd2FkQg3Fc+8kMPn9dwvgyiP3xSA6yDyg0xNypHOO6WQT7k91GLMlU8zQx2gdX++8I//4UXXHvvHjL2WRFjBJ4jMTJ7KoRjnYlK4LSTONmv+7/mijQJtpQ444R88vmd/8vY37fLVd+z+/avW6+9Zo9lW5Q9RF7io/T0CD1MPpkRKURA14JSBrw9uDdK32IwR1UAox4XBieY5sth9o/B8qApiM7Y6U6zUYJ4ay+7cYCFKQ2+cql+cUkIeSVW6IQFoXIfom/NmYvJmdCz1MwHC0mjOdcDBZGq8bwAVevPUn6gCUfblgzDA0fj05XABEAejEjwizugjRAsH36OX2Y1i2mMRuuCuMO2XHEuRwEgnUSr3Bf6QeVQg03DHgx5FkzGyy/kj71JQy4m+Q2kejqWyLEORwWUU+b0ROq78bEFXqousF0cHTRLI853dXdva2LJut8e1WS6OWaMSQIVmao3UCoKfTgXeIRCusflUgk3g4AcBVDU0tDvfyQhIIltGqd5qdf/ObXv7W9+ye7dv2OEhevVQvMH1LFmj2eF3E979pYqiOgK6mtVxU+OAgkYK7xEABAsctoMhkkIjN9LJRLir+oei0mR72uZnVuzk0hlr1Dp+yOEA82IDkSLJzzk/kzjkPw/SPdTuGUgE1+rb2RuJUyHIUzfJlHxeowNUyrZUqYv2cbJTgUEaOpRxgwF6MjOKKVN4UfT74kBEBGznC//Tr355ADMsvUguPHKT/5imqw/mIDQEUsImbuYUM3p1Jg9cuWySjoVsEwBAlGx3f9du3b1l12+8b5eufNu2dp5Yvd5kmoGNh/QQeircZMgD6HzgGxgLow+gorJ9wHRNfXiRS2szScHDcpxX3cI5cYJWMGhxQESFwaPYlBiHLjsXgLA+Oq4xGD0NMpV+iDa7nlZF5S+rEcsqlxwVOvZZffKois8jknloegwsksFReMOv0iwR3HobMfFXJfcMqFxpHXbNMTqeYONWzOSWvG/OLXvR00hXgyrGkqMtCp0BBWq78JoQ/IJ/oXuGW+rgwDiIE5+WLxrkEP19HFcehHn06fnSwoGW0m7fBLFs1NsW2jGPqFw2gPVCd1c4Bhx0OSFpZ2fHdrZ3uUkRuYFPbFQmGFmxGurGeZHuMf1ynpAbII5/z5cYTeHQcqV9SFfIIyYuMAaLDuzR/fv23ne+Y3dv32QmACO7KOyg1QpRT6s9TcW6F4OTU23QDrRy4Tg18JMwOPSDFjMA/L7h+kbTPECtVmvYwuyyzXbmbbo5axNjJY7jwj0Tl5Y5oGobY7H5SedAFXAUV0HrK5wRIrASLhBUuaHUFZBojXzrWICVo0DmkpATIkdamGOlAqj4/qJQRDAMHSLf1fnCL/8nf18R1cAHBfjCUk7N0S5elfFO9oFHJHxQVrHJgCwCq+zfskgAH9x1R4hKkHJQUY6pG2Z379+y73zvq/Zg/Xayg4XHD04j3AjqpVhxklCTLQZwsTyUwhsLOfVqOSCxkdc1TEkzw7vkbqBcmFWrNlDta7LMDK4KERUFnW7HwcEQNmDvGICDUZibwLH0nwZIRkOoLwUHqqSMjknGLqjMTsuYViMyOgkn0xy9TIiphRIulpH6uZEeORSZssnqOFvwIVDVbdPCKGAytMs3AFTFSo1ABdkE7i8AHNFFHQ4Z0NcFQe1DMvj8XhUMq2dadY0MF1ACi3Wm1ZpSWT/0QiQq9bynLVSpc0yneDUfyIrCw+bWFgeA8n0OIIQsEqjqJfBhzlEx9ctSFWw0gmTOsiZLX7JoCvc1RKx43eS84Op2rEPcH1T7Lr9/we7fuWVbm+ss7NAT3W17KtWatVrTmjHp8hbwgPgCSY6Nh0o03hPSV1V9lZ5D8KzuCTXMw9GWzdR2bO3WlJ1aPWfTzRkrDsY57Xlre8P2D3bt6Fi9o1nklsUP2rJxgnvNzf+erkPse57nebG2RxreuqSIykEooqsUqDjk5a2L/ffZFJNeLBMy693oOT1VSi1SBKr//G/8XcVSiKpyfuUxnTilvl5OHiNQKayLRlVGVFGgT3xWDqjS7B18EixEOUuyXI5opoJprx17uH7fvvHHX7E796/z+SnWLFeZKmFKBwc4JnsRTQZW/xvM3TJnRDa3OuGrm5YJB4MTiLYJpJeoJNabLUoTMHgUWipEEdzYSBcKakPB8yCS0MAIVYbweyFVYJnZhYxBrit6gBeST4J2J1JseF6NXAQhklijntLUqucAFTece07FiRyOn1FAiKZuAon7QLGzIEU4moOHdpPgVVClghYILTUCqjHKNFhYcFcLRCoCfw1MxYYliczDI9wsdV+ivzPYkgRWUTnSFUhK9pAxJNFnTMPxFBpN3PvdfUZSW1vbFMviOrI1BVFQcdyqRbwnABXeJ1wfcv5HKf/QdtCotUxHxeuUs6kh5+iaNI5/9+Zm/Az+VFubG3bj2lW20jx+eJe2wLIKkk0QDjNUmStlEOrQnVW51nQwI7Ubo6sC9hMnYrPvEYeUIjtOsvFx8Dx4OEG8YNOTs3Zu7QM22Zi0w/0DdmFsbT+1bnfHDgfosFBRRmCidC8SomhdSpcioohkMZwLjTKSy8t3nlYkD7F4DWFBUFSpwhbNy+n3qVjkNVUAF/2GGUyFVIj8aHpc4Xzhv/tbfz9n2hB6Fr0kP6gnntK96HTLE3VBfiZmKscvKPPLf1pdFT9bNeiTKueG1WtT9nD9gX39j8/brbvX5BdFoJJhvoYhhNeQKjd8TyDG4fPOxl6Rv2yuReqRV7/xoigS4Ttwa1cQnZVqnaOxAFTQaaGfj1UfJ57JqdHJBhGVesiQOnDcETZxLG5WBLN+N6mpvRpG4zZFOtzs3mgaja9pkKoDVVSJwked1y2X/kmC4Za70cvmflq0kfExTXgeAAiKA+BcfF8qGEY1FKe4n+z47LgGUKtjSg8Ok0YD9stl3nlqk9yKGBeakVipSLI9RmLpfQYX4yRruuPp9njUpIUa/ZesDLq9iha+Vn84XSLq2N7eJje1v4fBtaqIsSpZLhOoyuNKOig29Wkp/Ikbvql/Mldmd3qCjcLOT7EzwIWvCfjpqqoGYdxVfHZ0Tdy+c9Pu3rpu965ft52NDT43ovze/8fce/bomV3ZYqeqWDlXkezATlJLEy4wNhwwBi4uYPjP+Q8Y/m74gz/ZXwx7jBncK3FGUkvTo1EOnZjJppotNkPlSGOlc87zvMUOmvFct0Ax1BuedNbZe+211z6BwPMF6QuZ6cGCeYnkOlJBRFbstfQ4N/19hvwXJSrTmrDMIpJ5RDWsz5Yrm1fLd9/+87K+tE7xKZTy+/s75RiawxeIuvCMazOpcsFaDlQq5/hIEQxvk91Wu/YWvbLmck759CAm46qre6RI9wDs+tBWTivpXfe9wpOahHqDaykmm5L/p//xf8vTZNT1G3zAxL6e3HTsVBcNuYh2Qlycjr4Mw9XTL+lApBR4OJRCYdfeKI+/+GP5xW/eL3fu3yi7GPhA33IZ26lxVz5CIDRVBhexzZ4xNBU7ytMhGKhSOeLDqunLiWRw0zEEAiE6IqoFE8pIRzF8gPop+6GDg8P/qHaG3uUEVUY0mbr3zw8kzdEMVgFKfi+qUF11jlUkExdRyTMlMlAxYnGzLnVUTSjezo0RmEAvgwvY8MxUuM2T4zSURXF7aUXho8FG3hMBFUdbLTEFnro0y/ND72TtTYv+iBGmPLzjw07vc3uv92PYmWp31ToCfghzVzMDVHIL9YzD+jNV7DjR+PCAk1wQSe17AAeuicBllvdr/tJ0mZsCm2L9FHduLEAtN04iNud1PshqREcAfPqUj+4OrshClEtbYFoP4XpdYlvMZ48elgd375Q7H31Unn/xuE6WOYYR3vlpKdMWG89AODxPuQKkBYhcQWuQB4RF8fIaNz6ImJlaAsROzxhB4ixk4Yxf8+Xq5ivlO2//WVlfXmNKCBNJcLTYBMnGOpoNFzhItVomqKChkme6Tg5RKvtESDN/RXCyWFt/1ran9zTBpgKCtrMK1LSBaQ2GOBfl1DZhw9Xo9S+myvWp/+V//hvRZd79mXOYQFP0kzPTzWajbEtoNcWqAlUYc0df+cwLC6WKhmS8Nl/mZhf5EN689QnlCrfvf1R29p7RWgU7DXgopHewxaBQMQBUzcgUfgooU3xUm4zaQhTdpOQu76cA1SIjCQAW+CrqYKrRmW4FNDqMjtjAfFb2D48ZVYlnmyuLeF/aa+wHzt43jpzHbDwPS3D6IG8pgQypQM6Di8Atu1yqqCJHcSSDnjgDlUSeGrCpoQGYroyWEg3VRJQHoOIilOtanZEIoMJhosoIScj88mqZnp3luVG2gZYPVqH0ENEmBk6dKIRYN4RFhcNjOmVFup/UiU0MqSLTD1cocGVJxkOjVsfAR4Uvn3mAFKYSI+WDbgopIFJYzeCT4SKiujlUKCFD4bgwSxNqamkdlwGV1DIf19arGcdSpZ6etEz1O4BSQz/YkgXd3ewc+ahnz56UT+/dKR//9rfliz8+sq+UhcbnUJUr1VGhQIJkbI6M3Olxts5fS8vrfGgRHaHhPqtXG7KuOd63NLdcrm6/Ut59+7tlfRXVPrhvxPtd8pSk3NrdDBBZxxWoqkapi6gMOtWE0bEXP8atUImYbZGcAlsEnYakChwDcEshxdFeCPMuZ3S6mpQ1PFi5PvW//68/rBGV13KHuTXw07/VibhCMJ5WBYWEiJ2FbFeibKGmv46AYjUwbuDUpYKWmkeff15u37lRfvPBP5fHTx5Jy4JyuYEKUgSBjXv1oKdyBRBPSQUqg2/6+vLw1RTAIkg9NBpcgYeHPYUcYorUT9Ga9hrt1PhepBx7h5h2rNSDrTf4DLyP1UDIFdSKkfI3dzc3EMuaRUAFKx38DFUt0Xt9bt7tWAaqPtUOpxXVdB1ZjvmEJ3CWAFChwCDjNnJpBkRxYUr9AFQchYbjhy8+3CYQrbrtBlcA3f44vtk5gBQWm+yGwdXg/lBXpVKy0wKl/eJG+ohGflPiPhljNaDixuV0mba/EPqinxMyhGdM96Dip8uFfbvqlBuAJwDERYLTDK21BCVGhBKcspTgjS2GjJ5HmJSv84ynbdDhgYFKnB6eD0Q++/u75eH9e+WDX/2SCnVuhoz4ZSuTftNwo/id49zYzrVallfhHAvN1boiKnJReNaab1oEqssLy2V782p59crr5c3X3yqrK6uM2tIuFn/18OECO6dqA6ByNGQQC9joKVeVMLFIIqpERbyTuDbmwHgjO1FnfWfH+CS64hqwu4eirviKJWgzMIVby2umXlyf+pv/45dibjulcRK5IUyNlZ1dutc9jPrKFvB7a2hyFf7YpzNIEeHPg4myR+Xe/TvUVT387L6rWycc+w6QwtAFaZGU+klTFbBqx6jRTYjaPAlEj5C61j0aW2S+2kK4kD1iCwQnHiTJICRWBJ8jbIUY8kU5QH8ZoiOmAjIxQxTGQZvsiRNvIzmEriSlChZiNqDKKPFI9hRIJzJpmbvvRhPAtN0n6WL1BscOi51WvkxUMi8p4iNQWR1NtwWmGVMahQYND5qToT4n76Tx5AybmWbNqPeRQtgo9nVe1AkNGNq2iaWilxQ3nlOiCBRVx31BPV8wvbMMYXePNiq7z8HBIPpTJBVXVgIWq2RTVKRzrhC4uwCVDQjjSJGm69oka98vab4kFWF0mJFb5vuODiEqFYjgtUjF8B/6/qCn+t2vfl4+f/ip7XUyW/C0nMIA0q4WikoUIbG6Rw919a8uLaKQgwhLHFYmLGtw6RFTzq2N7fLdd/9dufb6W2V7Y4vHEGEzi1/pr+TD1ojqAFbDjq5vpWZHxrTKIWcV+/m14JhFQooxh44PygRrza5GVNWj/dyuIQE4p466DxHeGrxqEUA4MQWO6nt/87G3vWDhBDx1/TU9u1aDrBE5N4oxaySWiEswX5tBQ9dJ4kIP8M8++6z89ve/Kfce3C7Pnz8u+wc7jBBO4D+F9M8COQHVHHdXVFL4EIb8rzqeVlVKVCOgkmmepvjOc4YfG27pOyWXBjal8uGl2YY0VVPTrv6Bp4JNi4z9+DmZWzevdBCLHQp0+Tz5Rlk0yIXg3jg1SCtCzY6VvsCa31MdryiE99ijgrVhqlLIwZt0/oTK3UAFIL00Q9KfEZVTZUZhFHyih1JVM847hOof585WmXhiCZQQSdH2Bte7p2MJVJJVhAOrT1Md7tCmDgewkr5nYERU6/gsaqX298vzZ89JnmPaCj5fk5btgopzoQ4Nad0LWMwpRSdQxdRVANSAynxKFiRT0TalWp0ABioKajFL8bgAqJBSx40D1xPHjYjps08flN/+4mfl0cNP64AQAAs4VY1Ek3hWlTiQ8XqOIkdUtXGJ8piVtS1WChcXlnkciCLRy4h7ikGj/9V/8d+Vt954R03Qs7ON4O6eBwc9jhH6ylrCBqeEihkMFVrbzZFTaV+9zyNAq/5q2ledZequNwsYv1tdX9bPWYHeceCiDRobX4n6GlmV61M/+k/3fAjRrrSgL5DjyL0rAYxSwt7+yic+KjIocwz/lr/U6Etoxmr5+TndRR88eFjuwO/n1m/L48d/KKdnR1x8R1AA02NcI7QYUdkniZxXZfZzWubC6vQZ/btK4dJyAaiY9vhXFOckxj0QQUCljAU3E5T80fEpFxOHm3oqrgZs4jOlxQHfk8kmVFbbnkUd/IhCdM7p7q9aH/fp1SAFC8g3ovKYvfgu/X/W+nDaCjVbsbkxUDFKUgXPiEdhK5X4GNaKAQW4pgADm/fJ00tKeURVdEvo4v1U+RRYO3r0gacgIBM6pXkEphjU1cGl7X2o8FKCsLNTnj+H8hwEsyyie6DSdG73AkKmUM4dUWlnZ8TWDaCQIFd7tCgCT4l2sUjTckTuMuJ16smmZ3JU4pzAF2FuJAAb9+2zh5+W3/7i5+XRwwcavoFfASgKOjVhmildqo8U3qo6Gv4qhoSIrNY2tsv8/JLSag+ffe3qtfLX//V/KG+/8W1GU/RX83OtItoFplC8zco0UkWtFbYqE6grvW2WdQFP2G8alLqIymAlgHRUNQK9AFWVTdS0M+DZEeJ+NpMqFuio3v/7R9VmXRGjxQ/WVeTBq4S5MapHXsHMIHfs0rsO3wav6SA6qZHTIzyY8Kp6+IcH5ZObvy+PPn9AI7ydvafl6c7jcnRySEM/ABXnp3lySNo19DVS4qb0Tb6IbQvWKblJmcpyRFBO92Rj4uk1AB8ap2HXlam+9E0se9GUbQe8CTrcPTAUglRUoegrRSGoxYNQhTPlkhULHR1MSJJbMoA1UaKOs2407kEJWGUXUzSmJ6WZwnknJ68nexE0FWe0GI+jMpnnJMXhZsohGJfwKwM41XuGaATpnhT/DVD4tTXdEK8S473KaVTfL6dWbE62VclAha4+MKSrqOo9e/as7OyIPMc5cFMxN8boKA3bOR7whRD8mktkbdeSA6aKjLg9Zqr2EGacvXlVe281oFKrDkAKg0YpTyBQqRpK/vRFKY/+8LD87pc/L589fOAp1hkTLykMgIs6KeigRN+ryMMUXw3zCpbxnGFk5qIiq+U1FpMQEUIZj+bjf//f/vflnTff5b1ic31q6q0Ip6002d3g30cCy0RT5j9Z1OkLY12GaLKxcl5qTnI05d8V8juqGgFV87g3l+nKoDIIfVRTMukfGlCV61M/++GzwLB+WJNKwU89wHCf42CqqlcbXe5xu81Zgcffv7EHqaC5T9ENmSAwVY5+Wh5/8bg8+vyz8uDhnXLr/gfl2c4X3inlOFl/jaIp4YndPJHWTE15aotnwDGdUZrDlhgMuaCNiYBKtiQBKitNYl07M1NOzs/LweERNUdYYLjg3PEtgBRgqQtfyvWWp2c0F3veuqZZtRH4+sTFIJeva0thBGpjPlaVnALK9dNDNkGqH6OJdaYsQ3rBEU725rZuBbERfNqZGtpyGV5KmTijyp5SLYBz5AfikgyQjuy4CA0+3m/ropymF5UAo0VTMaLS8QMIDg73CVBPnj4r+xzumWZzTHbRdSQxbhmMUmFEqtLYXWKrCGWFtOWhWt7z9ZJu0V8qYtJIlUNvpkr7Qu1JiKZApGOAA+UJaIynbxlaiqAvK7Ql/uC3v6JCHV79ADa9VtESwAi9qNQGGqQ0R1EaOxyvgEsLHX/GBgfx8draFukIRO3XXnu7/Pu//h/Kt976DqfcKKJqkVJlwAfBSRfuOBvAbQtAVH2Tg4XaStdRMtz4u+WtaDrsaYjwbGChhzqOTPxEBR65VuQghYaJjypqVe6KB3t96hfv7Ru+dJEa458ja78np27Qkrc0EKoRmXGuvbZZy/Xvb/WFnLC1FuwyF+eys7vLauAntz8sv/jte+Wzzx90UVSAymPWfQeCWfJDmiEY4YxZCeMUFy2ARD2MfOiHHl8hkbS1fw27naMWfjacHZD+cTrzMXdePHQ0iHPZnIvcXFcbw5TStyQFAio5PUSNm0sXLor3mYWByC/cZjICKlZjbG2D0jnSPxCxOJ5VOFBySq8eIKjOcMURZ4JIX1qGjcsCyXREVFjIII3n7eJAMSKbo/WQ1mpQ99CSJNZB1jA6fJSupa9pre7puWHhwDMZd3afl53nO3RFQIVPU57VKJyoTkDVrGZ4/XA/X5yVS9OqTtJljWJQD0O1JzoBgaRjgCFksfdl28hw8vYpBt0KqMAV0S/shZ6ZClRupbn50e/oovD86ROCFeQo2m8SUWmqkqKmyGZM6LTCqCILBYOsQC+tbpRFEO0Ly+XtN75T/vq/+Q/lrWvfUtQ/iqh6oBLjmfim0tD+NyxzseKBm+pgERV76BxzfX1oodPquz1qcOVD8DX16/Sl+qZY61Sg8s/6hubgQ17P1O+X7x217duxXLVTSPXOoaGi7E7d6U9kEMaUqCfJzRFUVJoIxfJtRqiEjd0uTb2FGjYP9g/LJ7c+LNd//Lfl7oObBhEPFbUVcPzLq3zLhyt+xOOOyCHAXUBNoPJpgs8SyPAQ6iKSe6CiuT8uNgSnODW3o8gX6aTsIzVgqR96GWlm2K/FgZHiUqhap88W+DgAlXyVAlTR22SdC6gQm7T+wWjFkpLHwQD6JOyOjKY8BRhgBSIY7RjrmE0Ilb+JSwAa9jWIPaHqXltbo7i2zMxp3pItS6g65/w/P/ggzJ2+JDznnu7gqK/wERA84SVA1ap7LW3AZgQZAszkMDNvd3fPBnISosbbvjU+696Qv2E0habvYwLVHIuU+HeBUfoPRRNIq1VtkEM5eLEIJRyhse0JJPoh1eEY3S6XTg3KQNMxvc+mpsrzp0/Lgzs3OOsPaSBADdccyM7Wm1NUrJU2coa+bPkAACAASURBVNyVqRIBltt04h1mEJuZEbd6NjVT1tYul7ff+PPy5+/+u/JXf/lflldfuWa/NnNUSZv4wAwDDEchtUiTpWoMrW02CXC6sGRAMweo+veNI7gWY3UYEYFVTeXiaNGnfC2q6uFCt4X/D6A6bmCZeLACYoeMlTCfBKpUrAapY0LJQfjVA10uYRLhC1JHYbD6+U7Pyic3Pyx/e/3/LLfufGJvpS6a8k6ZyS29GjaLR7ubRJEYhc0IADsuOCr+kn5KTo0ZWCDFMi13sSgAVIgoPIEGjx0sT/b2VRVKGiajONvuciqxBYqoBLIfx+OequOkmjXrQq/biq5TPa9edc/zcYTjlpoMKMXCgEDxxEC1sb5ZS+rsH2PJHD1rhUT6xsYG+9CwMNDrp4EOBlpUOrtIHccjmFB0eBFIsdRvwWs2imiZ+PqUs+mOcUwbH8gQnj57Rj4I1yKgwKEUGcPVbSCMkKNNOzkuGP4FdTqBiuCezSYgNfS3T2tNdvxccrWeGKgOlPaBN8MzqGPCKLUA1TTtsB89vK/xWbdvlb3dHW56uD64ByLS3Sjs686V5aWEjQoiYhUMYFe8yPsBd9AyM1s2N6+Wb731l+WdN94tb7/xVtnY2OwkOXLWSPVuSLE4/arVZMFRBStX3sKD5vzzrlbZbQnZGKgCGdKldfmRE7T6ZT1QpcDH6K1V+5w8VsSoQAU/ql/9WA6fWg3jiMngMfhtHBm1QI3HNvrxha/u/rGWsauRVz+KwuEiKycn5ZObH5S//f7/VW7fu8FUjnyFvamUlrqa44uikrBOT/IAD8BkKV18AStyTCsWKmAxDaz6HC1Wtomgp5BcFFTbHolOoDrjg6y2FSmRGVV53FUiixrxufpFEWqd+Ouu8koL2o7FWrM0jIdfCfPIc3Q6Ro+lVJnQV3iMiOqQuzuACs3WEVSiPQn/YRDp8tJi2dzYYER1grmKIbvtBa8KmR8jDVdrJni85i5le3ADuw1qqmU/s6on61oyPDaMyvOd50zxd/d2eQ1ZeeWQi0wuVrokIz6JM3HaNBtEOk+/9Bfs98O9eSlQddbOvmxiPLrwIBEu5kYCpPCL5nykCyT2XF6RkSBSUPTbPfn8ERXqNz76fXn25Il6+ez7n24IDV3VBkHhKZ5HuIWenJXDEzyrU2V2eqZcvfJq+cs//6vy1pvfLtvbV8rmxuWyvrZZVuDusYhpTHPy8PeEIqVxbR16a+M/JBzgyu7yt4DVRSlc+7AGHRWgFEb3VFL9c4Aqrx3std6YIvSsxbgcZHjZDqZqZRk6ql+9fzrCFh1c/f9hJNn9TJ+Yc78YvgY8/QALu2vW/n0QXLWIS0MajspHNz8of/f9/7vcvnerzNEqVg8zy9TtoHVc7riXhF/6HqVG8hQn2IDYpIk/CHWlf/pMEeIi0htQ0WvcD5r8ljQTDwp1kOoa035cXpzJ4leFbiOPy95c0lzQbYZebkiVt9W32dep3o1p6bJ8sev7IlOgq4E8r9gAfXzEAZeISDbWtzhYAOkT7hqIYnzO/KUZTjbZ3NikRAPxNSKqvsk4PFOeIY0gTzoanZqrVnUAacbEB3m9k6cKxaIJNEpH5WB/rzzfeU7feFpOe04jFmTIeaabbkEJ8cxIhECFHjz1LC7MKYriNkR+Ur7nSvts7Wx5hlJrLzw/zXpc5MiBewkQApBiIwJQgTyCSBhTiigRwP0/Oio7T9RK89Hvfk37FxQkauSsvMDFWQyZnSsr6ITgjD41aJ2eI2e9RKB65cqr5S/+4q/K229+u1y5fJX8ooTNCVNUKJBJQNMq1cioPh/hffvKe0WC2vw7jqjEJ/Wv0wMpAPLPxmDllyf9G+NOBKFaj8GNhhr595Zv+pP4QVPXp379z9hDO2gKbPVRVAD7gqyvO58JEKtQNkCRznQ91FaAsYdit9/gcOUGcFA+uvFB+dvr/0+5fe+2zPQ5b087LvGgj9RMTsvVUYsIIT04oZj0U79ClbPSP0Vpmv5CUSHFkSLj6bbJ6EYyBV4xun2iL05DTwFU4DSwwyckVqjddCy67gIgEcKZrjIsq+p1BgTvCEwL44udh1HxsSJHuxaoCHFKEACxi8W0vrFJ7Q+iKxwR0i0AzuL8HEvta2vrZXZhgST0C1dKAwjRFzW3Tk9xdhWygZafpK4RnOff+T+lWklvKYDU3l7Z20MkJeU5RbwUlqKJ2rY5fE4UUWV4h8bBawoNo1wA1XRxRAVODaDeZjcmfdRwSj9wdUCsBLRaQ81rH0CPAaFsiD4AmQ5w14CGVQMVeEhsCvu7O+UP9++Vj377q/L480eDAbJnL07LIad6gzNbKhur2+WNV6+VV66+Ura2LpeVlTWmiiy8TEMqslTWNjbkqsoxZwC9TDpSIaOBVJcwpfrL8+vI9EFU0D84HUhfFG11gUiLSnKdRlxAYrfeVidwx/vvQGyEYPWv/v4cBotyJuCpTP/tLzzcoZYju+qcQ3quk2qE9rLUr4ZhFbsGOWdFkWEMVnGxBl/+eR1EqZ336Gi/fHjjg/J31/+u3L5voMKOSw8kAUFSEIWXbWqItrIojm0fQReANrkGoXqiqURUlQR3VEU9VTgZW8UAqFCR0wy5k1rGjl95vVfkTN1hHo9sp1QRRYogdze5r2KNzCzaExPbobLBPUCVlgoCwfEh++QAiBhDJgIYvZOYAHTM67a8sMChliura+XS/DwXOMW0nowSt4PKETGty8SWltaJWxtmBHm4A1SuuNiI7pgE9e7Oc0ZUdfoKq6+yRpG4NOJMRbDSw9nMzuOyWPGjrxZ6FhU5nSPiqD5ZAiyKOX2ceUjltInxYQHUDCgFx3fE1BkuCbv7ewQqbF5ol8L1AreHTQzXGrzaF48elfs3PylPPn8sYzwMI8FEpRlwfC+YDi4tbbBf79orAKpXy/blK9wkFlFt5qAQRX3N3sfSk8TnXh6SuWatiiskPqVK54rSBBD0QZk3uXqfDHDeF2va2MsZFFS16DjBSDbmmlI6+tJnpQG6Kdhz/a1wGcQ7LZfqyPTf/8rjshJB9fFVF0HxzSZB+0+tQWIfzvgFX8VPta0tGdI4IRRqI48/PNovH934sPzdP/zHcufBXZvVaQx5FknWcN3FWfY/labfNyjOki2yUWVIIKUFwh4/Vug8mCC2wJyWe+6R5EpFCkvE04yqqLs50Ij26GjqTe8EeIrkFJVoE8gFixBQoFpV3bUn0s6YfqBy3jzfTPdwyovz5Py5vR1eXPjA0x2CDceYiXjM1pnV5SVGVPCLhyUzuQ+PtZI0I7yfIxrzT311T4vfj1fXUGrmqgYwjFfgEAo3goODsre7W549e0qQIv/kUfG8/uahmGKzGNHAEQsF1xq9odV6hdIEVAkNVJjBWOUh1m4xbe5S53QFWFgbe2DICFKMwDVESrqzu8MUH2kbNGersAUyUCEaOzo6KUe7B+Xw6U55/uR5efz4CTcvpG2oqK5vrJfNzY2ytbnNvy8vLksKgw4GPGdTzXSQ1zNAVEOMtup6NqYXAA/WZV6UFK2bQJ3XpVofMBt+lcAvSU5dy3Vj1LYTCUb7ug5mOiorh6EBQJFuDPApmNcI/yqfmLo+9eFvRkA1qtbVA+hTwUGYGGF7lxgb1OpvPf5MoFf/wUNSM6cBPRCMwT688VH5jz/6frn76T2Nk2JqIKDSd6kCFRKdlRYAVWCbFy7qXKdg9vum3oZApWZkekphsdBbyn926ocADouCC2gGmiN0mU3xQYbuBikNgIDEui+7JzTx77I1sZ4nO47Bp3qG15SwSxNtpWKlTf0t47MCVjl/HAfM3fB36H6gcgYBjOsFjRCI9LUVARU6+cFRsS8xDbomx5OuVTuWWmH1ghrcUzu/BmgR2VCDJn4PlVGkxwAppny7u0zH1dDtimtIfM5qFNckh4wY6am9BSCFtKucnVGR3gPVC3QseP5iUkhFhW1YiagADV1AWTMkOlJJ2TnrXgKo0M4DfhPXD9bMILYrUJHUPyvTZ9NlaWqunB6elC++gNvnC75ufX29bG1tlc2t9bK5sc4JN9WYj4SNOx6cTTk2im66W8A9WMVIYLTukpHVyMlo0WUoVsG14Q+t8Fa/oG+3SUBR+wL71/epXFCti7j6oK1awdSw64LAJCvGFUk+yxB8fvJ7TUrutr3KZ/FccyCdiK9n2niZupC/AtsILMf4NP57nwL2x4KDw8y758+flA9ufFS+/5MflPt/+LQsYqR4cnd29+vsdczdmCzrU5J2CNTc61atYqRxQoMzPaXQ6BxwMglLsOKDrjaDaRi0UXKgKcovpuAnfs5oCtql48Nms5JQWdWlzJCLFEHXL0Z5BAr3LKraZrO59MplwUaZ7kpSBam0tGAAw7Em+qIaiBYauHzC0ibNtODdeqC6REGoU4/M3+v6CVklrdbIaTtx2m0eTjxaLHim3dStu41ICoteVsLo4UPfJtwIxMsABLg5eJgF5y0i/eP1xT2TOJQe5rZQOQNQoa0FA2Zn5NtEHgv3MEM33PqTYajiGvVsc1INRLdVeCt+T1o0KfuRogKooFmDrxciKgyoxfFSL8WpPWdlaW6xvLp+paxwmAO+w+JfuHTAVYPOE5K99KV/PRedBOCCKCprrhVSRgvM70mG0wiWttKCD8ETfq//sf7Mb7RwwLAxOrgOqCp45H2d80Ed+17lCB6N1uPTRLUvuNwidDp83sRI9y6WnAh4aoL6NZj0CyK5fHZfGr3oZfUY2hWuL4PG5vHjzwlUP/jpT8rDzz8rS3A7YFsKOIsGVEovpJWiwC7e0eapyAHQd8f7liMXuSlAAQ0SV3MD+dqR8BMPCimxaVf23HOIyApcR0h1gBWaWKGhCaEvTG9XmDiUmQ1G59q8mz4466bSdkIgsSqbEYF7BmuLQnUIxdRdRC7PKcXA7g+gYu8YqmJnpwSBVUZUK2XeERUjGJP8uEK6luL78F8dx175td7zXBFLBo9G1U/FPHkcyxDQw4cR9mjmxjXHTMWlJd9Pe/JzFDyakEWoYztF5IUoRaJWVftOj8FPnZVZpH0zMLSTF3+AitwUZhW6gCHbHvFpWEi0LOaAUglv2VCMXx6QgYoenr+d5xjBfk67HADVAgfUKvrGPWWat7BS3rryetlGhRV2w+AvsxAt2G/1rmQBY8Y66VRbJTVW6BbORCzSIcbwZ98MqBoyDd/HzKCr9PVFvzFYYWmJPA/YNF7rfEC2NzK/B+qcZpMXTV2fuvXhaQUq7oZOQUSBXfBfzdRa7MTXdVA/ALuWvA7DtvEWMf4qVzDwubu7O+XTP3zK1O8ff/WL8uiLzwlUNMAnULnvjBcmVZsogSXb50JDRck7Ni+8uZ2Q6pp0q4iK/JQrilFV5/rQ7gVZH8dCyVcIaQYuJICKDpvH8i1H6sAZbSOQqvunfmCY8tSV6KzMzyQC0L1plUL8VXbGbkKN2ZutmhENwNgNnAu4FYAVRi0hgiFQzc6UNfJTy2VueYWpn/RisrLJlGGJZJtTZap87J3rXBBwnQAs+Iy5WUWguCNIzzSUYac8e/KsHByi701jvOYXYIlj/y9WWR2ie3oOqq9MVe15RWsczknUdcbgUewQdPecneYkGgAV7GpgqRwSPYaDLSJUpQ8TldW+JK+yOpbKQIWJyFCaQ+OFY0YkhdSPTd6OABmhn5+Xlfnl8urm1XJ5fausw1cK496SeXVLZPyoDzfx8DcdUNQQqAOvfjUNFmqvCGurOBFS9QzTAqjTX1s21m2lNUpLlOM3uSjUa6H4/hxnrfCFhtH7My1Z7TPtewhSfQZbI8qqg7w+dftjc1TmFPh2Lp7u7LsoZzKkTMzXwdMoKtJPmkjKOOsFOhHDed064ilT5dnzp+X23Tvlgxsfl19++Lvy+OkTDl/IpI7knhTWdeVlclSuAOIhY+mb2igb/HsHxRcKjKCfArkpvipAxe57D4FkTxJfL6uYKm+YnRdPVYeColKJX7IErk9sdpkK1AEpp4LWZ9H9NCkUNpD+obGHUqeBEEFJj2/3SMKJAGnLwZ7GMHFSywJJdQ52PUdEdYmpH6cgE6gwy1DAQJCyFQ1+D1Dp8YgpobVK5LUkiqUlMFwOLBlhJHWIicY7HMyAyARgAAkCFnJkJn1VTpVGDXrg5BxHLJh+nLSvToWBpKHAAQKDJmbKIvyy4NMEHdOYlE+q7w2ZwyoYTanPUv5gTvvsO39ioEKDPBaagGpJESDHrDcjwsXZxXJ5datcXt8slzc2WclrC7hRisEI/OzCDMbblqKYGl9UlLowW6qvG35iCzf07wGqYEpcFkScaxpVUtHxN+s9iZIQHLQsq0ZYNfVzL2GEnl7+nKdorngA0BmRVi9Or6Mq16fufGKOqpMi1B2+BU1tNY23g4m/dwDn3bFeugFCj8Sg47eRyxFgPv7ii/LRjU/Khzc+KR/c+qQ83XkuvyePFKoNso6oED1BeV3bFjzWGw+/FoTQPKE+Lok4KflbEawIVKr+yeeqEbGMpmwJErdJzmszTwWwYjR1rF2f5CzV8HZhTLRaI6lwV9p2w6NFb1Uj3e7GVAdTl6FDBLfKlby+YfwPUhjfjcgFI+vRLoQFisXN1G9lpSxAywP3BNuhZBaiJgoP2NO2vTIPFr8X1wj+brNBTmPxROOn6OGz3zkFnRjGQINBOVWk/06biXRrKTgAIGjbzAEZIuRJpDP9g7TzBWUJC/OXytKCBLvn07PcTSrnl4nLcX71mmMLjiPGHgQRjSJ1RtUPlVwo0/EfJB4EqmVU7ebtQY/5kojq5sr64hqB6vXLV8rq0nITcY8278lsZVQJy/5/wXobApUFlOOWkIveZ6BR9NRCmL66l02/Ckk7OYIwpP++GoIoFOm4KFXeY5jnR4aDgNvr+jaWFkQFJJQM0twRHNXdGwGqhsRd9D2J+F8BVOPBk9kzxpg3kViObkyIZKRZj/74efnN739XPrx5s9z59H55vr/XpoVw1HciDovEGA0IqOgNbn4qAs947gioNEI9E20IVK7+KaLSWPUAFacAc8dHG4kjMQtG4TKK0zg9haYKrREAKlenwFUhfersYvXAqFKZdpth8NkR79llCd4mrANqdlEguPDzlc6oqRY+44jqjqlPWl/fot8RF9bcrMh0SBc4FktDRqPij/6Fj3Xv89E/bAYqjs3CtXP6hnNV6rnHSOrps+cFk1ziMa/pPfLq0sgznSs7AZBCekYgbh2iOwAKp/hUoApPdcZNY37uUllcmC3LASrwQ+bzeqO+8FPYzclRZcgGIyn9wr0LSKEogiolfuH4FpaWNaCWbhOOqJj6oW/yUmFUtb5Z3n71NaZ/tfT/dYAq0UT3+2S+MdKqdRHOxVzNcMFW3qj3saqCgJaDNbsXyxCqoLNFVBcDTff6QQoogCINw+dnaJXcgLtLffnaANXNOlVeOqkajg5TuvEFaxGpU7Q+dPsSMBNO+v8uugvde0NcP3z0h/LPv/pF+fj2rfLZ4y/K/uFhFcQl+giPoxTIrST0ZtLwBFWzpPdRoKbXsUGZE0Uz1UQz2JD6cRSXS/Vqw9AkExXjAlSaZoMohdbDmNgC7uMEDzxSP9iteNx6B1QaNSkCl9UtkvJieNUUqxtahZR+INOcHM4lvX4pGvQaMujPYKGLUeMnR4eMFuFvND+/yGcMQLG2tjIAKlak0jTd8yp+THK9+0xDEdVcNRmkAd4RKnx75enzp+R34C6BUwAJTWIfvBRHzItzw+dFSwV9l4ZGuMqHz6N9jbipDAIVsKiosehoanFB4IdmXgAVh1TAd4zcpJ7ubMRJ/WRaGJBqHQaIpkCmM6o6POK9QEQFsEJUBQ2UWnwkv5wuGDAxW7bXNsu3r71ZNlfWKvkyqMZ5EQwe/6o5GqQd3WowQFTufcglZVNpG0qiGCdDCaAq9RAdVMZcdZECq4GpjLqq371fH6EUseFvk/1oA9ZuxqiK/6efa0p1B1QvjRibTU5BU/LdANUApHpI1xG+FKhSPRswS1+ZH7YXjEOtC4AKcoSf/PNPyyd3bpdnu7v0gIp2SmmyORNGVokoBFIEKqd2rLCRpHcKFqDKDL0Y7pOEVeqX1IbkevVP5xLiTs5qIQhk+AMhXQQ/Qk4FEUUHVPTBUvonEJINLXZ0nAsXrURgGgJR+618Y6pcLcNVLRb11OJemZ4+R4xRClAdH6qVZmVlg8MEAEYAjY311bK8tloWOFRAs/9kPWIRbjRqftgU6ca2WqANAKeqOpN9j6E6lwzhyfOnJM9xnpwcvIxJ1KrYNs2YNW20PPZ19oOu2XqYpSggSYQKWQLTwDPIG6Cwn2Pah1+IHAuiWw79EN8loBK5n/8EVOqNhLpd1sOSJIBERyRaf3c0iGiKE4uWFtlyJZcIVRIZ259Pl621jfLdN94pW2vrnW+XgSPp/iiDaFW0rw9UWZeKUIQa3wSo+BTXKtwwGR02Ondkd/9c1nxNR5IAJEBVwQrHZyNaDS2xntE34kLOLeek11yfunsrE+OMvF3Z/kvh5mXR0Euu88tS6DF/le9USiRr1rufPig/eP8n5cadO+XgCL5PGm2drVHZkJsKDFThHWBnIqBSP2DEkXHYTNmd32VCPeJPVvMi+vSgA94SNjQj1JfORy6SIuDRhgJJQ1IV8lT4ZRFhRmXJvkbTW3BcXEjmzrKaHKuqN5B+7d40ota2kV1SPtks65fElUhhDgpACikgFuoSJ/Uu8nhBCG9sbZTVtbWysLyi4RYAEBDh+a4KVI62fd3Z0m0zP1raIHqBYjwg9RxuCDtl52DfaabGksHCRPMFm6Nl8+qyDQu1A8kvDVRM+5RKM0I1UOFZQBS4sjRfVhbny9IiRKOIpgBU5qjq4NFhvsDUn24TAirNQ1SlNumegErN5ngWALQAqjnMSeQADFvQuOBxfvqibK1ulD97652yvb7Zqr11Xbxk46804BAwRjWXCrS97vAioLIrcF3C/XLt8aW2w/ShSI84+YQuoKjPZc5p8PsFgGUQZUTVZjvwkyPAvhhrahr4/2+gIihMlXL7/r1y/SfvlZt37/LBEqfUEXmuEvFfMo3FO6UM4vJ6sXtxDpXOqqWuIdQr6CBKYHOyhwhY9CSDfiihp+g33gMVGnsBVEkrCFLHJ+WYAkKRv/nejGTHYbeG315r1Vpp6uBOXxTxOpInNIdQES80kuMgUiy6A0VVh/t8FjjAAja26OBfXS2Xr14pq+vr9KLSANX0m3VtHH6K6jI3iU5wry4RkiEc7u9TdY6BoZAkIBJCz10VnHISjvr1EhGwYoiI0r193J1bFyvPD9dPGrUhUOH+4r1ry4sEqspRMZpqJL1siHugsm4qk6bBJ+Y7AFQHuG7iptRpcErSn4UHAFVtindEZYnM+cl52VxdL999E0C11ax++lz5glXZR1QDqBpHXolCRpFZACcRVf2M0ftbIKA/hUivnFGNciocXYghrPjpA/Rb0sBRWjhOA+0R0L2nTVgef5EAmP96fererUr3DWUB0UWN3z3696ba0CemmjDaF7rkcfiT/G0yXzcxXs7KzXt3y/fe+1G5ff++J6OkM9wZygCo1FTKUefUE8GwTI4HCo81VEG8ROx/nea434zVvhmVublwXfkTPyRxKUSGED/OXVLaQ1908FRQd7P/T42ziKiwwELU1ogq7g6dZxZT2FFVCoEFrg25I6eGRO9urFPAKgufvumsOMJ6Br8O6QKAa0EzP3Nqaxub5dVr18rapiqBjAiZ/sKdNHP7vCFQOOvqZKc812AX+XShMXf3+fOyZ0EnjusSFdnyos+kZnnHi3+jBMHpM5t3yWWksiTg5XU0iEDyAeCH2JNR84sXtFJeX1kqq0sLkidgOgwiKrTvWDgroJIsRVyJDRk9AYhqdEdUkJQQqAxWjKhOTghUbEZG6rcI/7I5VxXN5+BYT8/Lxspaeffa29RT8Xo62vce45U9TEkasIzKTBMBltdZF+lWvEgk1PPAiYwnF6RI7RjpdXxT20IaEDUY8Pf3wDuKrPqMQO5lBjKjlm5vc2GonFeHNe3nzJwaUI0BJxHLBJz+GwIVye7zk3Lj7u3yvffeK3c+/dTcBrQ1Dhtj2sbQ2xEFowyNitJIKgFS5qppWkuLRGr7jce8V6DigpbwM2VupZgY0Y7Bo4V6IaR/GhIxX2bQogLPcYsA4ZdEcaJL6Zk2M+7Li75FE29UxcQ5prUmiuq6Q7mnkYM2a2VT3guq+NnhE97px4dMAVEFxMKnbc38YtnY3i7X3nq7rG9tmZNrPvEaE6b0TMfR7HKicZJsQp7g7N/b2ys7T5+zlI/zxfewOmbvMHUFCOzwmeK2NFValjrQb1kkmOooBZ5JyyB3cCXV1r4AcgDVxupyWVlaKEu+X+dTSP0CTkO3BwBhhthKKxaOykT6RUAF7VeACgLZBQCVBce+DhnEur60Wt557Y1yeX27LHDoK+Ygqrpb/xtxIT1Q9WtuzN9UUv4ioEpo868JVF3U1IdQE+CSE6hxjwEqcyi7iCsEe57lfFaPpU3VznmWw4hKO/IQeicAayLSqkfo69vCa53jOGa6ANq7O4PQNe/hmKHTw3Ljzq3yvR//pNx7+JDVIuxSdW6bR4q7vCAaqqZDMslLhKVRVa2tJpEVE+dYr9BBUs6hmWDSVOoeyEnCW4Mk0bohq+JZ8lOzC0tMq1CVY/kblapa+lYfmVI1Wc+2Kp3OeqBCz0PigQCUDXS7oJTjSV/btiaVdSpkIIcx7mmfAlCKPwEgC8tl8/KV8sY775SNrW3PR3QawwEV9pyqI87TQiPiWA6ValdCRQzpHrzOd3cs6HRrzMKSuRw2MovMTr8jri8GmsZjKlWhVDJ5nXgeqqCKSNf1ZJuLp/UyolpdLqvow4Nx3qUZWirTXM5OmEn7FFHJipntMwEqDLa12h3SBPT3IaJS2qeIGIUSRFRI/WYhOHYL0zLFuQAAIABJREFUV5VzWN2+trRS3rzyWrm8sV1W4JLAfsCL10FSqEoBpSr3Jcvkwh/l9g8Jzq7qOAw5XHhsnNfILK9RVq7uNSQdRISOrxqJ3x0c/1i1VYmsukiKn+RqYHd9Kta1z/qXAtUYpJJ8tK3jTwGqAByqVgeHe+WT27fK9fffLw8+U48fzd9sIsdSOjlyiza8q8g5ATul+Jr4ViuSccsEIja4Q0pUJp6I1rcAKaR/iqbAU0me4GnMbr3BMAGS6jOYlDKrIaZLy2UG8/G8wNVHptI60wuLCys/ZilC5vNJjqD8hFcxO6e1I20Xai0uUuT7qsXZ1OktFp88lTAaHC6VJ5pLt7Ratq+8Uq69805Z30REZc0Yiwqeu1d5HTvleOBDwBTnBfCjDcqzHTl0ojo2Nc1+OERSswaijLdiyme5ACdVz8uvKbusyteWmPCaCZiQQgug1EJDwMd9hLZpfs5ANV8dPs9xZ0im5541p4cAFVXpnnR0XoEKlVIo+vdl2XN05GnH50yNl6A5I1BlkrYiQaXfOu7lhaXy2tbVcmV9q2xiqAaeBy/Eyu2M/v5NgGoiyOn+oa63ujQ7LrcPCOoTM9Q91ZfUJdxSt1rWszShCw9bS0wFTD+RHVBpaVpHVXmtDsAMXF1g2Diq+x1H1Yd2reozROJO0KqPHfR2BKhGorROj6MbNXBMdhw33HFw+Bjr/XznKfVTP/zZz8rDzz8vywua+NsIbl1RPdxerDRDk8VLHnQKQO2VzogrUccpBjLQYVtARUACSKmiQ18q968RqOIQSXHlGZ0lsQhxTPAcn19eVeXPAKOZfUo1KZeISj0pm0dlsfqXmYFWm+v6NtIy0VSeS5V6vUCqgrwbN8YFLbvfQwMVeCukqWtrmwSq1956q4Cr0nQYpGCyoOmbk/N9OBZwVzgiumuiwnewV/Z2MH9RDp3s9+OUFt2njKdi1dWuFfguOQ80Aj0AJQ2Z0lkq+hlFWYxpXjHXkW1RkFkszJXNNaR+82XBxQ9sPahMglBnvTTX0U4VsngREKYJWVN7WsUPRQiAFu4ZgBTXbQle6YvSUJGXNHdYOwLOz8vi7HzZXtsuVza2ytWtLfqcV5J7lMvlr1FF9Y283bqtC4p72IVIdcG/97zTSyK0bHx1lSeiyz/4+8bkeRsW2uODCUDHj4PULjMReqBS/iPOcJCuSmfVAdb1qfuWJwzQsbtCE5negOxvtry6eoHhcQLZ9Sz7grVXjBG/Adn+wV754+PPy0d3bpf3f/3r8vkXX5QlgIHHpMdPGx/JB0XbshpMyU/lITxTSw0Fl0r/9KCKP1IaJyO8ABU63/lnV/VUDUsVyTsDR3cfc0lA5T0PMePKOiMrLUwfF6I4jMZiG4jbabpqnVIcRXmq/sc6pSF8dYGolZDcZOuuqKdqkaJcDyRkRNRTger4iNW9ra0r5fIrr5arr18rK2vrtrCRUZ6ASgJZhubujZNyfJrXES1C9BKnr9Q+UyVcftigzNOpQVbCAts2mBR/gbhVzgOaH6jqpQHKPXdsZzG/pxYkc0kw3rMFMd7DNHZxvmysLlWg4uCHDqjohpUqMYsqun/sYUyUS+mD7HlY7WO1VFU/DezAaLW5soiqHyQWY6BiQVkAOzczW9YXV8vlja1y7eorZXV5uRciDXb+PwWo+ohjFEZUJXzFsgHxM351Cyjay1zImAAqr++s31EyNQG0I7AyZ9EcFTojPwJa334TnVWVbICjutn5UXXnUTegMVKNgSpHEJBSvjJxRYYbSRdRuWTcbpjfOvWCrRcPHj4on9y9XX798Y3y+NkzclSZEFOByl7oIXxlD6GIR2AVbggghd3RFR8uhmMPe1BKIldP/2Kvnyp/NYqzxQrOkQ/50SEjstlL0wSq5TVMc1miRCFl9kQ+6SWLNUu4Kv28gSz5si7tioKdAOwLJTCLwDVqdumC9D06d1wDTlNhK80BifXFhcVy9dVr5TKscK9cZZTAFiJ/J8AIBLcWvAW1sZ2xVgqqc9gcg0AHwY3UG8JXDDJFlY/TYwzWASp5z2dOnx0tbbmjiMqNwSTPAbCKptQ94JTdQHV0kigH/X0LZX11qSwvznFcVoBKHBXA0NYxzgAaUFntbs6rAhX7+yTrSFM5dngCFRq4AVRWwOM8+6gX9/QSUt9LC2yleef1N8r66lqzSBkQ6uNopG9C9s9GC6OtIyFFlemMU64gVX1e9HkT5Hze16V6fqUjt6Rqg4XfjV9vwUl/Ni3FM4tVw6ukmpOiTwGWFe6OvETjTv1/BVSTYDVxgTvEDqHWtzfgNJ4+e1pu3rlFoecn9+6Xp7t7jFxoHZyWCE+X4Y5brUvNV1WiVCkXifUXGueuHVyEc9poGDHws81NhVSfRfOsUsEos5nGcIDCYXlxfkJ3SZSsV9Y2y9zistpvqNROhGfZRDiqLnIgP1WLALqxcaJUq4IWsaJGvVYVtzw8ek9cDjTbT4AloFLPH3znAVTwn3r9zXfKlauvMu2DT1VtCqbnlNT2HJphMS0lBQAJyBBQ4dsRJ4U/c8w5+aY5+jWRZM6oMB9rhohSkW5xaxTuAeD03bH9iPIKj8JKAcReW+CW0J2Aa4PnAUBFF4jF2TJ/yVEfo6gGVMPMp90TGN5lFmImSyOKArAn9aP7RdGYdQhjCVTuU6RRn4fb8h6i0wBp4tQMW2m+88bbZXNto5boX1qLijhonIuNgaqGSpbUjPBsgjWOe+jwUQkW1TSyFSEttagc2pDGqYcz4sDGwUnrKWycVI1p+lQvRFDHZcXLSsUVAhpSv4sjqpdyVLkwPPEu9ZuIoYb/MGSgLtBn1EhMVxQ39I9f/LH87qMPKfS8/+jzsovRTx5llfI5Tp7iyi71yftRzWNEFVW4TdEwUqqmGiBRHX1I1+MKHlXpJtbp0KhURv1iOkBNUjksIGI5/BIGcOtbZX5x2fMGxeeER4puK4roRD6yZrHMwA9I+tL6xyTulhGwyjUCV9aDFbpxYKlmxVJXQKW+PyjR3/n2nzH1Q+8auaREcE7vVPG0ZbLPGcBxcCAP8b1MM4Y2i1XERQJVazVqY7TCW0GYKS5sOMBCaXizWYGkg0AFbsj3VVVSGdzhuiGiogvD3CytfVeXFyn2BFCBR2N5BEAFB1a2znT6JK82XHM0OceEjzbJ5Kgwy2+PqS0IdWyCoAUw+xF9fpImoKdQtjbk8yL4pEMGwGqqbK9Bof4tKtSt69ejkzXU/e7lVKtg2rgmc5MB4LpvdahbuuDDu6XYr8NEll7JgwUrYiF41siuyo/FT8qUT4CpaTA60jwn4xyvC67UAxipUeIL9wLG0ZXjsv7zAdXodg1CTy28zz5/VH7+m19T8PnHp8/K4fFxNbRL7xauQR50RlQekMmngUS2IimBFUSgMtTjKHUAVn5+Bs8oSQ0kTVDah5FLaFJme4mBStnqlMc1HZOnKmdHbKkAUC0srcjPKvMG02Rc0zunZ+5FZEUwYMVFpAGfjDi6VC+yAw55N6tKQrmmAHb8tItCUl5ZlrTUD1HUt7/7F0z9cMxJ09KWxCZeR606B4PD0TH5KADVPkacw6t8BnPuABYZjGlLnIy3oqcUvKfkQ09ADInqe8eBD9UdAa0y+hXpRUuRxfXhemHoKzg0RLqwpV5ZWixL84qo0DHAoQcDoLJUxmuOj8cIqDjuzECFIgHA/fDgiPyhRLIAKqS2ASpQAupN1IYkWQhT+bMXBKo/f/tbFH7WZvLRhj6M9Jjm1OiLoNa/YGLKj+99l9LVgOwl3NTY8lsR/0XlrRp0+Q9O4Qxgg17AXpXepbbK2ixRGJBQLf3rgaprRqDwdwBU9xxRTbJKvqK1PJ4rbBJ3HFHVC5OIY+IWXBxijfYXmnfZoeDBHx6Wf/z5zxhRIZrC8AT23lmMmIce39R8k7x3psRNItsEOtMuK5rd5/UCAzshX/A4dkZUVKWrKRlSBVR7QEAnosrkY34n7XCPysnhHoFpCROJV9boUMCmZiu6c/LTlYuBTTHSjkxvjrYHLT8d+dyTCtW/XNuyKorSY9XFn+EWMb0Lme60D+cKOcK73/2LsnX5qiUZ4nWi08LCS/RDl056waNkf1D29zDnDpN2ThzRzFEewNT4EtTgEldi6dKuBaQzB2VIf5X0Hn/UBgPgUWRDXur0mBqnaldT5RvqKJALp16PdBUgVX/NzZR5SEXQLY6vgjQBBnocU68Fo8Kwns3o6NTsfMKGZGioNB15l7+j6kcLF6S2cwtl3kDF1M/WNrh2fOosT0DUB6BCU/KfvfkOTfS4GXTnnyFYDQ46yXW38AfrcgQCis6SM+mHE6lf/4/9CvQLowDPj16W+Qw6ThJWOZrqkXWMj7XnsIZRLbJtkZVM+LyPu3MgjqDhqP6lQFUvTYLaHqhGYDWBXZPwqHOXHcu9Bw/KD/7p/XLr3l3tsBylLpJW5K+HeIKfMT+lql+nOh806orzQLWPnFa1g5ERG94nPyTopmTbolaaOdqYZOJugEoP5xktVA73nvF4ltY2yuIyRIGKqnr2UstUPuTkRfDL7gC1iZo8msrueb3WluLiqLrF66BqpfPor2QWDRXrrJCJTD85A6/zomxubZVvvfvnZXNrW89nqnJOyZiqea4fPle81AErewf7hwQUzqmbgVkdbIQB5vEml7Dz0pRsiZFWAqhir9PLU2o/5Mm5QeqUx4jrEy0Z7mtcSwFScuEUwCMdW4LIcwH6qbkyPzstoNIoZ4k9OXwDynDs7opQFbSa93MlVmnfcTk4Akjtl0PMGgRgHcF0ENIEcHALlCagqgmgwrnJvFHDQiSRAUjpOGHz8p033ipXN7ZqR0Wtjjmq7IEqmOLDy625MAYLcFR4szPnGKgq8IwGSLR00ZFSgCvLd4R6E61x2UBrz9+oWphoqpcd5MQ62UTASi4OTVwq2+I0MXdk+kurfKPLNETeiBL7aOsC2B7DdX2JStPtvw7Jpl6wGfnvf/Ief+d1weKt3epOMVzmbAZ5eQC1gKtbQoz7T1XlaxyVoqxTGOhhIgqdANDWIeP+iD85FBMpISM6jaLRxvKinBwdlP2dp7R+WVpeJVAtQqYwN1/5o3oJTOILMKUqD/dEzqratog011glle6jswq3UEWGXVgt8O2qiKwAYi7iAYENujAA1FvvfLusr2+anJe7RPzPA1T4ZhznkSexIA06wmDNF6jwKeqiD5W9uvD+c/J8l8o8wR2An1ac9hBIGpBhCk7lIEVghHnK6ARN2Li+Gb5wxsgXhYEoygWUsIyBLfUC5CGzM2VuRq4W1kSUqWlPGTbwq1vfVdJ8pu1jkPYhaiQ/xV+IHo/47CGiBk8ZoKKYleeOiM2CzxROAFQnZzTO+/Zrb5Qrmxj2IKHy+L+eXO/WcafTvhCn2s9DJnUZTQ9WjToYLrP6NgPOIIboWJlmVWxIHYdMFdCG/lTtZQbCvK5qk81hVelVFOotsgpQDap+9YJlwMNLAGqMORXRJ8oZF1/g8cdO2r9okcEG5ebdO+X7P/5huYNmZMsGoG2K42aiqmhiqCNyCE4Q8OKWQZ7TPvaIyQkzWqMeqNge4ohKQGV7Yrp+wqZYSmqYUYUnQkS1t/OU0gfsuotLq2V5fVO+T5WkTg9bjkWtNAIhcUC0HPECzs96oMJ54vhUDbFmqoKUKk7huiLRKIxAjsvRyREjJ0QDAKprb7zFdhBcAxVFpJ1S6qs/R3mOZmNEUkj38Pk4f7pzcvSTh3sa6LCZ4Lph7mKNyuqDr7S8apgYeaCRF/oy26280CzEnGc8xTINh3weo2GNxgKRjqgO2joMd5ibBlBFvIWICtq32E8rRsVT0jaqGOahX1ETZwhSrGgKqIAKBCm4knLkmP4cfk8pc1eZpT7rrKwuLJe3rr5G4ecaqoWIsEf/vQyoXrr8asqmV9T3JzRJFc0fkNRunLsEgJiB1NdOKos8WZ2vqF9xIVi9LPXsIq2W63VHF6FquDm6xekZV10CaSFaaDqHz+S83VV6aXPy1wSyvGxwQYfgrovQP8w0lDspN+7cLv/pRz8s99CMzIWh9AuTX9INrwuoxd5bnjDCcqmYHurkpkCs20s9dihMA9WNnxRK5XlFVOn7A0BxB52zmwLHSkkiwDaS3R3qlbDAUBla37rK9K+N5m5kq0AzQKWqoPRP5+Th0oqhB9GcYBJ4kujtfJUSererwx2S+p6VF576C58lgD0qfpvb25QmwPc7zdH0KueABDTaTutYOCxUlS8sWFa/0EjMNEiRVB3omYopq2GyJCbw+ca3xvBeriGQkm+5tG11jFmaqw1gGTShthd9RoBqHtEOuwcEVFJVeMIyhLuedB1AEdCbIiCQg586ocEfJRcH++WYgGWgQuMzW4IMUmiVckRFqUWqiul48GazjDl/G1Kob61tUkaRm1XL/HnuQzqnOikOxLc28Y+oA93uLuwJinSken4+wbaE0+rekzXUL+lB74hShyFQ9SnfBet58Fk9Ep73gNbSTn9F9aciWBGoeA2+GqjIF30FKF304/EF+iZABQ4JvMonaEb+0Y/YjMzeMQgJ2SJhoKqd/d0OmfYLR03cMQxUFaQ8C0/Vv8xxMzcCV2JWvUAOi1Anue5KIPgYtNQQgOwuAH5Lyu/Dcn5ywvRg88qrZWllbQhUjJxUzUpFS6F5BKgiibEoh8q8vqxiwHNlj1N+TVEzUmFkFncIATPbaE4R7c2XrcvbjKg2NrcYFTDq9HQWkt+zl7gSYiCHaAopEcSXeBBIIBuMsEjxH6fxUCSKfkcLcm0BbIFGdStINKuUt3Fs6SyoMgL/nKPbqbCXyWBSfFy2ClTgizDqDPzUlICKWwjnMhqoIiFIdY6UnzYzcnBHUNoDqJDy7Zcja8Twb9BQodoHtT39vPh78+4SSW4ADleFiTWz82VreY09f69sXWYrTf67EKjCRfbA09kEDHnISaAKFYHftWo7aqUuyGFI1k+heSlQKZTQ/9dHsevl6Rb7JDB6E63R1DBFvOhzkwKLp+LrIfgcRlT1YLur8vWAyoc4gUjDd48u7wTG4UHFDndwpGbk7//4x2xGXuZkWngaaaeuvWNuneHirFUx79C2PwHhLTV4q/5VG5jKXZ1o+AKlAUpfAFAEqw6oKFzEMaDUbvU5wED2tQckYfEwb796rSyvrlVPcFacDFTiyOzGaTkCvpeWu9Z05amoGX4ubxaaZ/cR1FwpxXcIBO23hbTOVU24D8BH6dXXXieZjmiK01roJw9fLblu4vkGLwVnSwof4cVExwfP4bPQEeeeaBv3g5OAGfFa0OlokEvYxY1eL1aJ526yM9Mxp2VKzdOArKhLlj2mBgBUUMKjZYfRHTy0MJtYFtHi3GY4MitVYuMJU4v6OfZiV0uQZvgdAKz298RXHbrJGkBFoadACiDPXj+6M2ghV0KdwzBgATRXVueXy5X1TbXSLC0b0Npjn2totUndoCayK0dYemfXojbBMQWIDFTjFdZXkXtAHONeT6qPAFSA2K3rvqewQXEFNgGcX2+ka7jZRVjdfhznT90npH43LMQZn9DXQ6cO174eUH11cPaC5O3O7jM1I//0p2xGhm0u22fiQFlTCpWZK4kcqUJ8qKqY0kZ5tlg5P5dMQSVvRR3ka8wDSZ0OsPLYLIKWXBSq/YunCqv147QcHeyX3WdPWe27/Nq1soweujrVRUMqpbNRO4iii9qOKV1PJh8zRM+Qh/YkSOSprn95rjd7GKY0BilwOZBecKdHZfL0lEMcrr3xZtnY3GTqBkdNRUTTBCrccjUbC3SpKUKFzzMRcf6RIfS2KbgeAAyk5pSPVKO4vveyVWIb4e9qJgU0tmYO0e3UvI6zOm3NyuFdAFTLywvkw0jaI/0s9E1QRZg20jhP8GgZQ2b+w1W/RFT0t0dEtbdHoDrYk+ATQA3Ag1c6Uj9GUuSr/CxG1hEivcoXUX28VBZn5svltc3y9muvl/UVTKUZxhw9UGlB161puFRqIDQCoAuBCs/IkDOaCOVqaOeY5suAio/fsFQ3thUY4984xR0AVZ+iXnCc+ixxsarmT12fuou5fjp3/6c/TEQ+o3+ofx0NhZhI+RIy+hPbx7SUhd9Xv/8FCc3HTx4z9Xv/V78ujx4/ZpuHCFxb5XY7DPU44QeSEiViYa7btEpsn7GzQnzTyRcxalDERZcAkOjRUzF9UMoZiUKm0mBKjS7qOQnYp08ek+zffuVVAhV4LfydG4ndDnr5RPOlMldlgE0qITD11FOWmLP4G5leKYAOqNgWFPGrOTzwU9fefKusb24oKuWEHanPybMAKDsHAc7Po6d7p9jn5Bh4PcmnHu+FOpsDYZE2phfSpENSvDRd67zSDpRcwqAMZX3kCOGtrFgH6S6zQwE001AClZ6LtFRNkZcUWJEjg5lhojyKQJ06c8MSrxkdFVX3mJhjsKIN8bGACgr+AJXSP3OYHmYbkGkK7VJm0HYzNUugeveNN8tmev4Gz/s4IsjdHP57A7AAlTaoup4mcq4ugulXdHK3mrk17qlf+Z2On5jTLU/LpkYh1wURiL5qUouQFFWfmup5+wA/OvJzSwsNgSqRXDeE9JsAVQ9sk4FZcltfhly/Sgm2G5IQGkMBHvzhU5Lpv/7oYzYjYyeTXsdA1X0RvgHIq5165CGeKmB19DRQVVI95nom2qFQp/Wvqn2YRoNfE0DloQ8hy3FTwG08+eKPBLrNy1fpSsDZbzD6C+000Hm5cbimMzoHPpRTLfUJD8XrHFLdn6OBjo0/iChSQGWfLerSpsva+np5/c03ytrGhiMOuySgakUbXQ0MRRqLMVHkhvoxVvHksgFeFOwEKvZCRljph9/3RGmcSArMQ4w8oP67H2imevwVUBInJecE/Rs4RV0fSAZmBVS0/bHinUB1VqYhxUAFcw7+8OkvlBUx/ksUzv5CzwpEqgcDwP29XUZUACqAmCb2LJNQp5aKUZXlK47U+LFZmHm2aQsx7Vaad8rW+npVmreN+U8BqlaB+1Kgyop/CVBVcDUDJdhIJGao6igHfkwiu0yv+YrMSxX89r4w8gKwvLnzTcc/6VFxio7fE1ENg6kGAfycNra5P9D6oi4SG+0Beslgg2h+NROAZukL3vDk6ZPy8a0bVKTfun+/PNvbEx9AD3MPWzDJr3PSrDDxHl07Sjgqlg8sA4ijAr3T3ZVv/go9e1Go07WTERUeSIGV5Ar2+I7RHJlbXV1UiRBRAajgmonyP3bhAVBVzqY5OwScJCnwXTLnQbAwj6MHSVFItaqp7/GlpnRMqWjM+bCIoXcCQL167XVW/mgnbN8pfCWjCreQ4HdUQunUYNlCjAOVyiJeUZRFHy7qqVQBzC5atUopavjY6RwT4rlKMSTCBGgg9U0FUCAlEj0ATCW+W4jYkLwM36tMtXFTMPRwSAFB8HveIqMrSyiyFJNqB6hQOABIoYILwELqK6CaYbO1NFQq6nACDYAbbToTvKxL8njszs7rVBoo1GU66CngPYBcEJH0/1QjHLe7JB9pKVYfUrXR7KnW1RFnFXiyufmTEyCNU7H6sdbSd0BVA5yvOnYGzHmj1soEeCVmq+mBzsxuIden7nx8xraoSeDxvzhcvhCkJgCurxDmwLrP8SK76Lz4Nfylyci/+v3vyq27d8tnjx+X/aOjMm0PqqRcGS3FZU2+wSeVKcGVC1Kqoek0NkvrBj/ECkaEu+xosWpYxTKZjpl9+AWgjNaIM/6QOrn6h3NC1e/Z0ye8EYheOIEYjp8zs5AzdTcrfEtI/t73vPUrRrmdSpem13qhYxF7LmCzfvGunuEVJtwB7uBYwE1deeWVsry6woEDkRZweAKGUBzJOA7FDPFb5nmYBrcihpwWZIkTmcKsW2Sqg0W4Jvts4ag58quvkCVaov4rU4uT3qVRuUVXaXmR8HWaNMDSEshtAJXGdakh+NwR1XSZ5kZjA0Q7bvRRFYCxAdVBOaC/FmyVd+VF5bYtzPGDLg4UBHkqS2XY5+eWrzyLNWpwtLa5oqk0V7pWmpdHVBev+iFQ4QnLttXJU2q4k8nhDRSGnFL725gTaxGVj2MC2Bx/BNC+IqLKkh8AVafdGuJK18zo6NSZ6vWp2x+dGqhs1pbUzAlwgqp6+Ua5cG1yHAk+I4bsc/bhQbVQi5fcbTP4mE8/e1je//nP2Tqzs7enHr+Y5VnpzKqOPzA9YwLtyBFMWlvVjYqewv2AlZXhNpeTt/oJiXU88OjAh0I9vX4YhhDzPD6cHmyJWjh37pkZSip2nj9jJAOHS8yAW15ZKzOz84wMBkRqKmE5ruqhJWI52jD6SiEq8R1vKXlSQ1jytv2VEbULBhG9Qme0vrFBSQLkCfCMCtDjuBBFcqLzsaatKGrRBGLxOyCj21RjTo7h5B3bNAPIyHNZ1ForYLreaf3RfdY9qqmXuSi1EvWiSTeOOxKm1syFAvY2AqhmEVFBMT7XGoPBMZ4r9aNjq4fCoirIjcXPaSI+pX6IJiExiRHgbo2ocC1AyqPHTxwVUj9VGrVxid8T96XKrrRtTX6xsbJavn3tLcoUIPrsx4WNUo6viE1yfbsqWo2y2yf1tFCHXUaYBA4BIkdWui0t9asRVp8Suf3IoVRif/y1Ppcj4IrOr0ZQftOAA/Pn6Yi8qv1M14gKQMUfO3IK3iRSq/jTVki7mB0AjoWhzdDLiD/x/iFQSa8l25h7nz4oP3z/H2uPH3gS8AyoUtWm5IRgtR1CFxGfkZ1XC9yLwja2mU6sPru4JzR+CkAFHohjpRg1qZ2G7gloTCaxLgKd5+j0Cbs2FOB7u8/ZBsJFtLRc1tY3GY2dEqiSSevcc5y9pkrKelcF2bDsVqBwUd11hPsDfbaqwsQpR3g6D7bATL3tK1fK1tZWWd9cpx4Ih05O6ORM8/I8Egoe84xAoUcyIMmHSykf0Egpn4AqpX8S8g7qCQJO7xjJZspetWtHAAAgAElEQVSzgYp6LzpX2LaFKZ/4KMk4orB3/5x76CKKpT8+gQqRIkDDMgEWTuTiyqgKmwlSdtAGafOpG3GTE0wAlaMqpH4AKlY7wU8NgApRlZ0T4oTqQoCGduT+npf1pZXy9qvXGFEtY8MbtNL0QPDlOJXNSpGbTsS43y3w4NEwo+kF1XpjH5E02V6NqC4EqmEK95VA1aV83xSoopg3x3V96vbHItMTOdXjH12zCpR95NSjZw0R/WHdzqXPH714FJlVuJ96Ue7cu1uu//hH5fa9e2pQZoVK/trRLykC65pMs5Ar76F+vgBVP/hT03FtI1IFnwIrKLnxkCs1QmrnpmRquJT+QRnvPJXHEN4KEoe9fUxhOS6oBkK3tLW+TScFAE4FKqe5ABiaw3mSTPY2VsUGws0uGqtA1SKqLPDKbzkyic3L8vJyefX1a2Vre7usri6zSpehBgSpavkrPgybBaMpttS4ymelN/iaGfTU2cCQ588hpPbEcuQnstQpRqe5UTLiNqJYNIebqq1Nia6imfKwBwOYNtEOqMhRyY6GEbGBClEvI0I6H9g3qnsuCZi0mFFEBRU+ZxJ2HBWeIVyHBQxoXYCOyj1/HAHWjaX386eo0M3j1s2tLCyXN668QoX6OlppMHJ+nJlMBDqOknO8qZ73HFKoAF7qiyKJYRDloKkCXA987d0vyeVyvB3XdBFQte+Y5KEGH9HjRX9gHe7UqiGU6RWogqAB2q8CqvH5jL+4KwXXiG1wQEOVmE5a9sG37t4u3//hD8udB+7xA4lt/3JFVTFlG01ZBTB18/oGQJWBo1CBe4x3a6mJOh1AdUKegzocR1QAKFh8IKKie+WMyvD0EvcvRB9YJBxLhcbnqRdU029tXC4L80tMW0QCB8iVJsgyOEJGaaqiMBeBnKhC0YZ6KFI56xZ8hJNOOyQLEGG/urpWrr31Vtna3qLTAKIf8FAaQ5XhCUoxyX5My6KFgx6qU6msmnEfEEm1CMVzCCeeb4kec7p56PB3peo+7xjmGYSiHUMEmpS26uSsicunMmpdVDVY47uAUXJwncbADgNVP0h2nPrpHsjmhanfDoj0HVosM6ICUF26RLEnUj8AFeUJ1vRlwrXwGaCXTcXNz2dnZXl+obyyeZkR1fb6RlmcX/jaQDU2ohvoo1QcNi3wcqDql904fktV7k8Fqnz2JBxcDFSDyKpXRV0QuHTSBpHpFZNq5W2y/DnOQSd6AA2vLVUcVQsvimq7g1Pkg1TmqNy8fat874c/LHcffCrLVxCX4ajYFtEGStaPVTxcRZQ1SnGKE2V6E1s2L3Wa6cV2BWQ6HnRGEFDAX5IfFdom5rAoJDeA71IqKbgWEBvi+GH1y77C8zOqlzc2AVSLBFBeeF/IKLPZeJlUrarVM6QhXI4KAvrVgEoRgbgc8VLNZSFRMqIM8FNvYX7f5gajRI6L8vgpNfmKUKbuqosQ1aAMzZRMzMjF0XfKok4PS2Uly4RyaF5+f919G3fVVwOlizJp3g1RFXigWNClUJ6HiHPVxif3hqVFVB0VLbFyCNtg3j84YSD1Q8uTZC3VT6wa9kkOQRdURFQQ7O7ueGDFHjVUON6kfuSo0j7j4RRQpgf80gak33Ofzsvi3HzZXl7jsIdXti9z1t+ArxxFEYM4yC4SeUl7X8bD+NV9eHPBWsO6rCDRf5///GI8TWq04If8Ks5tMvLyHspPDAc1EYjVf9AX5xmZBNBcBUblI6BK6tpdgxzOlwJVd5G+EVANbpBaZ+BEeePWzfL9994r9x8+5GLnsICkGpyOkkpL8w0PgZlJINmFcZbcwe1OUC1tubDtT8VSPkSf9qWyvxNIUnFUGkuOqAq/o4oHbirjqrm4qUWCk+gxzwO+SgC19c1tVorC1eQWRoogwzBV8KJaV2QzFCYGqEJO4+fVAaBzTajTbMoUm4bhLrC5idHtr5WVlZXKi1GCkMVvCQCOaXrGU2jsBR7vL4o+0abiUWV6ymRDI1cVpX7kGWt07WQ2LpLxgOpEnW1xt4IBU2L7bOETKufI1iM/4PC7mrvECHGeXJGAivbF4JUCVJa1pGKbcV+5do1MP2ZEtbfzXFqq/X0BFYSjjKgsTaBrAp5HNchnUGsI7B6skv7OX7pU1uaXOezhjVdeK6vLK18LqHiqoyLVhUClLPtL/xtzzxX4/hWBygj1LwaqAGonRX0JUF0MmH5CLr4emVs2Jt+jfZjMDPwQdx8HoeHe3rPy8a2b5Qf/+H558OgRFxp0K9ABcaIudni3LViRUq1dspsz0uCASp1qI9Aj9nTPn5uSU/EDxwR5Al0XXGBgxYsPO0J+8BOL1FQRqDxkNK/FTk7LGADuyTEjMbhpCqhUVbERTauu1JYRHVs0RKJ4VAVL5SQtOAQUd+zHVC6NyKku4sFdWV4ur7xypWxubZbVtRUurH6gJ1Jf6ssYifr2kpsCWEUfpHmHimoz3l6e52xmtkg4KhYB1WjbVHChlLb2/Ukf1Tt5BrwRNVWgcpqrQRVIkYWQbPthwULOCUy9z9F+Ja4Rs7RxHqz6pUKJCJHVyRi0ibTXxJtj9vntEqg0uAIqfXwdQG5xcZnpnzZNqN09ACTK/q5BXvfNxPMLTKWZKQsz8+z5e+daN5WmW9mNY0ok0f8+IRqoP+T7ep3Sl+PVBT8NHGiFtshmGONUHLReAN/7EjbLx9ZgRptu/jl/SJVxeEg1EjNauUD2nwmofLI8ge5s4UL55Mnj8vHtm+Unv/hF+eyPf6QxGgV2Tv0YTVnHE5uVLOj06eH3tJ7gxDP6PKOkGFVF5FnBShEVgIrz/2q/mHv+HFXNzy9xN8VxaAyTFw5vBqIiTE+BbcghI7F1THmZR9d8M2zDPahcid8nLyl7MjENcrpkoCK3Y/V4D1R9ZKDRYOe1dL+xvlFef/21sr6+ymgI58Sx6OZkEH2J72oPaGurEbuEnymiQDEBkWR65pzudZt+oqnY9fePIEv31n1RihC7ltpWZGkC7x2qnU2ln57IcFYDoFpERCWOCqBzeKw0XkAFTk1keu3TJLBIZ0ROiXQDmsqPy8Heftl9/kwR1cEe7yPuFc4bLTQk1FlU6ThTA1+dHt3rf1ytxJK+VGYYUX3nzbepUG8RUKLO4bJvUK9/bz/tQqeQ6P9mQOWqchCtA6tx6lardonYKpfmP9So+2VApTDRFeNvAFRfCp/jqt7gyl6M8SP9AzY58AN/eITWmVvlFx98WP745ImtbuVxxI59AhUaUBtPlXI3vkhttjANSC+XHsYTV/nU59eGOogfijwB/ud60BVVaXwWd2QosGHuzyEG84rsPC+u7i3+XOzEmPKM9wGooLvJoq9+SwP7nJjJQSogm+SQ6pXgZuk9AOzU0OkhQaB6pJ+xqrS5uVG2tjbL9tY2G2gDgogaw0vxs7sNjlybnSlqVRWLjKT1IiMqHX8I9KR72TKT9rlo0D2kkRxQbd4BlR7oYfuT3D/zy/5TlpookFOhQxwVom0A1RTB7QDp2tmZfalQMUa1uAHVnD2yGFSBCzNQgaNCRLXz7Kl4KhRFKP41UC0LqOSaYF80Po8q7ASoQk7zrAIgbFor5TKm0rz97bK9sdn16F28sF4GVGNuK8Z2Lwc+fdJALnTB3y/KHMk55R6myOYvEoC05ue6yP2mvDfHS4rDhSJSA9UauXsAKyJ3DrXCtUmgSsfMBFf2rwlUSUJ1BX0hC+f43bmHOX63y0d37pSnuzsUyFUilES6yuWUD5jQZr2Q8+48vSW9Yk6r8jCiHWWgncoIpjr+HRzVMRuU5WrgEj0rXar2EKhMqGu8uyIPPjBM3VBB0pAApI1r6xt8n9gbF+5MPue+hMtIGtI8l2KnnF03PlNKB2suX6MvvW5leUkp38YGtVyIkiBDoO+8p7u0JuGmTaF5XpT2SOkQLbCYgKbjBRLr6v7zgNSeQsH17++rH3ERrJ31cLVvGU62TlRMLjFNy12LTcI+wiRIcqSjAFA0Q9vAD9dtn8NQz8o8dWAoiDhF4/h1eFZpGrSOS83qijBP6ZoAoApHRaBi6jdHWxymfuGo3EJVq7697CFkctJ3aMROz8r2KqbSfLtc3tzi88tn/wJSOgGLfh9GVOMqXd1o8nCNZAyBmm8KVK0K6I3/AqDScz8CBv+1+lz5OY1XvhZB4zF7xX1Cx8o3G+yL5AkSfCa4DMc0oad6CVDVcT4j0i8IW5Xr9R8uCLBcbcQcvw8+/H25ee9OefD552XvUHP80r4RAaa0Pa0FRDfUO4ebkKXohuDBwkaMb4cJG9K7zItzi4l64mT1gokyBCoP+iQomqdCRAWuAiVqEOqsoEVvYIM+fIZSvyO+D/1+4DV4owBQrpTVtNV6I6VwlhS4ApYopLYA1Ybroco9EdU0pjXPz5eN9bXyytUrZWUZE5BRjQTno6k3GhmmKS98YESw1UnJ9PkS8cRCQkzy4Nip81VExffV7darxNFRZSf8UIp7igdUihsjb3enhgSOtDixEVlb6vB5NFChWGDXBmxaBKpEVFPn9KeKrGWGinABVW3jYQO0gQrKdERUz0dAhRH0BioNHkX1V5snjQMdTVEekQJI3USa1OT0+LRsrq5zzt+VzW06oIpn1EZXASURTBeNdvt53ewa6RMEGb3hpQzSONUcxlI1YhuT+C87rpd9Tw2UOmohkZSfix4JGjeVDTjHyd+/BKjGhPrLIqpU3L8OUFXUH6WGBqrPHv2h/OLXvyy37t8tX+w8L4cnJ/ZK1zTaOmrd6QmEhrzJrlJ6jkVVXMerSYZmmu0n6xLbEXd+VBybVYFKE2m0hiHodOUP45LAU8zJNI16qthU1GEFjqgCVCurdcgDACBjqeog00RDsVM2eDLCqAJHkc7yoWo2KZEThKSH9cj6+nrZ2FgnD4IUUBFDpgG7t5DRT0sJ4utOHyk27rKcp7K8y/BtQKmvSd/qIM2E5CEGq6Suqna21gs9o4qwFDni3LTRyD3BshH+Dl2ct9HB8yWbYVY1DVRM/RxRIaqdLWflUiqVABUPYqAffBUKK5VOQzbJdHJUINMPyvGpRoJxXiM5Kumo1Ps5BipFaSngBLSSruO5W19eK+9yKs12WcAzBJlLDRLanxJR9et5ANR95FoN6b4+UOnWt5hpWDFM3HIhKzbcm7RlTUYeFaQcQlR+ynMK/ySg6lto+q8MUCeUGx9PgDg/H4eoE4c/FHj2ERcrRlNT5dOHn5b3f/5PBKo9NMdCYVwHDqjnrB8mEIBqh6IIgQ8HppWAt/FexYUPUzh6iDuySp9fnD8RDTGiClDp8/C9fDgh+pxXvxenC2OOnQ+iznQDH0aO6ogpFxqTIVNI1AIQIDB010cPSmv9id+7qlx9vs7lXC18BVTMhfj5y6ur5dVXXynra6vcsRlN2Z+9RlNWwatKJ0DS8RhEOekHsgyNdeeC9Mjy3CcOwLALQOsz7Oxb7BcVl061lJgY9WgpcVXiq+IeIWto2zJb7Ir5eIrgusjB1slMSeEs6qofgGrvCPKQ0zJzfkqnTxjqUfDJuYyzBRyV+hxbBEsyHaOyGFGZTN/fY6rcA5UiqjZ9hj5jfnYBiolO67OdCdCIYjHsYWm5vPPqGwSq5UV1CPTxTJK8gPnkzxR39cBSE8NWVvPX6ycTEdJIxyAeTc/fMNbw+1vKpM8zR6kDnwSp+n0dWA2+svpE5uwujugat5WI6l8IVLxRHbL2GcEAq0YXqAeqhLb3H9wvP/qnH3M81gkiC3wYe+k8Zt1Alaik33nCzrHfzBxV2hkqwZnKGifxglQOiS65AtO240MBlVXaCC4IkNiRqUhekjoZJWr6L4ln4HewBQRApUEBOE4AFV4fLiPkq+56G7kVno3VSjsOKNpwRGIiUpGWoiS1u6h8jkWEaOrqlStlaWnR16BZyZCbM+Eu5qP1KubPBCyqzwVS8qe3rYtBMeLWS56u0xYCL3z1NNcikbK+j6iI61nA2FA6/zBFkD5Obix6P66TIrqWIIVMJ1BZR8WICqPgT07KFMBq6kWZ5VgveLlrXBVTPwMVj8MRFYAKkoTdZ88amU6LF0VUTZ6Aqh/8r5IKa5NlmikkbzESleoe3HF6VpYXlsq1bbTSbJdNeJXNLXSURSVfDEaVvamfp2vaMm5BRSWPtKTqOrsAqLrqIK9lAuG6UHuwMqdqoOp9qpTCXJxi9UA1ETgloxq4J4x8HSpZP079DFQNHH1IOY7R71XAOjrOcQiYA66cV1KFUaTV+IwX5c79u+UffvJDAhUAKr+4u1Ncp18CKgF6RJdKPZyIeZegwrm2XbTIhHa7TAHFVwkcxFHBAYFABYkCB4FKUwQtFSflukRdU79a+XNKRitf+W+jOjkBVJVIb6O7tZCjPjd/FL7DinMJPhvn0eQXpSwvL5UrV68SqGDXjCgifBf1ZLFlHjzlHguPVmJGR0r5cMx4P61TLqmnsRKh3nURTZGUJseS8F7HL11XIqhc805Hk9SvOrLGxE4AVYdTdFVMLIo4VujxcdUPY7kWwBeJIMfGdHis9P789Jgun5z1BzCL+4XlBOhnTMQHIh3yBDh7Pn8qjurgYJ9pM6fuzM2phYYDRlD9lEmgGvkFUBJ+Ni/zRPZMZz3MA+ne5bVtRlRXt7bL0uJSxZV+3kwPSJV7nbDsHS5AEdBdQjcMVCoHNhEvTLwu66r7fZAoegGPgGpcjVSVL6/t12U4q5YHaSkHmBx+WObhc5LNywCyk8I5UupM+PSyhHTfEKguChOFLeFczsqte7fL9fd+wB6/CgRJQwxWGk+UsLTv+bHGoyufasdU+hQOJZEPd1KPkqKTAtPBY1b96J/OVgz3/GFRYsoJqn5LK0z9ZKKHh1WEKouvVpcTqA4AVNNlcWWF0VdsYdqcvwBVd+Nqm4zOJS0xjIReZMx5UkTZ8eI41tbWmPJBec6INgrweLQzQnP7Ta3UJWe3zMOLv4+msEgDUnoQ9Yv2w57nl+/juduKJdd7sLtW+UwEpkkVuxaiyk85vXW1DF+ryUO6ZpEn4BlBRBWgwvcCqI6PT8sZRpcBqDDmHSPn0acHgLEdjY5b1jFI8WBzA6Da6YHq/IyAhDYuWmG7hUaOr920brQWmdsbpFF+/mQAeFZmZ+bK+tIaIyoMe8Csv+wddVl3wNEnR+MOl/F6+nKg6kFgIlLwP2RB+7WjoIk/HURzHQAEVBoudU3SXZWv0+xJlNLOwnFHjfJqeUyRfA9UQ+QZcZf1E18OVMMLMMRLHexLQL72+N24e6t8770f0OYFDwV2LqYitBuR+lgLvX0XrUcSEtdRRZ2GpR2IFrDTKnEUSKFQtpeavALVCYSf0uPgu1T5my2zCxouyi766LrMD/HB96AIqpwxZmkKY5ZQJdQC4SKh4lvam7b08xSYkK4DKbxg/aCz+ufqGcALPBncOkmgr61xQVY3TKdQvO4dD6TdJmlK7Gp0XRm1MpKSJ7oAuKUQifoAGFCDcwKLL35vAV03hjy4Hs+dFLy1/pgnipbKk4ul0Lf1MEWppSrlK1ABQGY1bGIO6d3MNHsDD44AVLp/iagqUEFdX3vzuhFlcJA4PhFQPROZDr4K4AKnCEVUcE9A+0zbpHQ/JSDtiw2K+Zzi2gUDz8bM1KWyMLdIF4V3XnujbHQe6g5MGx0wwpOWnTUg0VPjVLNyVHpl43hG67IromTd9AuzUoEXtNHldRcFYf3PBj/3X6ZYDHJgUuM7P/dOYXPNXJfReQhw/u2AahwatvJBYQqGHr+P79wo3//xj8qDzx6WJUQujEQEVOIEukZnl6xFsrY2AlX4OhKRr7MFiXe4RAcZoyWwAgl7zAccUdWpy9ysJNruRRHVqnbW9Lx5th9jKkQVIGZBph8ekr+C1zansySF9JQW3YREhm1Fi5eySZxlBE1Rnz4XEeCYzLO9vV3W1lbLIrzZ6YrQjwZLCkaNRuVDKrFPkBcvRR4Q5Pm8/LaUvolgz4OfoRS4nhROxrzQ/FwAaNiUIUAe8IXeUGI1TACjl3qmSIunY9WWQCUgqPwPgMFAFTL90iUd88GRhoniHqIxGakfpzb7nklmkSGu6gSQMh2CT0RU5qj29unPjmvCce5VQ2Wg4jOhqdIBKUlOKkxpY/SmQwExNoPpS+Xy+lb5zhvvlK219eHmzee2M3nLR/nxqAtZ9KaxbRKouLRHXE9dI/5GflaqUR2WhQccFxMnI7oRktaIufv3GhK+KFOu7PZRYs+2cRWb622Hj+eCn9eAasINgYsoLwyf0aV+OZ5kEOMKwDCSbBcu7wvSwsIX47H2d8rHtz4p19//cXn4+aOytrpaFuYXLDqUYR6rWClTTEWBkkdDvxu4m/Ams+51lyuRK8O5M6ZsEmnCghdApYecwk94UznVgHAQPV4LiyvVN1scTlMm88HEsM9xRIXI0LPmyLHhPEbXj5ASnqob6x5yOaO98DZaAC8slNXV1XJ5e4szD5F64NLgvBRVtVQxzzuvkCMl/SGWwooaMq9QvJTueXr+BFIS1uKdrPph39CB14nLCukFkFq2ASoDT29RY1dPRVpDoKKbg29mPidSlCjoEVEp9Wu9fmihOTrW/YOvGKIt2MBoc5l3yqpnO5wYUj8WQPb2yVHt7uwwusK1J1Chx5M2L6j6Cqhw37WBioqoBYluPIIKJHFcVWSIxbi9vlm++9a32VIzye0ObQ5qr2wNU4YRVU11AkzJz7jCmyykRjyJvAJ0dR16HXWRfqBQv3tTHXBJPVi1yLu+OgGDkLNGVP27uoRn8HU1IhQGfQOgwoHmwexDtwDS+JJ/A6A6ODwoXzx7XD66daO897OflkdfPC7rAKqFBXlCeZikgEgPdA16c6FjpMerpIhDu0h3s3yRSaZD+InUzmZrx+SnjhxRKQ2shDpXJJwDBFQa3bVQyWZGXC6jcJLL8ZFTP0RUKwQBAowjF1yaqrdxeTu7CBds74ZQ5xC6ORnjxecXysraGrkpSBGQ2sgTvhG3/bBOfDavBgWneoyUfioVFf8moJJ8Qj1+lCFgg3C02Aj/Ro4G/AcR2yBOECiHZE9BQKmive4pIwkvFfsdVTxb8ploWqJZckdM/ZoyHcCDpmRsFIhqBVTT7AVURKXXokLH621b6vQ+7u/tk6Paff6cflSKqDC+PkClpmS0RqHQI9GxIqohWHlhGrKpfXNxoA57ePvdcoUK9W44RCIqHZ3+P1XElwKVYaEHKr3RtKzfWIErC8afX51C/zSgGlM8tYiWr60FnD8dqC4UfNaNvoaWxtMKSD0emvIKl0EgG2OkL8hFMOrcdHdvpzx89LB8fPtG+dnvflO+ePq0rK6sCAxYTtbNdCIz8mbSPY3GRyV2jLJWJat1ylfBiGa5pfcPhDpJdfiFH1GZThcFR1xWIxKooMVZXF4rCwuY2qwSNUHRDywWbUZO7R/uM6ZQ6qe0LA+0dlpHHl3lKLtWZs2lF4/pYHbKqVKWl5bL5StXysrqChceBZr9ZGGPQBfBquvPIch+6AP8dU6h3QV6Q8L0rym90/BUej94l+yjv8govEdo7+U6ydCNEPypboo3E+kfEFMalknPakTOXu7oTQGaBku4uKIqJ66Big8YPc9hosdHnBK9MDutSTlsfZqjvqzaJtvPq7XQOKJ6/rzs7+/yWDKmvnFUck7gM+nqsyb6QFsWzi8Pe7NSZirrsVwY9vBnb7/Lyt8sBoj4GqteUVMUQdVoOTWmVz9oHOJwXQ426E5wOcEU80t9Yb2ZaZ35v47TyvrTpqr35Sjqt/dlRUfb9TTi+NpxaBKijcChJ+d17JPK9D8JqNJSgUX7dYCquwG40E+fPy23790un9y5WT64eaM8293hYsRQAu7o1XKES7yqmFPpIFDhsrG87miqpmTTtVO+EYye4AKAcg/c6Vm4qUNV/qBep0QhkQzK1AtlaQVAtSyOCqkfDfbk4YSHQ3zHEceBV47KQ0jDleVG94MxWjXQLT9O4SrXwIGaWnSrK6vl8uVtlszH6SLHa8WZoHvI1BmjJ4I+56xkwkzOfuKXtPAq2DhKQIrH4w3H1XvUe9KzKqkBxAYq+JfGTXVj1CPH6CKqcEUaD2aQ6hZpJEr6XZEgQJrKeQ4+tWPqCeQhJ2wKB1DNs61IEZU878Wt1Qg4LTTs9Uvq95xjs7CBocKHKGphyc4JuO9dIYUpPbmnjlB3ZVVA7F9whLBB3/ryKqfSXN28TLdP0AEthattFrruXwOoBoA2ApjKsfcRzgAXAlSGvdzvgNWYfE9iX4FqFMGM9Q+OqOpp+GBTHW1VuiEw9hVjGucNPNO9E9bzeEkUpSvoV+U1dSO4+E2TSO7dcmqqPP7icfngkw8Lqn53Pn1Q9g8PaeMLDyqmfhYitl26aYp6mW54IKV94Y6kAtdupT1BD49m30Gp3qp+GLwJoNLIKPlvB6jQ8wWgwnAEA5VbIMKZEKjoQX5EG1tEW4yoZucS8nkX9JNcDeeadQpeoIjPpHitUhZOI4ZLJ/g7EOkAyqpipzQiOia33Bh1ZKvceiPp1MkWEE1/Fmhpsk5/b3k9O24iaVsVomZuIsfKizOkf3oVPrYxZhNkemedjAqfxlZBJmJL5GQo/CxTjhEXczMSUDGiYsrKW6XRVwYqFEvmZqbEUbmZHFU/elKZUM/34n7LPeGZPKl2dqRwZ+qHai+i6AUZB/rayRJHAMVrbBGt2SEukTxrEK6ylen4pKwtLXPYwytbl8sqqsimBpQyhOvp0aRfcL5F1Z3QKV7CkgBLgCmRuG2GakpZQ6YAxBCo6jdWTqtxUH3ENR7tPkTWehBdhKZ12Kms/OR0coWugok/TmEA6UuB6stA6l8ZqD77/LPyy9//uty8e7t8/vgLms6Bn4KSuKql7VQQ47nwVAOSkJyK+ZcX8VXX7zWOdvNrwIDG/ja7QyR1cnzANhqkgtJSyaIXDxAcFJaQ+qH9wTLe8DEAACAASURBVOZp/FwP82Q3PoHqmH5UOHYomiGz0PPniKbr+esrRXkAUuqXLxPGd2Fy80xZWVkuly9fpl5KDbHFvlvpmXP/nP2sooZnCd1jveRaKikCB2Z4PqEi11Zxyo5G7IrhH6+DqpJVMW+QauR7syVOmljTu246jXgbp37UMlltzz5Mt9sY+NgkXfVfcsiQMl06Kp7LtAotMNw7PlJE9eL8tMwGqBhRIfVz3yiHpUI5LoDEvYfI8/nzZ+KoDFRyd70IqByVWuhpOr21+jjy4ARvK/RpWnhyykk01y5fLVe3LpNYR1SVe083gi5Va3A1RJZqHZwIqB/u0A99qAukJ7t73nYIiK1wYUAcR1RxQ6ixSg85F4SA4dqCGT7RzkuknnsTW7RAiM8VgGrgmZ611EdJ48gpf29JrMlrv3n8+grYYwh3RFWmyqeffVre/+VPy617d8rO7h6rVnRS9GABkcBKS+zU5CqCyakMH0W7S1Uei1vRYjVYOVxItYed853wEw/r8fFBOYXvuat+aqrVwpy5NEd5AvgKmOGp+qP8XlbEWHD4jADVVFlcXGFDLM++67SH+pul/5CgXXk3BQOKEc9OWXmDgSAiKXhMIeVrhnlq/+krmtyFeGkESpk7yGvjtE+DU5XuibMysOd+5QH1NUtljhFmdF4J67tdV/7p9UN4erSCdgqkiLGJPnUv4LIpoJLrp8gp9R8qpc9/iZpxHhklH5sXfO7xyRnFm9CxIXWvQLVo1wOS6WqjwcFJS2dlut0TEFHhlziqeVZYyUtSR5WJ2R5+YV1W3DDCA0YzJp5OwmM6V5yCN5tnxe+Vze3y6uUrZWUJHuraS3mmfWSVE68Rpnlh8x0TEU2kOvycFtEkqxjLhMZ//7pAVZUNAVVvaKPD7RUIepJqODYCXr+xnn8L6fCnyeEOldiqD1v/CV3KNwFUw7RhrFa4QO7ph7GUu5/eKz/655+U2/fucDfExU8vXW3vcArQgMpA51UhPypwRdbcpMqV6laXjsSHSOp0eUiJUD1irx9/oQJodXpEkxB9zi8us40mkZIqaEqRONwBnBdTPws+F5cUURk0JRDUwFK5PzhiGat2rcFBCxBSA2il1lZWy+rqCtM2HbdN/yAZcDVUINfK5Zq7pyEN5GcyG9HgpGJAA3M9KNV0o0aiWniYRJHBE3Y9CND6eldXCO+kiY4ITvm3RLU20GNKVCMqdxJ4D9I05+yg2hd4DdHmMzdbFmi5YsnHi3MD1UnZP8CU49MyR14Pc/liz2KharoJPICUgs+DPTYlw0EBQIVrDF4yPmRI/XAv1JVg0P9SoNJ1pDNrBq2enpU5dBMsLZerm1tMAXFfJ4CK92HYhuK9jg9MjagGSVS7TpUqGqeCgyp4pzes673VWfUoaKH3AOxDa8DTvrbHxvps112mD7haMugl4Ki5ApRfrO/vgCrbYJsb3n9+9+ehzqPudXUbfcnb/M/dEqhR0Z37d9zjd5fkK8zaeqDS3pomSa8df3GdAOLP144OvsDvsm2xJAu2hAmf42iK7TOp/B0flmP8Ild1bGGWqmdSpy8y9YM1LXbbml7hgWRkcET3BPzCd1LJTIW9ZRbd8YU7wq2Q5UmqZR1YTE2xyXhra5se6IgemPKlL45uCNA2NfcCgafBh2mffJjUL5lR9E71fDxNOKstLxukhqG6Qhl7GHtnibPK82jAtildHvIAlXRSunctogLBbJLZ0YZe38KLyndVsMIAClm8YAAopAeYgkyNncePHR2dkOdURGWgYjQ0a6cF8Z7agDyF5+TMqd+TClYCKumn0ONH7/7Y3vTRqTfBpqWyJs6ash6owFVho1q4NEegevdNCD83BkaI3bofDhrNrlb1jR0w1WU3ChiSR+Y+VQTLTMwAUYKfvD+/XwxUwZNaEOraa/SOydSqfnWOtW/J6e5vzQX93LGFpqZ+XsS1me+leDM6gbzuTwAq9cadssfv79njd48kqQZGYiyV+uhaETZRcXq+UsnyzlOdHFJwVZMt08ZKymoJxidI1ryyfaFC3VHV0dEB+SYpo7VYAVSoHs0vLJXFpRV5p1ciFUClhmSp3O1lNDvvKhEIX6ejDvEJpj62ClQ6On8f+szmyUltbW4y/UslqReCxjsrkZCsR+yEwPafmTLnpm5yVZ3d8OC6EKMqidBJETJgwj5Wif4Gu3MHVEY5HKtIdD24eVADVJoAA00bOKIo6nFv9FDp1rcNRuVwLXREUQEqupIGqM7EUR0cHrm/TmQ6vLr4u1uxknZXGuD0jDMZEU3BPA+RFY4ttj7gTKlQp45Kpnfh+mq1tIs8AtSMQwce8W4Jmprm+Ky/ePtdWhO3qp/P3YmgrlnzLkji1zIWc09fBlQVVboIKkUSV2CzfOtkJeuu6vLWHWm2MYGiFCm7TC5AZYgbIMkYrLI5V76gS1dDZwyAisKyrsf3pbhTOaouae4PZZwy1sR7dC+YtyvdunnnVrn+kx+Wew8eEKRQJcMCxYJiGkPyVLeLqV82XHsqJVIaHIan1QoI7BDQuWvitYyAKPTUmCz8WdEQUsAj2xLLY11AdYkghdQPv7M1por9DFRpwYGqnRGVBILw1QJ44HIArlD21wh0LcZgRIzx8IBj917bWKcCHdEUOLu4C1Cp7kZgEo59iO4dnkS5oyh5NimqSzuKrlunUaqtR37UKsCwQ9qRjiMe75p1eo0/JxFtBdRukKjeYtdVW6Bok0BEC/6m2cIkpc7x5UHGIQmosJlBNa4oEY8dSXsAFdphDjSO/dIMqrW4bwIqCj5drcPhJP2Hg8IRBpDu7pTdnWfl+bNnBFC4LiD1Q9pHcSlSP3t9pe0obUYNKwwsTnfj/57oNHY74Kn+8lvfZZNyPMECQNUGyh/acCA5SZcqdfFLPYbqtmC48P7TBVQi7VuOqNtTC089YAqkKslfY+5uxVUDzfQlTEY6XLcdoPWviLC1hehNINrm+rFT2iduoPlXA6ohJLfrSM0RKi175ZPbt8o/vP9jzvGDJIHVGYAAy/+27zVQ6WRzkN6HOnV3f6IMxWs0ZblCqjQkvzVLkJEUIiGQ6UndCFQQfmoqDR4uOl6SVFVUJV+iZm3LiIpABdW7gErVQSmZsdiwsLGYZ01eN+5OanBW03A+01NlcXmpbG5tMaJCvxo+LyPgYydMa0DffA1N1S8S93Z9iEUOo6mo9rsI04FLJeQTDdTf/YTFoys3kUR5HQgawNMirSS6zf8qRcAKYiG5rg4B2eyQaCaPIyDkp4y4Ke2k0oEBeKVM1/DR7PYi5k8JVLgHtKSZwxQdTKtx1a8CVSbe4L6dcqT7we4ugerZM0RUACpxVACqTMrOIFMBlSyp6zXxfpxKcwC7miA6Zcf3IeX7y299h1OUaW3NDdUAMVrQ3xyoHAEZXcQ9jnRZEVZ6Q6pA5dfmEwJZ9Z/5vnpH/1/e3rPNruO4Fu5BmJwRSIJZku373v//9V7TCpSVrHBlW4EBiZlEnDwD4H1Wqu69Z0BRkm3KMMLMnLPP3t2rq1atWsUvd3+9uSS1w1ECjBk91QHSB5n+IYdlqn4fPJu+ZwGVQ8oZmXbuTQKRxXFNkbR/nK5AjR4HJfynTx+3D25/1H78y1+2T7/8oi1xfDrm6NlGxWXzAk6mBZ0wL84ru6NumtsvHFExsBtI7LKKYfqBpuhjCjUhLUA0xV8BHavUBVQw+JcvEReuS+O4sTydHZ2B9wJgRMbwAr38LvNjQQKo4kFe68Tjh9jSsrzY1tbXOOUYmjL8DMvvBMGYy3WQUoXMo6BoJeymWaY6kCJY6zPMRKy0j8MazIul/BxRZlKDOg6HLXMBUGmRDUCVcV8D6DAlrLFY1k5VcSCpYj/h9NbqPUwDNUAKYIWIilINplgSy2KSD4AKQIPPhchrlfMhF8lnyfUgRQxV405g9XJ0pIjqyZP2+PFDpn583iTR5ezZPfzd5zdO7SmUcbuS74PASi1C9KfCe52eNCjUkfq9snuD4mYJP/2fb/NL/On8TWESRzCY/mBtz/xzPb4pEr4k0BEITUhw0y91nS+J7EYcMyAKqKYAN/+8+nsHKf/xvYU7Hw4j3XNVF7D8Yf3/ZqCahWh4eAcH++3rB19y4OjPfvc7zfHj2PTMYsPUmUGI6M+ATal2hT7Qs39ghYy5fYmoAlQUN9o3OxomnLwEquNjtl7gF4SfAatMFMZm5+RmEOrL8E5X+4Z8kmR1rFHp4r0ALljkdAJF2uqFi1uhzcJyoR4N7aUEwEj51jbX2SKzBgIdVcNZBNIJ7v5zFB9SdoAxUenuB0hZhhAi33KN8WxhgFWe507RQpqj89/cVXEZdTo7tegkR0VTETviR2Vv3w+/RFRqoo5bQu//S5qhPsPeslEVv1lElQgOER4m7hwYqPBkAGhrqytteQm0glpodCn6EHDhBLgBqA6Z+j1pjx494DNkBM1ZfgAp/3I6zWjaU3si9uQWSkrtfL6AavS/Ojlum1Cov/F2e3X3JiUKi1csY+l7NRlXAUaHpLKam0QGlcqd81L3OvsrgaqYnPzcYP8yyijmjM8Ej4YUcyr1HC79HFI69RPSvrdw+yMBVd6oh9xTZD8HhN8GweMLBvvP5ZIv2uOnj9v9T++zGfl3f/xj++bhI9qVMP3jkEcAVRwoDbRl26IrZg+aS9YIP+O/nQVDlbrdCqIgB1BJHmBfKKYL0j8dHh/SouXkCCO9k/5p5DurTbB6WV7RNBoQ/qmaAYiYypjzIlDBtE3Ny1qzs8fJFC9UqXoTAcAra2tt58YuIyr28i0sOC2S5oftKpXupsKXFDme5244jm7KnzXkdJpo86guDQPicK2UOdAqOBbL7v43j9m5DStv/NESeHX1vxaKZAapuoJklzSERDrU6Gd2V0j1kj7UYxnFVwqzQGuowlHpIBBHBd7x+PSM8gTcKwAsgGp1ddn+6rJm6Qcv+jOftSMD1dHBPlO/Rw+/4YGDgbMaOoo1qVHu5LkQmaUP1ZXOVIBTAOKBWc4Qiqr4mTGl6PS0rS+vtrdeea29eu1mu7Zp4Wftq75WtEHHWCSuq722NtdDCYSFKtN+wEQrBq5EHhPyaJSEnI+8uJYTNAwAFnxlUDAPBUsoOhOIBmYGd9K6MgP9xUA1B5TZhfTIZQLk5/8yi/DOAWB70R48ekBrlz/f/rj9+fbt9vjp07aMiCpAhZAeDv32+dEh6I3pd4xJW8kUnKrwAflkU7VIJ3raRaJQxvcwWkH6F6A6PGzHhweUKADA2Pf3/Bk3G0h+ARX8slT1y0IAUCF1ZPvNGb4fpXFEVFeKA6xqMRbGAqQY3sCw2/V4qvWNjbZzfbetrK4o7PbgUfl7i9iPy0GXIfThDBF5qrqnCFJNtP2hyKYlC1l3KBKH8CqpzpE381DU2uBe4CrJ98efyKYqfkMPoKQGEkBKaAugstATRLr7CTsPmTvrzeb3YRVzINPx+Xj1JNNfEAQQUYEHkoNCByr4U8mA0dfNn3lGDyuo2TEyC5W/x4++IaDgWWvqEIAqURVGuEWZrvuqgNH3NFWpssYexraxgCTPMijSwU+9eu1Ge+3aTQ5/mBLOQ2pX3uVOn5xGZXteCFR4Ntzs/QGluT24VIzSXwFUASQ+9VmEVnA6CX967ighzfn/uB0m/+wqcSKqO46oAgbnXmL2qudCvO+IV0XW52BceNG+/Pqr9vs//Ef74M7H7f4XX7T9wwMZ8LPyJ46KLgis1vUUp5ZvqZ2t85n77xDanW6YRGZJGRYhmJ7rKIN9f+ApPOH46Oiw4WSFaBPpH0AM47So8F6Era3m+y1CeuAKEO4ntFhIHzM3UG0eKQrwYobnqidzCS0/rKgssKq0sbXZAFRI+9gD5vRLrgIa1oCN3it20kslDQlIaexVTv1YkvSlEK0Ze/m4GDzePdINe5on7SKRjhSuRKpeGHHO8L2X4LRruoxTBuSkl1DcR5oQEl3DKrThBJu5WdEnZSXH4kWVPwGPyHQ1QSP12zdQIadevHK5ra0lolLVL9EdNrLsiE8ZSXcyHRzVaVtalD0MNHOakCwvedIHEdBWN8SQl6Q4VQeq+alh4CmkEtsbW+SoIPzctvBTUg5HlLMDf8STYMHk3y7Yr8I4r70hZU9UNEpHsp2LFhhOIX3/BdJtv6djNb9EQuweagczFSjNP1jeuX8AsQ38+3sLAap+Us6Q578FqDTt4rMvP2+//O2v24d3b7dvHj1uRycnUlCDTLYneQeqjM226jqZYBTZkBAYBJVnDWjPkzzDCwRUGgNu+5hIJRhVHWvBAqiODhlVPUPfnyMqjnZH75f7/eDYGNkBSVIIRaFoh5wBinBWhSCzSNm2Q71kF2kYhmPnWtu5tkugKgfRzPcLUGUMe6JF9731VKTP5lN7jJ04Q6L77RkBoNSvmM0ps8FqdEhwKiZvqOB+Fl+dA4Pmqlub1Dqr5mvtEg1ETfuS0qFyfKhTupfDVb3tKS5Td6wRum/asdNAhddG6rd/iGj4lLIKmOetrYGjkm1xBjNwDzpdBFCJTE/V7yEPHEyKYUTl6i0quMVzGqj663Xng5ESkJYqRHrvhMD6WF1eIVD94I23287m9lDt+stA5QRDgU2FVlOp5XA09e8bOaOAzCSi6s91DGAKiEah5gxfxiq23nDgBPzXANUEWmaRWaI1R4rvLdz9OGee3rHKqslRpvhYEUEH2tmFzL6/YK9+IPxKozf6+7/6OUe47x8eVl8bJ9oyErncXthHSWO4e84tYE3PmEdMUbHrxeKNxc+UdhFHA4iC2HpB/kflH+lpTjl0kkC1v08B4PHRgWb9PY8uKhGVrJLjlYVtj7TsCEJRApUIc5zAeP8iv4cAN1ERNh2jqc2Ndu36dQJWDo701ZXDpxfUKLvIlJ7opCpaYBUwXFyiCK0InLLd2XloZg7jH9O3qNJZbS2xjEBrXg2aeNY7dE9g5JaVAiqnfr0VyAr45+JfkqLg+1PtowaMEbH93eFnnp5JXwtwHGnc3sERI6sFOChcvdLWAVTLPWWT95aKGBmZhUPmiED1pD0GmX56amdQSRPQs0mxpz2tLl9xc7dEfmLUTFMUUGWdOn2PZgyRMb4XflTo+fsnCj93exRZCOOMoDby+ZxGZ3K+YRqpnHtOqUT6cXZ8uvjn59x0fdcM2GZ/HfRSBtzitdxW5PuV6GIUNfBLQ8WUEdVLgWqOsEacutDZjSzdw7cCVYd9XBiU6P/yr++3j+/eZXkYm1md/hp8SWW6m1KL/HWklEobfbbdEsPUIUDF/jfzBhyqKbcBfCxsaAAVoqruCS6nAgAVFixsacFXQOeF3r9nz065sK7AMmRphWACchWEOV9joQMVewRZ8kdPWkZOWR/EhTuQlSifE6Q22yanHG8TtPpAUzXOsll3mN7cwVdRk4Zf9AKBAFouAykaiIHvVVFFSE7T4u3NOXoAh0SAUzvb9JgpZazwp07rMfUj7zBo9Jig10TpRFTuWfSUnOfP0driKp+jUEWeUYL3nkVEkZrTJ6AQmf6igAp2L3C/QBQFoOJoLZPg4amkGhepf3IEjmrfHNVDA5UiKnpZsctAVdSkfhR/0qixH/SXbNiooNcVYTt8dsNGATMOXwg+//e7P2g3dq4b6Ebebw5UY9qg9xyBatSw5zvrm4bop6LdWfV2whQN9u0Fj/mc5AQqDDkn5JzCR+caK7Oo5TNLAYvcn6SZHaj6S/nD5+Tu1+InkX+Yv0Fumk/sHkrpBPcF6PMBXDAe60577/2ftI/v3ctT9uh2DRzFicXQs9wpvRoL5tUom2oKN3c2kN0Ea0y5q4dYmFjYiagqbEdURQ3OCaUKR4eHTP8OD/Ya2mkKqMCLLC+31WUD1WCVDNId0RjFngQBpWH49Gqa9r+VGlx3ZXVtrd24eYNgFVfTDlTdYyrRBQdFxFDQv5czQlX3lKdFiR6iV6E0lOw5UeIO4XHx9r/qW6CXhDtlYJ+qAir8Ier6zlHp82qdqKNATglJg+QO0VtnNA5QXBM3YLV3WCN2RT1+AWVOQc6wBlcqKTU4UdWPQPUCTcBIqxFRQUisvseAd5wNWIkzUO0zogJHdSafdSrSPXgUlAEbuxWt6jmAzPe6t7NsFSvS75dBD5Fi0GFWzxbDHv73u/9Afyp56o9uHwO6XMDtzDKrPNSR9/C/Dfuy7m/vmJpvc37LBVt8WDYDSo2A1YORCWCM7zly8ENkpW/p61NYwSj+fwKopvhGwvMFTrBjpnz//P5P2t37aJ3pEUFsZuO5JKV1FvGA5ETljD0yyRw/H2h/eK/N2RCodOpikS5heq7fU6drxILiqXC6wkgNo5MwIQeEOn6eHBUsiVdW21XMd7vkgaiXLqt6BE7r2ZkM58wjaYM7hUnLDZXjl3hCg5O6efOm5vLR+sXTnj3MM2JBfJ5EFlUaj0bKXFQiBVkxO+014a1keRr75++xssk4sfGcGSRSFUSh/ExommT+fUwZFet0v+ySBEYvGONlB1La7FCW4AnLJNOdrAzCU1ZrAc6IoAag4jqZRFRSmqeFBt0GACpEUZQnsI1GLTd0ZHXFFw4VrMTxme/Ri+oJgOr0rKZiK6Kyad4Qlemgs3rU0TKbzf1nEdUpLjxn9VQRsu1lzp61nY3t9r/e+X57bfdGw5BS2CWfBwlv4xkJfR6o5qnh9O+FPd8GVkMkNQewwpILke18S47SmBHI+hFYYDh+3ZSTAv+4RCy8t3Dvo+qBqMhn+LmXZL4j3I7fPV5978CvVMdvjmrK0ckhhZ7//P77bJ3BxBk4NarZs6cy9cBSnBpDVa9pVu3cj8ft6XK67HFNxDqiwr8gHULFhR34DOXT1CqVOocDQKoAoHr6pB0dYcabgYqDEJboR0UejamfFiuuAdEYIoZ0/ScVEm5hAavlhm00S0scULq5tdl2tre5kbioawqNiOfwW9SBDV378pDq466SjijdcNo7RDWp7jCqSkOxU7/08o0j5Mc+u1ruOvCcHk7J9HxW9v8Vl6Y0hpKHSvu0WTXuPKPBHNENDpcK2DwN53KXlpDMdjQTN4h8ZirT3euHZ4gBHRhQuo6q37IEuiw8VAuTnChSCMH0GXBUTx8q9aMinb8AUuKo9MspaMk+3N4TMa0Xbj8IXGQgUA9AdXpG4ef333ibEoVNjGOL4+cEFc6nSAloh1jpQlxRnBKuqH+3l4GBxCnmLJLqu3sIELIGelF9SP0CqGMg16PkoNbkdWdcZ05DARWv/mKgSgA2/n5xonfBffEVgOOY/HxkAjA3w3is/SftTx9/1H70s5+3T7/4oq3SKlb9TomoyCtVmOjg2vzFyMUxlXTTLKOGCVDpbqb/DVeFRQ6QAkeF92R5m8Qq9D3yUQ9Q7e09IamOvkTcZE4lwUBKDEhFRGW/K4pKeZqjQvi8jOik8wpXZqCyZxZ8uLd2dpjyoSqFa8pMvz4PTnse3JD4uy45CKEurVTnTTpQSdJRiyPgVFozyTp4Z8saeHxq3bQuFbJa3LEe9sLILEXyRPimnH+D51ZGvmeAQyIpaJ/kBqGIKhFoVhdAXa4P/vx0JbXPlsn0yCZwaNFbCmT6ieykq+pHjsoRVcav2WKH5nnHxxzqgBaaOVAhkqYPlYFKI7p0DaXX8wEkQr1HMomodAj10fXkxU5O29rKanvzlVsEqhtbu211eXUgxyvZmm22KSC8tDWl8OICoApAFPB0ri1vNgeqmu9X+9wRUn3jRUA1VCW9o6fhzZQHTczVI6p2HqgEjZIPBLEdag1LfoDdYSP2oG4I9Yp8878ttHZweNC+fvB1+9PHH7ef/+Y3ap2hjUZKv+IhAC4yyhsu3bPesv6L+xi6+xktlNe5rzVA6fQJ5mWcTsJBogYq92Nl0cKallNzQaifHjMqwGIF2Q2gAuGv/7QwCVSnpwaqTESWLCIyhBDDLE3DvuXGDSvQFWn1Kp+4nGRqajLOxGhtDm0QT+tlO4fFjEOTbOcGsxhM6g9ap7EdJ082B4F+N9wN9i59BeTpyBmioqqOaL4/4qgURYlIl8WKSvf49ww95QItjtS+5G4PClBHcNkFrVpoEW9C8FkR1ZVLkicAqHA4Gex5uNCKRqkfq34H+4yiMTYLBxaiXirSr6r/lAMx0L5jmUJ1N1TEHKdUQ5Wrpr3IAIcIFRAyTxAiZwx6gEL9jRuvtA2Pep8i08WAda7a1rfZcMhPX2lMBgWiOdDGLG2IsPJKdo4dX+181TDANSPbs4cnoNLh8NzrRNGvb5kDVeVVpTbOC4w8RTanrr9HDBcB1XCwqOjUWnuy97Td//zT9sHHH7ff/ucf2jcPH6phFIshvNEFQMXbmJPasFkmbAYnpTQkecTI1PN1byAqix5fTnUzLY89wtzRBap2p8eaJIOICoB1cgIPbjko4GfAUeFai5w2UGFcE24eyNfyLaI8Ijwb7GLgTrnU1jbW2/buNTYd1zCwoSqWAZzhumIYl2GsGQ1GYWelhNrYfT2EI+HDKquWSKBlFdOLw+pZ03OaaOv8gsKf8TycAhXLGzNAY/pmp0vwUuRnYmfMaCokez+Ni5xGBc1AP9EvlTLc4694ckmTBXmCgEoRFTiqNXJUqvSSsHa6j3eM4wKrveCo9p4SqDCMNu0zBCmDldLHzqm6D0qdD8OMv+yPRIj0OOXzVdqbeYLgpLY2tshRvXsLo963zlXROoRMc5u/FqjGn+7X1VteppHOdAQDKcnpN5xL+Qp65lVBg930eod4rb7g8C7rTWHTewt3zVGVEnVkvi6oHRTL1zOKDrDdIGEC4eNZgJTwwaOH7cPbH7cPbt9m68yjJ0+ZgmnggOQJ2OQs++Ya/NqXhn65sdWjIijdfQ0pjQaI0YfSSGxMbBuqzAE69iiSb7iWA088cFQAqqea8YZFjAVGVfQAVPhe1Ro1+w4E7JUrkBtsU8FeaQBbR3SK4n1hLby2tm6nhxPf1wAAIABJREFU0Cu+Zt2p+IgLqMTRsB0mk3nNi5BYr6qjBjh07qW3ICRCEcioLE76t9TnBjCnLpKCdAJCuB8f834KTv/k5uGQxz7DtN4i9BSQBKQ4lNQRlXRiPb0XrGpbJfXrQIXPLaCQhU3AWWp3TEuGewK801HYQAS1vr7SVjhkVVoq3bteRIFnO1poDvafMqLCxGQcWOBO45NOoGLDvJ1Sh3svPs8OFUPq10HdvCA1e74PbqXBM1tdWmUrzT/C8XOrG+lVgFBpxSyyInKEAzpP0FRkOlAvvKn+1sgFzv1kUvBJ+HQeqCbANHyvcKdH8fPvK4iaIW0d2P53Xj+rfn8jUJ27gUnxJhDV/8LbyfD4Rfvq66/bv//xDwSq+59/3vYODqrqB5IyFUCVfTvXh9Pe848rzciQgwCVuLeQxfbpNomNTwzNFYHFfX88YdlR3z3MyROB8D88bE8NVOCp1JgMcFtkRMVxVewD1CbWkEmUtFfa9o6Em1WFwwJF6nN2xoW/vb3VVhmVRRDaJyHj4WgMltYTyfdYCGfwpTfaSKBzErPTvoB4VZ1ceVQ6GQiQA2dfzK4q+uHmLApQVeXSp6OWov5LSwQPAv9jPTs/j0zVIVBVuV78VGQLleqG/M1ADIAwq22ZqNOBSgCtnk3IHWhFfHhEoOL9vnK5bST1S8pWo64ylENAtW9l+tNHj7kGAlRM9QBSpCccxQ2AxxSc19qHZPjMFOSm1G6VelkwQz0Ph4crEH5eb//0zve7kV76EUeyuacIuvEFVBezyN8FqAbc6mFKGe8N6eAw3Wa+zadRduekknFcBGh1iNWLdW+FvJ5/H4Aqlzj7vPXXOTK97O/9inQfS5EuFMdfP/vi8/ar3/6mfXAHrTOP2tHxSRn2k9zOJFq7HgjkbHXrwyAUSFKXbEBtQuXHFdryfaEOt57Jf8cCV7oZ50txTYw0UME7OmxP9562/f29drj/VEZsBKolznkDeGRQKb4fjcjoGYRAcGtrt62tbXgEuFtoiDoYyb7EIaL43TPWHbE49THXgw9Q05ULmLq1cieXBVBRQxM0Z4R5okvyQOYh8RuBysAtD/dBUVenmjVNjhwJYHmN2kTdpjandAGVDw9yeLB1UVlQFr0GKc3z8wRlv6YOE0eJ1o6lVah67TJQlEClCh5asfb2Z0CFiApVv0ga+HOuSKKl59kzauAIVE+eUPQJoCKPaTNHRFOXBm5K/ZUzL3w3qaegIRrCkawBvkSvtGEWp4lD+Pr2tfb/vYMJytBTTQ35sq3mcDQ5KIbG3krma/9Nc7ZZBtehok6ZhFzzJuLhFLogKOkAU0Dgg+z8O07ArdaTvk8N8loIdPisiOp/EKjufXq/vf+Ln7eP7t5R68zZM+X30MmwuiJtkshOHxwzy9ycvOV55LFW8U2K8HP6wESeKkzXJujVG5X6HR+wOiNjv6fkLJASYOHG4QADHnC9Uhqftecg0WGw9wxK6OW2sQmbFozWQnVQNi9Y1FeXRMaDl0IaEs4nqWo1UTsEBeeRFhKaxqUcbj8rVZ56yudVoc/phx+QSpTVN49sXHKgTIBqCItGcrsHU0MV1qFVTsgAVBVCbHdC0tpAFd1afNNp9WKxaS5dKV93OyBHh+h31DE5EqY7plN7pH57+7DrUUQFcNscgKrrr9TsTjcHtj8du9fvKX3TwVGJHlDRBTqqSxw+KnDKvQ+hrrFsU7Fmf74+EAzyccQAUCHtxd/h+PlPb73bXrl2Q+PYRiM9r8z/LqDq0XOAqAOVH2/tjb4GziNVAVX9kA/fWYp3LsLKoegcKpmREtvvwFHVpcxy3IqUXnIBdQLMEX2htdv37lbrDKs/Bo9UtUJUpiqD1yqbVh3ntQerLA4dlaTNQ25MSlj/p08skZ9r7VhgWPipIOUUzIuDl3qCqbmo/O0/ZRVIP7NIbgmRH/oDAVRY1AAr6HYQUQGoVtc2OEiV8/9gEYOUcQ1GbKgk6cRU1SXply6SMaHdIhQpZVBDGo7tOeVR8jLh00zjiqSM5ATuQTxJ2cOQ/3uOguqW8ab3quXPSgRVP6NIdRTdxkmtE/L4FHhdVWQrtGXkgDmFlG+k4harlxMptbvWS1F09SpeQuuTn1faWFhEiPpekSA+G2xe0OsHoII6HUC1QaDSIVijwy57HiMHl0oDJ+3cUyrT0eOp5mdViGWc54i/IrlwXeKotC9G3ZDXq1fmaKVTjrDWVW2vb7bv3XqT1b+NNeiplvr2m1Slcpx2oCg3gtl+HFy7L4h/5rIBP1uCzBSoenz07RFV8Gk8tDrVMC/EBPuydrKuhiKYovi/zFH9VwKVUoLnjKT+709+xNYZCiMdPeWUGoFDm8rWw+wbq2DX0YjGJNHLyCkFb5aBics35DCl0v0hI83JwlUrRKplIpuh93ry9Ckrfwd7TzjsgY2kV5H6rdPYjxHV2QnJd0RUEhgutXUAFYaVAqg8Ahyz5dY21ghUVdYeQEprzEA6ENshzUeBp+bKWfbgceKKKHxya6X0cV9p5Rj0UlZQlXyAtydTiRNpefJLB9PpwVo6lqFyaAVJHxbrg0UyhDPZ1KTlxX5UkAcgopoAFYse4g7xbK6gCRgHC4suGQA6ENgGP7h17h8ookLlD2Q7gWqlCz6jTtccUgEV5AxHB4ck0x89eshKL/tOHVUx2o+eyodDJ+UDVFpghRfDfRlgxZNpoE6HL7+GW2ysrLY3bsJI70a7tn2Neqo68GdANU+k/hJQ9dcZwe084BUj9V8BVEURyN5H9+XipLP+faAbcnVM/boyPYWAngpMXniuT6hqe954xqYPKUVeR4K/U/pP/Z8f/7DduX+fokm1yox6oFkqw9PeWqexPmpxIfnhiW6qUEpBVIY8zKyL1TRshbEtZQkVbv3Aaby3t0dC/ekTnLBHjG6gVJ4AFczy4LCAqApVpqtLbW19p61AZczhAGjdWGrLqyttfQPj4DWoIQ9imlpltFe3f2E0WZFVb9CND3rtDEZAelVulzie0knCkWZI9VKmCxzr/9tJMjiXlCAKeQl5w2P1RCSRE0sVPBj7OwbkImJNWqpUMBOSlfplk+ujOMojgS5qgNG2leUyBBz6GQ2qtCI+OObIrJNjWAcBqDA0FgpzSwucLuM+xciPE64PIElBC803jLCYJkJ7hdHuHDoiTVUAStViT5F0b2XtJHMsXWqhz5RiiYZanAq8z57RhhsjtF69frPduvkaFevZ12PKd9FW78A4haTuSOx9nS87+UgOUjjorwtYunC1MwF/RUSlY4frUNu2F27Gy5giu9atYS2fvwNV57y/G1B1Ln28bYM+4QKgevYczoZH7c8ff9j+z09+3O5++klbXtRo9IwWT1QVnUu2UKVlMyEHDf3ddnIxWo9DHkIK6zYxtRj4jtGaA19DqoeTGRKFJ4+/IbmO6wHorK5vOPWDkv2knXlgKaIqgO/ahoFqEQNLV9rqGmYB4heaWyMUVdVGtyr3MW0xGmRQGyH6HHNTZZAXzsMpXjRQMcTriv2uXQaYZDCoIs5zy6ZAFH/Q0AQtaVVuA1U9Ak1K2In0Eah83znjz7qtTGMpoLLD57CB4kOlNTEAlaOp/DvBihyVYJXDHQxUx0cn/NnNDQEVB4eYAyXY+P4hogGoYWRWB6ojtXMx9dNhQ6AanSqGYRm9Cd1HkIFqqJvJTSEj3j2lm578UNBfudq21jbIUb1z6y1qqyaHyLBK8sTqyfVEI1Cj/Z8MzutL3E8Hg/mPlUxpiKjHVLYS/IsDI71nVs8QTcpptMfw4/ddIBqrPeHLeG/h/syPqvB4ztpNlu6wtktAkB+4+AdxiVB37x/utT999GH7vz99v33y+ecMb1FVSXqTak42otaep7oSXbxZYpRWUZXK4iHh6kbUkRTjtVQD1R4yBaqRCAXBCjcEEKzgLL5pR4f7XGRYrBsbm9TUaDYhgAoDITS9Bj1h65vXmPqBr1pfW29bkCOsrcgmJA4HY2hc5nIh9QVUGm4R61w5SYzphiKZLtQNH2AarnRTkxO5Jh33Smxf+KOiWMtS1TktP7VMujqaFGc4zuuEnkRU3hhlyAf91DB8lKOyusNnoimq8QPMVfWTewGBy9YvAqr+CaGJgo4Kv1DJw5ra2lxtq4iowjG5SsqfszUygAraOXFU37CYIk5Sjhm0e4nLJyNwdQiwMjs+0wnuT3d0ByoPtEA0ZcC6gm6FFRnpff+NrqcanU06sCRC0uc+n1Hl3xOb+HAuEAlYdW5Rh3cO8Xyjed4EUn8pdRsQVJH1EMlZLDy+Yz7PHDUUhdcu/nuBqi/LEbomaD+c1odHh+3R44ftjx992H70y1+0z778sq2trHFEVu9jG2x1NbqELzdt7pXNCN4d2QI5Kut3TGXq9gx7LoHs2HqDRXPFjo9KI6LU0g1mK82JKkFIBdBKw+m5i1fb5uYWyXG2g2AuIAZCcJLNUbt8ZbGtb11ra+ubbXlplQNEd3a22/LKcvUcVuJHQacbluMftaCpNXQlrXFhVozb6bI4LvuMJ7S2JsN3bRZqV/g9jSzHBZqblpA90ZfStW8BKh/V/rZa8VmswlK7CJTbpaa/4J5mTmGR7+YWe4qlKm11LlhPRZ3aKKlojY4Mh0cn7ejwqB0eHpFwJ1A5mqWY2FIM2LHg2ujffiztHDhJGOedHB9KGHz16mCg554/R7tFWXgKtnZEX3iGCz4Wrs2KqPSZ06CMqAqAB/uhG7vX2w/efJf2L+olnM4N1NL+O4BqPNfySkYM1wJGMkBX/i1ApWU1C7EGkOJn99/P6638OYaDhi9V0Ri/DqDyFJpR7zQiTe2o+oMhdx40TuDpwr/sH+y1z7/8ghHVz3/3/9qX33zDhkxEVNXDdaWnO6mgFFA5elMZXXPy1COmaEp6oCQAub5ObtJIj7tS910ELQSmg10Infq0FHDKg7cQUD2gQh3WIdgs65ub5J7Iu7mhFSCFX5cIVLAU3mbkBaDCL3TF86rm/J45MaYZ9FcSZxdifbThDbEcjisRlV3Gc+kVSfUVlkgyC2MMxHTfdGmOXhn96IAoqYMN9cQd9ZakDnT5Xn9If9DIIkrk6VSdliwAKvf9RYmvhe8iSEhry0l6i5WV+J5XqKvXZ8OaODo6I1AdHByQxwpQca2NurkhFUOqj5/Z34My/QFT/QBVBpHKPz3WPiDyB5U7fccEIf2I1brEPcB9Yz+nIzhQIaOTAu4org96qu+98TZ/X8L1Yj3kv/N+hfrkAZL5zpvhRwccpcn15SHzKDZg/rMX4VG9b4BTv3fc6hfWI6wLXriO1qSmHV9Ipv/9QNUXyLdBFTbC4yeP253799qfPvqo/b8//bk9ePSIyl/6l18GyRnVsU9JbwadUv19cIv1wJvbMXr5XBsuP5HloqnI+K8rpZRCwZyvSNqcXuZh6PwIYnZ/j+VqelNh8V6+TOAhUHmeHwCMcwHx9StXGVFt7ey2nR1MOt5oKyuQKaBVJndpeFg53edABZFqheIWY9ZMOr/OMOmkbw5VQUdupBZycYcBKp/+M6oK+qqAVKWXpsiV+A1GeYwU4kUVZbqJWF8/5QospsTuRK0k1FVBQ4WIOKI5k/GV+jm1isAV5Pi0ncbWxb4leN3jYw0hhW0L1sTWhiKqRbTRhKMy4UYgRSpq8zw858cPxUkSqNDAXoNIJVEQiZ95iRZ9WpIxluPraQ+Rc1JNiV3toc6JOY3vtbu13d5+7U0q1HmQQ94yAtW3AMi5L/2tQDUf7ZblNg+cvgtQ5XtmHNUULxJ7GuV0WvFbBFS3Z57p34Y2L/saK0VB0jqa+05yyPvg4YP2pw8xHut2+/DuPY7HYkWF2pZM9uhVrQxNcMzcXw9v5b4wAgVbThTPJjKIVoj5Pb4UoIoTACMqAWOaTOXYEJBUzx3SOgxKhZEa22n29hi+r28golrkNbE3z1HV4eEex3Nv7t5oO9dutBs3bra19fUa/Z64tFf9zJ2Zg6GYEH2JrvTx+0JgZ7TWDOuilZq0kE4mFM8i80FX1YFTL0qId4M3gWpsZPZEZUVd+r7IIXSTNVZL4X2PiCRYlRNGWbtkBFj4Kf5cp475CoN+rPNRErh2sIqFT18ecflE2re/B6B6QXkCgCoatrQ26bJVXCBQHR9LnvDgazp+RjfHwbPu+xtNHtXfpyyAGj3fPx4a/EB2nhhTP0fr7HUEWKEJHhq853DnuNI21zfb69dfoTXx7sY2x2p1g7zsM29iL6jIE4IjnVrwfVEANaRwft4V+ugntH/yzX3dnC+eGVhmB+88kuqp3vS6X8apzS+QP7+w8F8EVD5RudArBOjQq9y8cTzW7/7zP9jj9+mXX7W9w8Nq8Oxz0jpJSlFgNuXga8QNYWDC2xGoskEGrkQ3XrPN4kSgtEUvmvHgam51O4S5KpzeAEEsIvT5PXn8qD15/Lg9ffKYT1tAtdQ5hwgG959Sa7N749V27cYr7fr1G+z5y9EwpgQCoZCx1gx5Bh/5KYKVrzcRz0Qm4tKvbnwBtbgg9zTmjfsBxeuPw0EWtF5CqYA2rgAHr8L7be1TpZyJjFzFQ2Mi73HJRIyuSd080ooTku3oSSteix1j2Fc3KkBlI8XiECEpAcHtvj+OG0u+788I6xjYER8eHbW9vX3GOSNQKYKX/qoA1w3lSPUBVA+++YoVQDahX9VADwCVdFSjP32ASp9X98+p3wBUAYHiqHgPbHUzABXW3frKGtM+9P6BWMffua2GKloAoAPIEJEUszscUN8ZqKYUz5gRZo2Mz+g8ME1P0f8SoILgM6lfXv787+NSHr46D5xe/gJV0v70i8/bL37z6/bhnTvtwWOMxzott0RGNpy3pygnHIgOAW8YL8TK7rypZBPiqpGHEijPphGxzodkQoOhm5TwHg5g3oXphXkrRgHPn6tk/eRxe8LBlA854w/tMdBIXbqssJwOkUeHbX//Kb2qXn39rXb9xisk3bHIRxVA3dGhYlRDQ63LSTtGosmxUlJVoIATr8COqg6vqSubEa5FkGU8lg8Q7wG9yjBJRrIPv84kZexunbwEim01GJVAlasxM5sDQXojwIYi4Dhrpk8zKWZt9riXQoHudA3XSoW69VQ8iIyJ2UAFVIdH7cneXgeqFURUsXqxkNSuF7EGRlQFMv2br74ksc6WKQAVoilYAlGhbt80O6yS8OfBUi5E/XgwWJFx5IWqRB+/dHGcoBhOCPR4LdgRQ0MFj6q3Xn29ba1v1iES8ucvGeV1LZcDBgNVAYuQ73y1cLavZwHXOdJ8Pv27B1jTCKpf9zR37EA4Rmi9idtf/zuAikfEFJ1eAmmOXjQe6yfo8bujHj+E6FB3k2+gmM9ANamgDEDllKLex2G7TmY1uxKPBq0PTfYzMMCpCaMaR040zXP6xnTDBm0CMJWfsXjBUyH1e/ToAQnQtbU1VoJQ4cONkNkebEL2OJL9zbe/167duFk9fblTFVG53zBVraQ2EHYynahyd05KP/gJWBsSeOG9/SAV0kRBelRD5cYRFe5syvqJLEagqsjKUVUxhY5gE3UJqFh+dVHDsMm39GCGNO/aEQORFVwUMgYs6evovsCrtpVNeUi13qMZH7FEeU5emMadUKJwRHoB0Aibl9WVDCH12CyPYCO5jaiG4+VPGVF9PQAVnBMi3L0CsCqrGIOd0z+8vyLQ2b6I8ycfRAeq3L+kfmktAie1srxKoPre65j31/VUfx1QjX5sSvumQKWDafLfAFQDTdT3+uz7/3uASmlzonvavHRlui94PsG0dpg/wXih3wpUww3w94FI/5efvs8WGiwKOkPZAE2m/QCr3rfGA9oPt27mJM/We4hLElBhA4jfsI9RRq6nVaUs4vkNxFr2oGHIKMdRdZ1WvKfwHtDYwEUBrRUQ5yGdw+LFCCX2JNKGGLqdg7a2sdHe/t4/tN1r1/mZ0teGzxMrkO74KXW1yuxSoKdnbDqNpPcE6hH0M1VuEb4X0Z/MFyCRSD83QF4p5CXxsF+7+S2lgnlfuY3yftU0GTcSB6iyhIar0wBZS06se8L9IkjhPWsMWJcu9FMc76ZoJdOJWQCxl5jStyJWDMeqvEHyEKBC1ALPdAGVRJ9MHWeCT/BESP0g8H3w9VcNchpOu6YbrFI/6Kli8JjDRFoqLXLpYrP2PeHbhxK/wyPtZeOjX+n5QyqIe4woDoNPJVN4p13b3FHEduE49GmqVpFUL+9564wRi09zR9BTpJp8eweynmNqHcxUAgG8KWU1yGOy9vqtcQTvODjw4oN4FoH9nUD1rVFVT1ay2G/fu9P++cc/bh/fu6vtggfInjX1UwWoJoJCP9weRZkczybCK4WYReWmSGQtHhrJ8cPj+7KICGW1CdHCgKk4iMr4FCR3p1EdeSgMQn3eGka9P37yiBHViqtAMMnLYAc1/D5vG1tb7Y233m1b29umJbtgMkAVziUNxVTik5AdxJ0xYHNuFh1Sr8JZJT5oVKJ3yjqt9eQ0cXwqvLXmaQga5pfG9ym+K0Dv1FCRUAeq9HIFQrUerQVjlCrjv5DOMs9zdZIb+wKgcoO2Km/jlCLRBDIJHIAqQlTYvQCojo7b4ydPeZ0Y6Q7Bpyyv4Z1ua5yBkwNQwUGBQPXNV0z98EzQaQCgYlQFoEL65wM25PNkH+cwjexkAKrQGNWbGoX+qV0UwAVSZLrUru9c4wRl8FUYVAonjVn8M6DKFAG6lmv4935WVTp0LqIaQ/9BC1UhVVEAPUoRBo3HX4h7HXRCJB+R3wmodKED3dGbkiuNm9+JCgWDyNNvqMvtO2IC0FnonOOH8Vg//lG7fe+eU6zLFVHlxEz/lriHmRUqD6Sx4iT+RFUqR1ZxY3BaE6ASf2KAMsjJSVMTkk+fYSjDmU45nPKYZIvzHBEetE1wSjg7Y3sFgIrkKr200eF+iV/DZ4AP+ub2Trt+86ZI9Hov3bc4IWDRRYVPh0qnRnR2qCZqnza5owQJTxS2LKHO08gJ3HSsFLOr8RVK9xNOC9TOpMPPcgM5fcmzk4eVyfVMjjERzPTSv3K1FZSzP7M7PwSo8M6qeDlV9LUIuEYtloWwg9AzwmDN5qtE2ojddUrPKPrsQLW6usSICjIR6NlYNQSA+ihJVA4le4AKKnVGg4iorgqo0A41WhFVYWZIOCp4tW6qj88aI9SsW1WM4QxL8KdbIjomIFPYae/eeqvd3L7WVmj7Aj40gJCjYJbWeK0kqCsOaPh37YLpfu7k/PT15v9ewDZ/2yGaDjClCDNC2HlgHHLNEfACfOL4/meACiEtUqsPb3/U/vlHP2p3P7lfdhkakd0HE8Qfu5TXIwCyuXEUJLpvLB+KU2RUScGSwC3QKHhPpnHqEj4GJy1sRzh5ZgJUzwhUIZK5WK9e5esiqsLN7n1fSv2QaoCzunbzJvVTmNGHkzunTScNezk7BYTyXHKJu8NTPxQSFQaocoJ1gzFXP2MZnCnRrhZ6WZqUjXd6lyMkohp9rMRRdVtnRowezlB2MY7UAhlS1Ic4lgyVnJsjRkZUASrvaEYZASlGpSmdCXjo4+UOAk6FZpQDGYdEvwR2R1ZVVTNQPXm6x+ra6jJcWQFWKwKqIaLC9USKgpapMaJCbgm5CVIxANUSdE1LEihrjV6UONn3bA5UHk2mA0AVnqR+iOYQBeJAB7gj/YN3OtwUbm5fp2QBHRwdqGaH2HAZnYeaygtG8JoIhocU8GUp3fz7k6GNn75o0iGCyoHYMeglkVC90BBN9ajqPFD1E3qIKsermb3PS4DVOayCN87xOz5of/7oA6Z+9z79tC0ta1YaJyKjTcQnZIBK2hvxNZ7tpdzYUoM67Z2S0DWRpe94b+ukF3cwbMzh+seI6uz5aYNSmIQwQAqKd4vxCHqUSggI8We00XA6CVI/DB99/pzc1Guvv9k2t7a7nXJNcMkpJhlCpX4ZA1XVvr7lw0UpEnNWai/4cjEdeqIUNPqknT0nqTt8ihfvpA2j++YIZ+LpFfsccWBJbdOy1N1Cu5d2AQb9UxakbzPY8DO7eCE5iTIQ/D4OeBA35qptDXEQOKEfDvySuL9LbpaGKaFAI58HXuyKqABUZ/SiGoFqMfIG27xowIN0VACqR9+gZeqA1460k0C1vNKWHFF1oPKDqe0icM5zQDGHze6W1yStrmdhDR7emzzrs2fkKSGJwDSaG1vX2o2da+3G9nWKP1+aqg0RjZbAfIrobEHMIqACt3O4OwcWZ3L180KArMcK/o1MpsTrul/+PgPwju03jKgGh8+kfueAyp95BLwJis4+WKWgPmpwoSCZ9/Yftz99+GH74U9/2j754jOG0GxHSJm59DZ+sDbLl1dVr06wp608lTK00pvIHFH1BZK8tnwtgGa0F8FtHc/zs3bGdganfq5gMSSHVazN3vj9DTP7MEUGU3OQQixpMOXVqwSoV27dYo8fb5tbfbopSvcsShTFlhj6SinS6s0X3UyPzyT7oSIYpW4Z9jlJCALoLj872OA1ZbjDWN0bW1skL/CrRU9F0tccUlLAegZ9xes6raB32n6mDq3uH+WJP5yW7KhPNisZ9R7yXoJPpN1KkReYrmVwLICKRQyn8zXXz/cE/47o6DEiqmdnbXkZlTRHVJAoZCjEhUD1lEAF/RyunkC1hHFbiqg4jNQRXfZNKqzVWuR9EVmCAkkr6F2t1nTqTqYj/UOEj3VDh47l1bYJsNq+1l6/eattrK4Pu612qpHDUjqv73Ml+QuqkSMEXQwg3wJSM6CalDqVRngVTWcBnMPBut7zXxnSzJenfv02FPRc+B75x9lt6yHxQuPJ9ODhN+3PH33Y/vVXv2qff/Vlg4mcOtE9usg8DUjKXm5WZa4LZaWv4D0vy5CMIMpC9+AAVvA6ma4N2m9f9wVSuE2FsJtEU2pnRAVnBHgG0TfotGHcEwoA1NVgAOnlq215BbzUbtvc2Wlb2zsE4XBQ9NCtAAAgAElEQVRsKQykPy7SA8kRNKtPc/+moys6h5QTTNEPz2svhPBfSWV9tCnqdPrUtVT67BndHqCKDYxe0j848FkhvMUndcDSy1sMmp8NJ2Y3A3wPNE34vYzuPFQ2/lYBm0xN7r5XThk5bFTVPYDTEmbq2ZW1A1UHAZ5jLLCg+DEA1dKigcpaqnF6jVtoOBD0WFW/hwCqAwDVC3ZNgJPEc11G6re4VJxibcme24v/GTdEOWP4xNHDkWbNgtdU/hBZ4XNRZArfM1T/tq+1d15/q21vbBcezFPOPLpzxb5x116AOwNhPdnfHbjmPxRuq7LQ8zFMPl9R/z2Sv7AacDEeDgLXF+8t3P2QrmrT//yDTpr8teGbLsjLvw2oQEB/9sVn7YOPP2q/+f3v21cPHqjnqgaOhlRXGZtAhT3AopFfOWpfbwoZ5MffCOmaoiqmMEP7CLvPvam0UftHFQcjAvP5CwCVWhooQMSfIaEAQJ2eysrl2Uk7fXbKlFTz3jAsYJHNx9dffY0kOlOD0VgtrSQ1TskGgS7VF0ileIAPTaCYjqeqNGuYIBOlck8nhrKxU8JedfHmGO5P7FsUDTiKcuoXIOO9GdPCRKaDStolGnNFIfD1DJX64Tl2R84ATE5MBF2MqBhl9YORESlbipTWAaiWmXL3CcX5ftNdJQ4GUGEKzeM9R1SLiqjgVQ+HAkxPRoSWQxGpIltoLE94+PXXSv0QUV2+wmgKIIXp1gGqkc8pLqYqfGEF+/ZRZOvQ2PcxQIXfqcVDK40H3VK/dfWqm5TfJbkOBy0dfl3HWCA1RCfnIqS/B6QmPxsPsgshY5DA9F5TpfKTkmNFgd8WYaVmyF6/Ox88C//Jn8lhfR6LBigKWTrqMM6xit2+5NHjR+323TsEqj9++AFV6QApjqmi2NOl55SvC6xlHWx6RVW4PGcDVWbTsWLiabua3eeRWFU97DcrD7E7TgrcAFYqG+t3ARWaZmU3DJBCUQC7hkZqIFcXV9vW9rV289YbbX1rSykcVfYZjOnNkAXsdBAAGu1Uoq8KTNJo7CeSiKm7mMoqeQJU8yfuxVW9eEPKSEAnAHVtlmQZngLjtpgAflk958aNjgruANAG7O0+CSmUmSkdjBSDrSbVYxeHzRRGRgJYwx2STjGiWrrKtC29euGzcu9K7NpecGzW0/19Fkuw4TGAdA1AxdTPPGH0T+SoMC05ZPrXlCfgPwBGAZVTPwBoVWezaQweuRf1SJwGC6McF4BYL1mN7F4CVLjvlxfkZgr3BLh+vvv6O+3a1m7DsFLNDwg3lILINMLpj0oLoQ7/WQr4nSIqvkT2/2CWeCHKCEXOc1PZf06JznFoerGRehqyAQPV+A0+WXubRk6EacxUVYBzgp1cfQeqbx580/745z9z6OidT+63J/t7NJAr07r02UWN7YWc6lEOoQAVUpsuUIweJ7PhEmYqIrmoMtM3Se+30gJ3dIV2EJ7wsojF78+Q9gGocOIhHbh6ta0g5dvcbdvwuL75SlteXeNpKAFnhlSqp0w9exmgIB0Qr20wXKuTok6w3meXqInRntO/iWeAD6xx4eVnxjSNMgW6GPSiQ6VwYqKnkepQ+atTeuD7EiUU2NYJpz+YSy8NlYobHmDh105kl/5DZ61yYDVQ8c8AKjp0ypZH5PnwiW1Nk8+NIQ8AKlTTEIWtLC1pYjIiKndEkNuyZXOACh0ID78ZgIogB45qhS6tGPKA9J9ANWQf3GipMnvLjRIbYvYkHdKEaB2yAir8UksRODl83sW2u73T3n71zXZte7etXF3WdJoRqEbFubffRUClfwuF4KCmUtYp6pz7+ZIzOFJ4KUhdBFRj6hfuZow4R2tAh0uD7orDHRhRBajOq//PZYUT2Ev8eUEqKBTXry+/+rL97t9/3z68c7t9+c3X7eD4SNyUF0t3LJBKmyeub4TsgXVaxM8Hf000FIXvlEtRSkigMjiINvDN4X5USoMqHk3bvIGTCkpPhVl9JtmRGtLN81TDCS4tcBryq7fepkvCyvo6FzDTqIx5Qim9AMk8VEUX4l4I+GM0WivEEVPI65JYeICocx0BhJ6gNm3n4vB3KvWz8613IlBZszPhmkjwuMLXOrldbS2+tnnliQdIxnjVYtIzTFtIbyo2UHESb9dNcWKyK5B15npwLPsv2e8HmYKj8HKSMFAl9yuq7UU7OsV8vwONzLp8iZOS12AHvQTBp1K/yCXYnVAR1dP24MHX5KjwHyrTBKkVABXGnC3K3WIAC61NA5Vbh8ZAqx/f3ojut1TlOZSD5kJKAvKcnxngur251V67/gojqs21yBQGpPgWoKr3HQ+/XMJAec9x5xxHNe9YyVq4ECHmEVUvDFWK7OvRRKhpNNidWCJVGIEqPzi74pdgUC9OjcTh/Ge9B8FP/eLXv24f3bndHu09aSdnmpeWAY41Zoik8hyoLFw0zFRvmptawyllqOOEUxmAKie+1nOvYBGoIEewmBKvpxRrBCp83b5BmDRDcvhS29q51t585wdte/c6q34y82N3m21y++CIMXqap0EFVEkLEiUMfNDYv+caPJfIOaBi2qbG4P4zIb6fq4eKeiiNKRMlNqSAxEGnwoNavS/4hBDWAvhA4rSY4VBwcKa2JJb4e/M312WAilFViiP6c+qOWBdKkfs4+xoWm7Uy7sSsYaem5Jv2MTcSQLVAgFqHdz3GlWXqchqlR6Dae9oePvimHR7s84AkR0UiXWB1EVCxFOJxY0CsYhhn3JD+6qLGpGfSz8TrEesS9xRKevioX9vaIVBd277eVpdWzm3uOSf18r9PN/p3Sv14ySMSBEDm8NazrjH1Ez8VsFIr1gybZi9UDzKc8nsLd/7s+vEcemec04XCtvHaL/gGBQsL7d5nGDj6MwLVwdEh+7w08dZglcGNAClX6HtE6gVgAtF2bD6NTZ6b7C3OydN3CSizCcJF7EHrYl+g/nNKieQEkIUjnkrtIp5JB3nC8krbvna93XrzHZLoAVtGFyA87XVVMoRYHXszUzFfUUGfMlytKIM+qgYiDEDGhz1sAgWd2gCRG+TLIcYBUAup3MXlYFDO87SLTXCkHp59FUAcXzPBEyPIYXwUvkdWLjpZ1QIjUrxHFh5yENLfldwzgqO+iz+XNVLjwRQFjcJgLvrY/nhD4P2PMUXo4FAR1aUFaqk219dJql+1lbH4L20iRVQnNEh8+FBAhdfFOhVHBR2VqtVqBbpUz0BApWvGGtbjsQXNyOUOQBWRaw7GpH+0vsH05MsAqpW2vrzaNlbWCVS3brza1lc3VL+YgOAUEf9moCoQMaTOgHZ4gAPY5JsG7ZbL89lvohciVeipG39ywJH643hYk0z/LkA1VFt5dReFWRdLdBks3Pnkbvvhv/6kfXT3djuBoI1Ohj4pObdNpXluXK9lrlU38ZLisatksk18uap8LwUqCD5HQBi7xZV6ROg4VvxCpvN3zu0TR4WFhEV1dWm5bWzvMuUDN7W2ti7C2I2j1SYz+HonoqJuiu4IfRGbxzb3ZLK1pBR22jSwhOFROjcrESd9zaSXIVUrB834RaXqNFbx/DWBDDZLb7lJg3SqN0V0Vj9bAET9aJQbGARpPucU+NuASr5iM6DywNAUKVQlza+eulW7RnivF3D51MRkSEsgvARQbW2ut1XMWhwmMGMlqJE5QLXXHj38hoaJSMMAGNRQkadCrx+iZ5H82qJYvW4493NlpFpVvoHXGSN69ztSS8HP/oyVR0RT+CWAXOEYrWX0/m3ttrdee7Ntr28ZpGZRzhCX/E1ANYBSnu/8dXo4lKPx4mBILhGhL3o0dS71849r4G7+4s3vggsFn7cNVD1o0zdP6KcJ4k1RK3xFJ9fHCxdnwmbk93/oZmSAkZTFGYmtx9ydLucIGw6mJmUlrY0OJSZvE8CyPxI/jEGkPkcf5SQiVwsjA0wZlURTxVBc8gQJQltb29hsr77xJlM+lKwhANSgTI9cd2Oxqn+p7vU5fdOx3+KQAA74QySfKb8Si1KhGxwTqgk0O8Ko1Ylx9+Y5gqo0sMSb/vowObmrz8FtuUjhlVpp3ZBeJfUM6KYwoIiqu39ibaQ3LxWxSg0JEk79+DOdIAc4kiK4JK2dwMoglZl+FaUlvdDP4/2PoIlC6ndy0gApAKqdrQ220eS5dJsb8ZXUUcEl44GACuCB90WFl4S6Iyo1RBuo3AzNA3UommQTMbMY+NEqjJgnVe4reQ2iOlb/nmEq92WOdocfFtqGrm/ttO+//m7b3VQEP/Av50VN2fPziGh4foKDaeSUPYZBvwGaIXQqNDnHYb0Er8YDhEm9D8YxSRTg1KbW2/XQXcr0lwKVf24eKI3aEb2gzxR/43hflIactY/ufNz+709+2G7fvyelsfkpEc3iNgRUw7gq37F6//GF/eCZ0pyLpqytcvomzsj+1iaeKxjxz5eBm1OrABVTQA+JxKgvvBeuf2t7t73+NlK+3Zq9Fy4Fp2A2LJ1Dza/IrHPuMxWuTKTyCFQ5g8e0LWuhSg1D+D/hAYYwW8UBgSFfy7YqWTARfKpq3a8n70sADddXmy1xhIsV5hVTGCBQpZ3HVdAQ12WI6GvnlBtXcckzuiqF68X3ClBMoJc4NrY4IQJ8Ag+bE0CFNI5AdXzMlJZAtb3Z1lZXyFGFFsiGReSMdBF2PuCo4LeOAgquA4JPij7hmgH93xhRuSASFbpS+q5pK93TYOEcTrS8vMwdYiDr6dkp9VR4EbTusM1soZGn+sEbmE5zjf2HvZNh+vknocLfAFTcH4VYlQsOEcyYdl6cGwrkfGcHfupvB6o/nSlNDMQNyHRRNjePnCZZoCds6BNJTMlmZAMVpAnI7wNURZSSR5LQswRxvKiCVd97vVv58iR9oR+VNVCV/rgTnc3oHaiyKLMpVR7uMoWAL0EK/kDsxcLCOebCXlpdJYn+yq036PKpDaXX56aa2ZFUw/Ggo+oVupRtdYQQrvN7Jup6Aes88PcMK7GXkXNa2cTO96GIcs/nY/o6kvRl7TKerjpN0wOI76+5eVl8fg6KIPRU+CvGeDYxJGfH1G8K0uIu5DemA6cPRVW01aun4KlUfNFBVv2gJsKz3nJbFKHKjvjg4JBDNxANQ5ZwbXerrQeo8HoB32HqECKqhw8e0AQRbS187k770KOaqUmZkJzKFT/rWGWuw96AGgkJfdai8tfzWnDhggNFzk4bpBX4HHITlSbv2uZ2e/f1t6lUX74aN4X61CM+zfir/qV5JFQV3EnaN1Ik3wJEk9BnygdlvYb/S8qHIGC4mpFm1d4u+sqEPTcYIqo5ULmKNwWg/tJpD8jlfxtQgRs4Pjmk0POff/qTdu+zT20218WQeAhs0nUoXe/EF85Szr9efDMoM6BNhjRGXROlY3uMqBzocqFUx360LINhnH1jCFYEqpPjdnVpsW3uXmvb/HWdi5ckLslkCfS6++MwzmmYpiuZvDenI5hhm+t6h/CcPE9xRU4NE1EOo63UItQXf4jLDlQ2xZv4TvX0Tilj5x8DFuXWMNAs9TSqNcR2KTio2EOJiMp6Hd4bjyXz6PM6LGrjhodzk7TswCzzcDMyU0AD1cjxRbtSIkNVFPHzpwCqw8N2fHRM7md56Wq7vrvdNtZWq+oXZRP5SqR+pyDT99ujANWZeu/YkLy8xKlJ4Ki0bk2oe6USREsuMlWdxGGV0Qo/d0+D4n+WJnn0+yGiwjpW69EVNmNvb2y2t27e4tCHjdVN2gw5JjiX+p3nlvythTtJ+WYRkx9uDpJJxWYChQmYLkQCS2ISbPSqMjsuqrsiNGuP0HtFUHmPgfS9hdt/tDJ9Nip9TsV3SZZbIoaTiBttlvqpinLc9g+etj9//FH74c/+tX3y5edtlXP8MMJ9tKgVMZnX6AMYxHGNMJkUZURl5vYn6jzXQoieSD1f4lKiWVLkkEoaXj4LpOup3FJilbpaaI7b8tpae+XWm21rd9c2xPJLjwMlFMx0f6yR4+qa1wKOxL4DlaK6xCK9hBvQqM9isNJ75fvDs4XD6pFSVVcqcooKXRBBXo7cW283OneyxokgADAR4CkET3qjlFafEx2WGuCgiCkVQVbZho0tVX2P3FSpjJBXYCNZQ3cHzWE2vp9arFxRKj20nBswMxARFXr+Tk+OKRa9sbvTNtaxBhWhBaiwHmigiJ/Z32+PHz5g1Q/PHmsHBoq0ebHrB4WoTv9sJNSb0Cfn6RQIlIInek3+O+1XxXVAwkOgIvepaH1zdb3dtJPC9e3rtCvWZ89RN0RC2uedU5qDTKVlF0RkdX1DipfocIyHXoKGKvTouZRMYdiX42HcSfdCSGFvGlb1HgYq2+/mtFcMNo1eOjdl9Ctgmv+9v+HhMSYjPyBQ/fTfftW++PqrtopeqQGoQkJrwfXUjoua6QfAR1GR7m2vRAXtx4gqm7/7NlmHJUaTv8K/xHupgMpeVgEEvpdVw7AKWd/caq+//W7b3NnlSSfwM1A57QNYiXsLSGkRhaeYkJfh9+oYscYp0oShaieuzalFbnFizpD/JGVzZIcsz2mWeXsDMMexYBKO98PZZ1po+n4kF3kcpb2bvxcAUm6JKctnGdTVPQn5ba2XnnEfeeY2S3utS5keM0UCFAd+9vcVL4ZrztScnPQLAp2DI06jQUS8tHilXQdQwe9+UZ0D+Hl8TtnMyDf9EED16GEBFd5ALVNLrPqpRxVcZO9DzGGdTohzZPGQ9vXDVlZE4qk638qpzZDCUIOmAg0ccFchiVnbYOr32o1bbWMNMoVERnrHyYHzF4Hq5SleXqew6AKgmrzfOSBMz2pymDFCys0Y6J1hrXegCqv+4r2F2384CzlifCqySm89qG+9Uv3v+bJv0OxC8VeQkl98/Xn74PZH7d/+/fft64cPKWBD1KGxda6S2SucFwgL4AWVs/HWjHKqNhEDvLDIJn9t6EYhY6b71tgmAZXC9Oy13sxc0YVtdUMecygEr0f+U9gwMMR7/Z13rZsyn6bMbyDVu+c7/r2mh/kUGCNvZbfpCR/CY5vVVZ7vHwpQaUVGGJm0SaR5KkgEAN4XiwsHkGdVzCCVKLL61vLakTgMoBgqSr/3diBaPjtiJFDBwNALLwUEumlGO8aPnUg5k4MVhQm0dCJzkvXQgJzX4u+o/s2bc6P2doQhoDosoEIUtWugWrFveinTrdbHzxweHHCOI6p+ADj8dxVAtbhEQh3rV1NxNIA0h1A41mjOuH4qoMqG9QZW2KHZf648q1dV2kBEVeVphUk4i4vk2JavLLH3751bb9NYr4DEC63/Pe+XjRlA6/u280hDgleA0ffKAAPnPdSnLz9JQfP6FWBkDVYUOPyw74eWX6LEUrT/9wEVHtLjp4/b3U/utA/ufNz+84MP2qMnTzQAkoM+h3I9CNhEaCRuAVRXdNqh/67SD6VySo2GjU0VeW9qLYO3gZhO6peEY9RgSWDnGWsgNtsCy8HU11CcerWtrq23nevX26uvv942NuE3JYK0Tk5Ha1QnD/qKqp7UMwlU+WdTaRRxpc9myUD4JS4UCklDXGsDaFN3W5v8bJ2GHp7AdqIhdVMLzeCK4AZuhyZ+bXMoM/ajAlO7QfA5JrUdo6OAq322MkcvvlGMgHwX5UeVEVquUOJr5LaUoima6lotVeyGM5O6JaecjkgFOoqojk+O2H6zu4PUb40uDOj3QzWSUTbdYWWe9+1AtaSCEDgqpn+uVvvZTMAq9y7ixfHvM6BKVJ91malKuEc4JLVv5JsOPdUP3vge3RTEGfcT8S8Clddhl0vMAO1vAao6fX3KDUHLNDJzO5cpjx749MAj/1Ygp/uE1G9e9cu2mIZI89Qve/GcfsqkC27Eg0fftD9//Gf2+N3+5D4bRFUxwWkk3oiOjyRhe9ZCzqcIdp08JViMzsY5tja3Np5IZ3M22MBD/p4iAH7HV/osQJ9iHrelFEtAlagEWimMvtq9fr3tXNttKyurVaEMx5yor2uvp/dPAdXwRPtRG9LK5EXXrwSIGHWZQCcIulcxs/HkkCCSssAuhP1gepcrogFgqqTD6VZB+hAFjOkfV4arcUq5hipccZZu3VG8ULxNaeacqam5Wv+RfMdgDkYWXUtFoLLEI+S1VOmpIJoK8OvUtdoFAkAFfgo+6KAhAFQ7OyDT1+hrBasXyhRswIfKMaptSP2ePnnE3xlRlVuG0j9VrjXElBGVOYVwdiNYKYhINGPGhs+pN5erEbwfHKr8YaqSomQAIpqTmW62BcoU/vHN71mmYDeF3IMssXqGs3U4+2uP8PvarKU5RDnnXmVMDcalPWWMolDgj/fKXwe0/JsrTD2acvnPX78IqGbvFAQeBU3Dt1wEVHlgX379Zfv9H/+9fXT34/YZ/H2Ojmg2F88p8TiXyRB32k1xCk6OnJpuX60hDqmajdqhDlSOmUqdnVO3H78qu9vKxQ6L4KBo8ZJqU2YLvmicivza669z/NXa+hq9tPS5FeEwunFEdNHdG+m+TpT3imQApj8sPci0wpR0wZEV3q9St0SWQ9Rpttbjr0azu75hMk9vrA+Tu5sVjM8DlVPdoTiRaleXXeiwS5TMFN9TY8perLhGj7cqmUjnrDpQaUJR+My00IRf6jxNCiUaLa+hsCe0JD48PuBrIKJaX18lUNGEL+PMLHE5OTllyrdnoEK/IP6jpQ9GbRVQjdOSw692d1oFOlPeaKzA5plnnmEkGpkcLR9/mDo+l7yDB/xl3tedje32g8gUFiFTuFI40iOqHq98G1TlvJ9X94RRE9Klv8wkgvL79ERh8nZTPOv88gjeqf1VlY+h9nDoikw/lS8B7/X5bTaJpAaS4mI4E2oGqD778rP2b7/7t/bhvdvt4ZMn7fj0TOGrRZ7kLBw+a0PkdnX+IZdVD90RQj6UwMUaHPeWaUFMBz/k1FPFz4Z5PsUq9Rt4E20GlYa3tnba62++0bZ3drhY0cXf74uuOcS8tqgW6Xg7+/UP0aGLBOGq+oMK2GYiS9dYjQtaNrzenF1j7CJY5AiWLUxS5SkflpWVe9P/nueh90mqq89mzs8bkjorygJc+rAIFDeHQOaqX/5ZJ6zWC6IottxQz+aoyqkfKIDYulwEVCO3xudaBYIXjBoh4EREtX+4z9chmY7Uz75WTP3SjkV5gjgqABWqf8dHR3y+E6CiFXHvU1U6O4w5s8RnvK+9XuLN7+h3DlR0mnULTZw9ELnSjNEeWFtrm+2tGx76sLbZlheXOosbrmoWYRVFUQdREbZeQ1M4qwO1oqppilj7fx65zTCkgNMZxblUMLs+72Pk7NEX/+G/F6g++fx++9df/bx9dM+TkWFdgflkdG3sE0bKF30IIRlt9QhxmOjrxsZB7JnBDjmxpKPqG5SbzNUmCcCH9hGLPRlRefFo8YPIxUCAtbazu9tevXWrbW5uyiu7hIY+Ma330D2WUHHU0+j9u+9RWmIAAzVyPieYTf96tBjC3cZ2HsSQEfZ+2XIcENi56DBrlxHIJWq0jCOf2YdEnBdSeRiXZ1g5fr4UJwbjvPBmTPkGn61IFOIukLU8AaoztDG595L2NCpQcN5jpX86PMaISimon4NlF0mjzs6eE3iOjo/a/sEegera7nbbJFDJNz2zAXFv2EKD7z88aHuPAVR7DSOzcJ2ZlMyIahjrrqjfQ2NLg9jbzFLlTYZdqU7d90gUegSdpmT1/GHWJLg6ARXeb21lrd3cusYxWpimvLa8OhDQWZPTSKeAKsiRhZO0dIw8fIDUwTmEEOOPi9ybRW7fClQhygeuagJUHQAmQAXB5x1zVAP/61xpGjPl/SuSKED2aTuGuV479z65137yi5+yx+8EnEh7odaDwdEghGQ+8yT1itLdm3gMDbORCUoZZlniyMz764MKKqIyqVxcVjyrbUlc5d22wD6+nR00H19j2gdpRTZojzESCYYQzDRk8TNZqKGoCBRDf106tgiytlbuP6PIR6euHqIKBeE0hlB6UKzonkSwM8gTbI3DyLqm4yTEdnRjkluN4tOIquQjBqpow5T+jm4IWgDRkFGe4GeuGQeKuvSRFA2fnqHSZZIfQIXvsHuClOnxj+oTfKqU4Ug/QEy5CoHP6d8x9Hz77fKVS213e4upn8zzAIL2QLNEAULLA0RUjx+2/b09unzi9gOg4uoKoGIbDSt/Ain8r27YEE2nuV73sqpYVRDKlOsanuHnGw4V6SveH3MlZcZ4hRHUxsoaZQpv3ny9ba2tK/tNsSxh/cgdGWF6ZJWQy0AzA6pK+/zCBbhGpqz/nnNO8WJa7Z5VP+c6skH43D9Ev1eyIv7vACoHk3fu36Frwu37dykEZHOwtSsVdYx2J+Z7kipQOxWQ8gmU0mUeei1OL3hNqEmdsE/AUETj10uaGY90nFwjUHEnX2pr6+vtlVdfZUQFnopTk31q8kENp4dIeFfnKqKaeHB2oBlcCfgzFR2qGbjS5zzAAaxSVJDvVkAop1pU+cO/K7wa/La05HKtYwpW5H2cUYeKX1EQfIzhD4fIwWpyvkYSRbscIGqB3AT9ar3pNdjr1M9ARe90vIbfpwzzhrFZ4rwy4lwbRBVifW6S0ac9hTo+OW4HhwfUc21vb1pHBd90KL4jVpWWqoDqySPavRweeI4jBJ+UKGDS8lK7ugSn0UFLNRQTpvyUz/0BqEJNiHv0hhw6EEpXxs+hVhp5zmOwBYahAmSvthtbu+17t95uuxtbWttj9jbN7AopvhtQTeU/Smzy6tMUsDQ/Q3RViVAtj3Hf+ecTmgUIK8X0TyfS077qZHrvq/OD942vvZg3rdAqoeX5iEoP4ln7+N7t9t77P253PrnHHjBxPqP2pDsmyOKl940pGkkpcEhEomjO5i7Du6HVxO/fT7CeerlSLyh1NEZLEwvsdH9U0drc2mqvv/FG297dYXMoTlATUBV1joQpmQpHKtXz5cXD21apV/raYnVyR14AACAASURBVOliPRgtgg1UBnudtIT5mSSjvwY/Rzgfj7tSENY90IvTc1g/Of9SISTIuAk5UJZv9O/hpxJxZRFzUrV77Cpis0+6Bq1eotWKGCEZy3WpCCxWnrdTREAeo1UVRU+UlttGfKj6EBBEcnLHUMwCmxgBlclogs8AVFubMs8D2ECdbjDFT9PDChzV4UE7ePqYERXaaXAogJvkpGSMdefPDloqF1bGvaptYlbPFZc6XBM5296looiBR2TBx/bEHJDxQvbWOCzpjtsW6Kbwj2++265v7qoCO6ZFY8YzItgEzXxiDQdSVaZnkVTBUwAkoDipFI0vVN/gldxRNBRJvuDV21nqyDn8+8IoT5infvnQfw1QJZRnf9yzU/pP/fP7P253P71v8nGslHQBZkVQscjgJTvXhvCv30+fDIkQBh3ROKhg5KgyUDOLKSHyKGMIULntg4B6dbFtbW+3W2+83rYwULR6u6Jw9x1KCjWJpgRYlSo5+AowFvnvlE7ppiKJ7mbQU7ZU/RKOJ01MBBG6o3NQ/dSKQr82SY670m/1A4c/75MTkc/I/yRK6KV3p4Z1YAztL1VMkMsBfqWFJhozREy5JgpEDVJnZ5InsOHXlUVEZGqlEWGNGX/xUu9A5eqreaqXAdXW5gZ7/ZaRygFsrAPDXUhEBfL9YO8JI6q9vT0S9EvLiwNQddGn2mgm8akfuxm9DBcZQahMCdP3JtVwIms+hwGoYtMM5w608OCz4wBDk/I/vvEOU8DLlxfth5aTcQgk/magSiSVeGoQYv4loBpD8AvwqyiW4ri8Mc1ZddKdjGdaaPKu/RO9jJOayxGKGPVLKPRGz9QRXRPeczOyTiGpeaODCbBp8dngTnF8d15KsjvJsXtVTxtbccD44TRRRRNl+O854ezKGMJV1UFHVNZhXVlcojMCZvRdv3mD49lrGgrJ22R9PdzgUi0TOQNVopCKZqOkD6mdp2RQor6rVwXTZFywzRvWm1kTSUWuMZ0WM7xXJLNeCxM6YhQjphwtolDxQDladOAqnrIiOVfbKNPoJyki5IAMUz9ERL55upTejCwXiwg2lXrjF74P64URGecg+jU9RgvliMk+NFCJo0JKD6dPcFR7rNlsb2woooJdC/oyA1TsgrBvOnRX+4imnrane08Y2UAZjqiK/lCUKKD6iwh7sCZK0SRBed2/XuEsvZRT95BLkW1EB1eGjtRTqQ+SQLWEWZKXyVVur2+27996i0C1sohGa/Se6oive1IZWw6vKZCd2/mTlGzouUtEn32eA6246YRwOQnnEdWcBAunNqaCXaRUAix9eQ5U/U3mQFUOfEMEYUzpoZ3TjbOzk3Z4uN8+uONm5C8+lzMiLSsi1hONjJMDHyFhPXkpm+Prow5KUFTJfGGjN7pK4lE0R91tror+S9mhSBEum8D1CHP3yaG6ou8TiQ6HBLTMIP2DWVr5ZoUorfveU2VZ0drkP+0dA4B3wrTLA7IwBTqOqmiD3PVPOa8zQSaRlNZORK7mp1xYCA9S9yZqYH/GgM0oq6jXs1J9BKp8f6KsOhGrtG85SELzWC477eMwhUyDdn/dFKi61ctzHk7RYbmVZgCqVAFB5st7PROIDc5QmBuowPkdcVL3XoMSYWtjvW2srtH7nBNtrHDHk+dYd2qvRqB6yuwgQIWJyeCpOC35MlrBRg81JXtZtjrTXFRxJ0H0a6k8Y02IMnAAPlSzS5Rs2QYAijMFL11i1Lm5utbevPEqK39b61tteXG5uKiXAlUdJP0Pk2zwQqAy7TAcCb3go4ObkW3BR6Ij719PHZq+9QhQgxi0qoC1caZAlX2XfHGyMPN+eQLD3+c4iQWMdoWne48JVO//6pfts6++6IZjsaQdUjH8USG4HvoYBI6n92jwwEUeRW+5WI7aqWnlS2fMsGhqQ8vNE6OwcO0AJDh43uRA0W1eN6xbyDm5ciWhWD+hUhiQ5MK6IS/SAtBU9UbgHNIBTGsWWGlyjASdqvhhsfN1KzUUZzUtKEy1UX0Ccvir/nXuCUssevqoz5NiQf4cYEqVsJ7HsOrYAkOlu6p5lSaaqEY0xF/s7TQJ7uesdLd/XoAU9ookYuafKvXzfECkkuBpFrRhjb3mHBXdBahQJIFoEzoqkPlbG2tt3UAliYKSUWm5YAUMNftROyQ/9bQ93QdQnbXFpatO/VbY9xd1+niAmUgMu6vL9/+Y3FsC0QeIRPQbHytHGZRnaFJQ/cJaWABQwQYZCvXW1pZXSKjfgD/atZuULRTHRGxJY3CnvCegNMlCCl8nJRR+vw/DTqn3CnfPsAppFdUVlzUeOr0MGTzs+oYhvSzxst5xgX5UsHkpNiWhV1fVzuUI9ZHHtCbg5w91cKQR7gCqX/zuN+3LB18zosKpRB1S2aj65kRT5b6pAHOluYFqZCSeXtL5jfhKuQVhINvJ7Si/HEz4vBEqxbI/OJ0c4eW+SIB65bVbbWNrS8Ql1PMxbAuYDr7IjAjTnJr5FI6/k97WZGcb14VcF68kBXJSVC1oRVTAV4AUiOhUtGi0lgPMxYRoyUjYDzKGupfh5MzZJaVLRFYLZhYJ9tQvdjXj0aTn14EKDFdvrWHqR6EnWmEGoHJqn82bXj9VMfV8SCBTj2U7IHBUfD15f0lRjojKaVVZGisalQYJbTkCKhDkiHY311eZ+nFYgycm44BhC49JeERUB3tPSaYHqDD4FFW/RFTQ2FH0aSpjXnuwgnrS94kDCO8xTjrCB4jfOrMJVwFllaN5f7q2TPNZlBPFwiX6qFOmsHOtvfXaG23LRo79DEkl9K8FqgqNSoyQ6ruPZwOiNIP67jlQJcDy1/uC1ffPQ74CtryDyQEJyMfUr5JZnaxjile6kAvyzNyV4UsIsz//8nNyVL/943+0bx49bMv08QF5GUP+3hXHiGGIqCrb8/2aWu/qOruoMzqqbgKXdCelMF6ap2KIz3GbhrvW6WP1/BlBFH185KZeebWtbWxYJ+P0LlzaUGFINEW3hdK/DQMaopqPi6WBKpyEhiiIJ8Mnw30QIDki9CESoFK5+rlS4Iy6KnfMpMARvEbj1fVK3CQWpQ5B0VR2MRQvzgFV9cD08zUOFHomBqo0nTOako4Kzz4RVbYCJwHheXCun35er2cZhSdPV+WQr+Xq8TBxGRtb+jG8lqIR8FMxwyug2lijFTHaoDA9GW00SKXUlCw5ACOq/f1pRIXvDUeFCjB9xyLCHKvVfYNybSSKL8dUj2fjOugmcikyFFDFANKfBZ8DDxzgeOWSABKq/cUriwSq77/5DpuUpxoFA4jCovFxj4HX5M+lnBujhBR9St3JI2b6ejOgqi+WoKoDhA6XKd7kriWCS5X6XETVP4ixsZBSLPH5kH/2Rv5+XM7jJ3BNuEeg+sPHH7ZHT+GasNiuLqrqRycDfzBdSJTcvQ1Bxlm5v0M+6w+pD2tieRjtpMWewregm2Eo71PncwhWNYBUhDwaPze3tglU4KgwFTeTb3UPMnl5qPjR4kS/WAQoQlrvzShh1nTKFNMgwyEKMfk3x4XPnd7FHBoAJkRScE2ld/sAGCV6dXjBLR6iO1KAwV+ekVotXBvgVYXAADFU7noULbdO6ds6KGpAhjk1P1cOY/AvEupuoRGgC9G13OOZ7sPH5nloUOZjM6cZoGL1r5qSddgR2DPnkVNslErqEHjG4Q4AHxDxmxtrbXVF0f3iIja61Om4Fsoa3HJDoNoHme7Uj0AFeQI4qiV2LcTqJXbMfY/oaFXPqtcFgaqPd3vBQSFuJE/KHc5R/p+Vyir9k/BTbp8SfsZRArYv//jO99q17Wsa1eb0u0c6kxBmFtEYImYRTuFIcUJ6YKGGSmFqREqV/jxSJvX6LkDl1x/WMe7Ewgu6J4xz/ZQiKYhLbqkr+S5AxZ9YaO3Bwwftzx992D68e7t9fP9ee3qwx4URoFILihdZPkdZzyrNisOfMiwt2izKREXcLO7XU0m3yxb8U+pSn4eV1EBmcSuiAVCtrq7RJQFAtbaG5uMlpR7eXFpz3QQvf6Yfk9nQACWv0ellJt+mL1H5SozefN1e2uqZ08Y3USOAjIe6JxwLd6cLuqqAKfGap0j22wsQU45hksxVFUXwFPV5Np5am5SedTJ8GGgqpablKAIrpX9O3YYqGZ+Z3RMy4EFVMXx+s4r2nhJQIeVzVFYktiNQTxyWjqoDAr2dTgVUeI2NjVVOocHBScGnW6LIU6GF5uSkHR8eMVWEnxrGuwMkliCyxNgqDncQUKmtRQ4K4Sb9WAqoasqNgSqdCTXLz5tSz928o9e7DiClfgVUC4qmAFSZSYiR7//41rvt+s61dpUyBTUvh9fXxhn2Dzd0qm7TYKCHSYVQA7B1tXhFXvXCw0aeBHBO/WqAad/Lk5AsSaYLX4y4KNwmZP8XA5XvzVfffNX+/Y//SaD67Msv2wFcE1Bhwel1JcZyOMUMSP5gJKOtXLfgoDK2AqkcDomsBlJ8BKvKdMP9BOniduB0CRxGqn3rGxsk0aGbQmogOUV8uvuDF7lt/iQGcqlGRs9leUT4InETkjky2okwM9xKZflaQfzewU8ri62M7oYqYVUBc+IF3L0GcZ8DoF3N3iPn6ZLMwZSigLmHOhgHoAoflhHxiYI85uoSRJoA+gIqiT5HiYuuK5PkM9cPQGOgiq1LVQ8Ffv3A8Oh4gxOEo13qoHuOdA68U0VUq+CnLPjMeiRP9aydHgvUKPrc32t7T5/QhQFSBoh+YZyHBuUi02ts1xA5+BzQwR0Ox0aHmcJdQzVMqBdwzKu4VtifaR6mLJAUUQGocPhsb26277/xdru5e50yBaSkcy75vwaoenUu6c6cakoKNwe8VAXHavFLgaqKTCQGsIphnOeIapj40m+wpAIXRlTnPNYTbbwgP/Xr3/+2fXT3TnvwGK4JJ8MI99k0kqSMqZaBuPbpo40akVk/Ecb0Npu0TqpK/WL8Nq12hf8CJ6JBmxxTQ3+hDVb7XmXzMb3PedpG9ZwFlypceLVRa+TOf0dD6UHMQE/NDUwVpRvTRQNmSNDnD1AN5Pb4WUWaTzVVdZrnVEpPnTm5LJIJZeGbyVQ0h4D1YOIpu7NGpRTOHHUwgGOSZklVP20mjniq8VYee5V+P78uUz+/RqQqSSPjS8VohZxUhmWIoK8o15GmBJLWYpkYZ+XUvBOaiwlUm+KoAlRp9MUyJKghooItzOG+geppe3Z62q7Av4oOn6vu+0vqN1yL0zw9Y/Oa3o3zg1O0xTQlYzKdg85/Zvp6Zl7LFWAAFTRTACqsrc219fb2a7faK7s32sbaVlu6unzOCGUOEJ3MnkVaFYZdzGnpdTp1kM81/NMEf6av0r90HuBGeqeLndHh8mLhJUCVMj5B/rsCVQHOi/bJ55+2n//6l+1juCYcHGnqa+aoubdPKUWA0DxJuvI92qlaR7rEZCDhRoGn+ZFSpw9DC1LqHBTqlABYXEi+58oVkuio8l2/foM9fprJp3Rl5FSYArEKlwUagDZXYpsR9Rx2Q7RRcT4BmYrK9aCiw1FqIFAcH2/SR4FW+v0EgGMFrCcRvXhAzsckfAdMnehdn2ax59CvGJFm0oVcj7ihwYSQobqqdBocKgdMcVRyzCgphyfSFBczKXCo6hmFeoBKaWQHqmpTMt8oYSR4PERRBk+nc0dHBiqQ6VSmL0uZXkJjkPhIE0/b8fERrV4gT9h3RIXPw6ZkTqORjooVYVeDRxmHqhx+bjkVlKuX/VAi2ymTXSVMpdWDRTFmDsbWB2sTvm6MqJ6/aGsrq+3W9evt5s6NpqEPaw4uhpUzQ6bxr/pzoOOi+DrsSdK2GVDNAHdEqu8GVAXjTjg6NUKgouCzIqrxYkd5gt8211/7Zp4D1ziVdu/T+3RNuH3vLnuuSAK6nIxXozJ9cPbUBs2Gz1AHkbWp+HHDDtWCSncmHenerAmvy+Uz5LJucHzVtbBfMJTf2tkhkY5oCqVrjfAyeVzzCg2o4a2KyZOCl7xXyQpChoYsVwSUpulO+o9R+pAWmXsToPjUG07cpIdVUAgPN5TrQ30Wb+YKVD9uhxQzKUr6q8qGR4CcjZeTGRszuiBVTV11i+uB/Zo6kd49vDS1J4MVRrW+G5RZ5BBQUVuXKdQAqiuRPLjvz9yOUmx9HoDU8bEmyoDbCfgAlNYNVCDUwTulLYe3mSCHse7HjKaoo3ryhOPSEGHTN92pH6gBgfGQhvIQ8NTvoii8qVOhLUI9hRbTAYlivaZCY+gzKaoqix7a3yzyIMB/aAfaXd/khJpbN19v66sbA1ZcxDWdB7BiRoKvF+d0F1frJlW8KV7MX+ZlqV+P9rOAU7kmDsyBqu+KLvicAVVQ5RxZZ1RceNHu3L/bfvizn7Q79+6pcmPuiZUqT8AlUKEUX+30LwGqRHR4gOGlwvM4zVM0oQVBHY6tVOSiIBChqtugpupLLHMX2srqWrt+4yZV6FAsU0FvFbV0kQ7jQ6azTTH/cyqXwQIBKq38smXJwqPtbNKdgTfjuyQlGpqXx9Ouc1GDuDMcXCpGI1ANin0q0NO8W7xJgGrgUiq07+LKRJQ5KBRVgh9B5KN5ilUo4F5FBAU+UlGppAmXRcJTbIpUO3q6SEUUHUJSAF8q6sji4mC3Bka5INOtqZJA2CBeBZLnHDx6dIRZjKcGqhOS5Pi5jfX1tra2IkIdvKk5UbyKojED1cF+23/6tO09ecxKK10L6PC53K6yMXmR6WCvQMbWRwk8s5FhfapGYpLfSvNE3NokHoXGnr9EX4MmLoMfqKeSkV76T1G5XF1caje2r7d3XsfQh+1SivciWFKrEaTyPmMM1In28xW8oeo3C5tUaZ7i43cFqb5/Z1W/UBsCKnmmnxNysiu1v/HYGjD59slJLBREyvcvP/1xu3P/vqOnyypVj/1jJkQT9HEjIW2I42Kd7AGF8NA+oQZVdxYEIzACFdTJQ4+fskynRqjyuZxOQSHsXDZo57KxuSUHUpLAjiQMIGWEN+vzK/DM8M9Mv0nqV06jMfyzpskgxVs8ZneZaGyDu8RSBRKzzz3qWbTwHZ4PwKzI3EAVL/hEotOn309MAk7GYEloi2sI+Y0bGmFqRIy8wfwZAIq0Tl2W4K4DFyFK5R+OKSnk8+6fLqDqvaF8vauROpjU9xJFehrh6fEJHBAETrT0PT0hoQ5Q2tgQUK0govKAB7bi4KAxt4WICjP92JQ8AJUiqvT6IaLSZywP9/LYmkcscr0VjyYuryLqWP74wI7jJ19h5BZ9eKEDAAuGw275S2v1SrvM6TT/8Nb32+72LoQR5xdWXpTrwZxrHfAXBCRCkFmIlLQvO3eWKlb0n5V7nmOeweLkrz3gGNK/vwuoxsjKN0ATNE7bx3fv0N7l7qefaCQ1b6YndqRRM9xPVeE0KVRd89HpGKSqY2VKjBdA+aRitCYVZHt+ZmCwM10GVZb7I+auIoReWuJUmRs3b7b1tY1yUewkuo3wcr3DsVGpPctWA7E9VvyK8HYZy6AhYD6HUSa0e9Oyz+ZJT1//3LNFE0+uLJYRrHQO8DPjj5pMo3+c4WSdW4yEU0zwawYI8deyELZ9LqMC81GxZaEsoSbIuH8vLhmzCDI2xPldfJcPDfJTjqioThdQ4T7i+tX3JwM+RFSHRyft+PiknZ4BpE6oj0LbzeYmgArKdKjMr7YlD3dIdHMKTutYSnao058CqE576reEiBtSG9u8yAte15iCQHZejzIMVHEgjcbNbVU6RBSBl8bN1dBKlQxUSGfx3whU5HvppgA91fc5SfnyJZDtSg2n/yWyUpmxUq4ZHtXPTICqy1qi0+syiClC5eXOk/hj2HXB1RVwmq5RVjSkfvmZ4qL6C/Yq4HBSeJeNePqcAxyPae/yLz99nyPc6Z/DqbQSeuLmVGnZC1b73OOT8m/9aRuac+F9gyuV67PQQj7zcMpEGqFXZFv1/SBcrywutrXNTZLo25vbTPv6hBNt0nz20g+NQEX2Wj14eegEkVHgWfKIMlDpKYGBYryruesZcaUzIADd04mAlSJFvX8naKepnFJN39/02FkeUVFuIGvggKnfskFdDmNVpuQ0wDSNhndWWXOysTQ+aHEB8d2V+9Ib2WKirFG0XTyD0Ip0tY9wpUjUaA0VU74Q6oPAVktRER9AThzVSTs6Blgdc5IMoivopra3NtoahjsAqMA74TrTnmQlO3625AmPnzAiQ1WYanYDFQ5gVTYNpAYqLYlEEZkqzodYE6oT3fJzs/dzrBYNHvfW4Vm0pnt+ZqAiaCuqImA/e952N3faP7z1PZLqi1eXmRr2/3Kn+3bqa/aiGGeOXHX6eUnqM5Y8ql7iZWT8FKBm3L6pmaSWXtMuGE3lCX8BqGT7MQMqV8C8l9jYe3R8QEX6jzDC/YvPNQLbEzRG3otg5fQqC5XPy5WhQR+mCIkroP/C94n38Tw+n0ZhCCSQDA+VXj/9fMSFS8srbevablvf3GRDJ3sRS/U86KRSovfHT/tkFhC31Agm4+ijiY5LK5Kw4u8XbzM/jdxz2Y+l7uYZxXJAskjaHm3WxhV8uvrod7EP1Oid3sGqt4LoWUgZXktviNQ0JDPVNW0uHEQYGIrIhQBgI8RJ5wGrvsN4+0TAjgZpR8wNKlcEqruZ8mFTavBoPKTEA03XJEAU6RH4qSNOoDkiWCGq4risAahQ9Vt0NTIRFd4fwHZ4dNgO9vba3uPHShvxmWD1AlU7zetknEeFeMbV1zTvzrVozfeDJFyeihHuQHBExfvMddyjc32/onH1/J3xmUr0eVnDfJt6FbfXt9q7t95qN3dvtLWVDTqBvuy/cJ/aUhdFOf/TQDWAVAm8FYjI5sVVv2yWIt9CYs/ygjlejmQmnBT39p8QqH7yq19Q7MlmZE/Q6B7b3dmzlLs+iXr53Dn0sNECVHqgJicNVNEUgUtRynLJJ2yXKmTByEr3Mkn07WvXyFFROc8JOZIkwLxIoKnT2gHzDKrd9EygMvc0jueeOHb2V5gsjsKoMZd3o0LM7VJEmKRyw6k9AF9V5QwvBMRMySniuRv0KW0SOR6QD0OtwyQ9hWOkECeAQQYAvyQODMXmMUdl33VFpZ4mHQPC8U7688kPCj16qve6FkyggmuApibrffqxqQ9V3Jn1VAQqREZHxwKqk2OC59aW/KiWVmArvFhApWnFIrsRfR0eQZ4goELqxyjRQEVpwjCJRqmfJ/PkMPN970g6PUh0yLqnMamfi0RRwOowM4Xh68Ood2YOnt7N6TSWKayvrLXXr8P25UbbhUfV0kpFdyU8nYFS/lpgdS4gGgFrkCeM63aChnqBfrj5G4e1N3673ncAmVrWOaxZ+RdQjZuwVwnMaYzvOhYEhggsJ9vR8WF7+PgBgernv/t1++Lrr6lX4c2cRSqJnMYWg3zC8aNWm4ajKXL8yfG5sDzlOF7j5sDEGeAUMt/DAZ1CuFi6rsIcb2e3ra6tqUpFu1wLUm2NPNzycyCVRZgqDaO1DJqogRM+EQOueRUDs7K2Cp38Rx8bddApbagzZ4jeKnyvSEtvMLXE8dzBigidaiMK8joZgUrAYp+lAiovHF8uLpkR1dkZ0z/8vYAK6R+in0ThQ58kzN/6FJ8hGrJjBL3OSZ91ux8CFTsFrHRHQDY0uypy7ukCfaVOz+SaAKByVIX2mw5UqNz1iIoY4SgRAuW00Ow9edLOTk4UJV5dlIYK0oQLgaoT/Dkg+AkHcBj5RXG6BjC3rik6d19RgMr9okq3pafC/yBWpd0NaJW20FYWV9r1jW0C1as3Xmvrqxj6oEV0EVBNotH85eLMrR5UIrF8psoG6jv+WqAagMR7RLfM612i7/cWPv5PKdNjjFfYVn8Y8+xhYUXgOWxfeP589c0X7cO7H7ff/sd/tK8ePmD4KasUDwTweO5EK95WPnL7lVbU5O2p1M9UkzcqZQYex16tJW5vYetLPLxjou8bAOCEMwJ8pzC0AcZ4avIcIr3REK3OiBFQ0g7jc3+IqDIpRtNmehifz5pbqxR09Eh3SphksAqvnaPSoeC/exOwI8qcU1FowwKtiGoOtUmlB2mEmCFFpEnZcOAxYvHP57rBUYG8jnYMP4Ppw6pEjVo8vV70cwKqpJnJ6BVdVOr3XEQ5tVSXL6mpHa8Nl8+E8Y66gvVc3BahwlcKURVSv8PDo3Z8dMjrAkfFAaRuTKZ0glNkul/UEap+7vWDRIHKdDgVIKKijmqpXQbv6skwogsc5Q1V8L53Hf/5ebPnMocaZRi9wh5PER7GGVTi4kx4wTxr9qHygIUp4WXavqwtrVKm8PZrb7Wtja2XpHUdO+eRVN/2s1QqCawBxKf+gMEXpY/+of5b/SlNzIM6qe+ygWJQVXthClRE3jEQC1r4jtf6ECXeCX9/Hbat9z+/TzL9Dx9+0B48fqSqH09R+wq5nCvNUBWeJgMt61RxGGgFVCeunfbpYdtczOOvgbipVuH1GYmoMm++pnGxbW7vNPT2wSEBiuPMGuTHcurYObV+Sogo7e05ph+KP4uFbIFJBqR6uKnpeR+0w9QZk8E9QpocL1pw41pwGijx6nTYanF5ji61kXUXx4hZxLhPXKdpuVfqzB/78tRAnNeKR1KABa8joDKXVDKO6Oj6KPaA4LgGCvzYVAzAEkjh/VA1RvRDoDIodMx1Wp6Dwu6otGwhTwXQgdJ8nxHzzvYGRZ8gxWlFzOk4airm2K5n0FGdtAO20OyTpwJQ0VZlcVFUxrcC1ZQ3E7fbdVWpOqfAkVapbLwa0fBSoHITPe+MJo0z4kTEd/lqW7x0lUD1/Tffle3LBTXdc+neENScB6oOWOE7Q6FMg8ULgGr4pzFrO0+JzUBxQofwL+8tfOSIql/rLFQ8B1L5ur7A28X3WWiPnjxsH935mNNnPrp/rz3Ze9o7zO051Weh9YcXC5XRTqbSu6R5QQQ/wHBUUe4miql0bIqqL1xi0gAAIABJREFUzoV0Q5bBTV0XNwUztGr3GCKqMTXlQivQ7n1IVap37pEKZIX9PhHFn3Q5QB5w0loBUFiXhLydkA1IibnpsXkIYPXb6ee4MB1ZkPoYxJ2KnP0KJuHTllHgYVAfNW+6XvWxR6waV04Q1zK5kzQBhDVn5VnAyGcar7F4VCW6Gnv+7GbBKiIn0iiCA5mPSIgcVY2FH7siQn6Is8x0Ybl8Oqo6OCTfRCvibUTRa21lFYLPRXlbRVvmeYDwWEdvIMANQAWOCjEXDl1E30hD4UdFMt3qdN0/pSYB86znemZDS1VF3XXSzZKKiEWHKjKyBn0+HUzUHUJnRr2aR3+1S3T9/Kd3/qFd377Wq6uzSO8isMrBMYJbgYqFiJWS9dB9iNNnIE0KokNU/vQXgUoLNaUgrOi/Bqj0gwVPXiveGrwhXz/8uv3hgz9S8PnpV1+0/UOE2+ryDpnKnq881CF9F4lu8tYfsEcC3WSeN2qYOENQGKps411LZTDXTBIdfX1rINGvk5sCgZ5rmpD9SX3SJjMDqnBRiZzmrTFdUjA2WApohCMmzKvCMUazo/LcsowhwBJWuYJp8SA6oghMHQWn4k170U9WlduJCJOjfU3cIfzvKbfL5E5p5ghUfdMEqAbf+FR3DVKZCVitJ15VIZbPTl1NRErEZnGV4TsA9iLHCO+4HVSWD1QASvmnFH8eUmUOwCRHtbHeVtcEVBg6IcfZKNNl9QIyHf1+sCRGozKeW4CqJiVTdiN1ehqlk9IYu6vbYLoe+li0rIOFCD4nB42ffd3zUB3mtlgIMVBF6U891U77X+/8gHoqmvstQBrkXRDgmKRXfVV0sNLdvRCosHYHE4NxTU1AaJh0xLcr+qBCpgp2RiogB7dWOWy3kfr9R+eotGD1tucy1H5w6ev1fT0C++LrL9pv//N3HDj64MljTv8A4oeY1eBINafmDSY3whU2Z5X+EH1D52FfBFTsNxt4mZE8DJjgBISyeGV9nXbDaETWdJSAZ0aV9yZpRlO6y4NeacY9heC3XiliTl5vSs31oOxj7VTO8VOlduJf5i0y1gMWydhRK9WjTiZPyds8zNwPXVsOnDxlPw/f/3SrOVCudchyuiuZrJB5aGgqN5o4I/1UBl1w+IFbaIr3wvf5IBD3JZBFygevc7kgqBxJWQKjND8jfyCfa93ql0CF1E3FFUYfBCoQ40eMqHAPNjeV+kH0Sd7LQEXlOFp4GIVBg6V0EaJPWL/gCQCoyFFlpLuJ7PQzZmpyhJ+TZKjOeEXXiYoq0q791CPi+WHXG8CtXeNG1J6Sh7zcUXfWt9oP3ninvbJzvS0vZTpNgMpn3CQiSjVPG7vv/fR4JirpeyC7MovjXJTUQ7YBjMam5n4dTij8vrHJ7UAkMv3vAqru64cP+NmXn7Vf/u5X7c4nd9ve4SFDbwFVhH92feQqSyzWYXF0LR27+cfog3ODquo1NP6mdcVpmqKpTjzjuVxZWmyrG5t0R1hdX6djY4CqrjEkeu7TePIM7yuS3OncAFRy7ByWaF1X+B0/WlduEgBF4BnZjTavNDXjYijy0wstm7zK8+GcKvX1tfjvAYZKN0u31g0TO085EN7GvwBVxq8j9VO5XFGFAAVABeV/UhP1+nEjo8WGnkqKjHI9+JgSNEbA655BktYxiiuvZ/b+EgyLAbJNC73SB6CiePOo7e3vF1BtrK+1VTooQJKiSqKiBw2poNWLgWqvgArumlfdlIw+P/mrIe1KRKXPJFFrLG/6w9PhEhkL10k1z8/a1ZRK+PDS5taB1J0qAMh8DwMVuEFaKj970TZX19vbr9xi9W9rfZs+Wjr8Ag456OqY9Nk1eq55X74wvW/8VFSUw87J3ASRh4NySPv6Qd+/PtSRh6AsjN4Al/BM/8hAFRitEHTkeIaXqbO46HrbgrSFdv/zT9vPfvMzTkY+PoVlrhZrIqqQ3LFu1Xt6W4QrthYwGzZ9UdRV153uIXFSPwvDJh84iy+bGwTq1u4uK34EKZKpCt2LT3ApPQAygqKOhjycoZqXqMncQTTo/P5hTAof72ixXK+VKp5uglKtrrrv4DRyAD0NZzRS3J1lkk6vJz9bWb9eR9xbiiL5Xe0e+g/RpP6SJS3VeKIpRC0AKvFT8YxKVIjXpqdXZvqZm4p5nqI8G99Fx+SR7qJgkKorYkCKxe8fcJdDL/Ca9RoZ6uCZfqenJNQPDg/b0z3M9Vto25tbnNMIjmp5GVNoAlQeoBqrF1QLDw7a3t4T6rBQSdAAUMkTaATpQlGASmmT7ldSv34ncxcFOpOii7lFcpCO3oVOVb0ofjBTaRQ54lCU2ST6Ftn98aK1taWV9sr2NQLVzZ2bbdXTafKSupKgVmZW+3nXDurH1SjR0ZLtEFO54SSbGwo/9e9eQecirewWBS66f6MgmBf0NwIV13SFGl7TC+3ep5+093/103bn03uy963ud31o8RM4ZU0cjkCVfM/3pwsoTeA6HUq7ygRAhipcr471U5KuAZcvkZPatd8UlMUiZ5OaCjOVlmZzGjhG3dIcqOLUEJAayvhVvfQaPQdUEwVuTrxp2sfIbaKhqttdKZxou9GITa0ntaSGky1rvzZQcVNJd/syVtobPVMn0tW8K1mC2megTUPEpCZk8a6oAmZS8mWS4hnuwMiqQDJAlWlC7kLgvlH3wsLwnLTsBKay4bHey/eA14SUz4Z5ACpwVPA+x6E5ASqOy+pkeooTlDbYk4pAdXTMQ5fVNVb9AFSKqsJR6fCNd5kiRX0EraXaL37mRaYzAjf+jgex1wybzqqyqyiM03WgX8OBwUNCQBXPL8gUtlbX283t6+2Nm2+0zf+fuPd+sjQ7rsTylfdVXdXeTHdPj8fMACBIkFgQIIMSdpeiGOSGQlJo/039oIiVRA4IEIQHZjB+2vsu0+W9U5yT5ua971XPgAS1gyhUl3vv+75778nMkyczx6cMT4rExI2hF7U7PrqBqmAr+C39afbqw3EJAGuohwqo0t9GyJ+9MwWpkpkOi1nIdD5IAw6yJC5ASwkWe/S2x2ugwlf3Hz+QH//8X/hZW2crQKglVKDy+i/33FTjUHQ7bjTVU9LDW9LvpjmxgQ1BZFsY5nyNglUBKrTEHRwZYgfPubnTMj42Yd0cjJhNsgxVYvtHcpVDJ5XI8QxSTuhnBsg4Hz7Phjyvs5q19fT70iziYVFd6+7hf+SRYgNZeKDuWHgdYZQTL2VNEHTjEpj9GWSgCrMa5H/W/jiR7gMy8ULq9fh0GFyDjvQikFA8q/IE/g57TLn0wTwQB3rrEhqBKP/WDYoPTcC9H+tQDQMq3rap0n2aDKgHCD8DqDDXbwI6qnEZ9bHuzNqZYfIOBfvgtlRLhdCPQHV4RM9FW70Mq1dFoFIynns9kkGFhC7ktHNx7jVbOBdeuB1wjfMUjJHUsOVU70n7mVHBD6Ay71OzrdqRFs8WMoVhTKeZOS2vXLompyZPRSaSezF5VJ7FM6tWQWqwVb7PDDwLKV72Sdema3jQ8MFSFJF5X+c53cvme4cD3UlAlbMOHqLYYSjRoqa3DVbjM8FEjtiH6kc/+wmBqoPBjmyQZ+S56Zu0UVmRNPDsJdW633Dml0JzYotITsRVu/xeKeTUA8UbcDNFbmocE3Inp2QaxccjaNVaLCDvyNLy/L6DVeCCp5yLQDPEnNYnqKSbE1VtHEpZX3AKviGddzB9U0Ry3Zkeb1tLbLFn53ob/zPnIBTknJsr+infUjqTsljWrJcK658X3HaLDoZQnsT7RmkYQkFeBVQ6Icfm1TkgmUTBhZ/hCdnBibYnfv1mwDQkL8kOx2p45dpdU6UQXHI7xFqDiAL5fQ4URd0ePCr81tQ4ipKNo4J3ZB6VGxP1yBAyone6ltFA2Q7ujDqxEQUqjM7iYFrn3sj9e5siAyrbU+U4J7BKLZSLd+UgpcGV+RcELs59NBrBi5PhUSm9ogNZvSBcBax9cnp6Tl67ckNOT8/agfOFNdhwvqlsIoOXOsROPy541JWQcSMZG9luu3jkjhvqfOVQ0El690ALT2XMQxF8Rs2FWVo319Fh0+8xgMq5FD286JsNWcI//fTH8uDJQ+nHaCy2H/auCWpxvLWvHjiP8zzbVlzDCDmcq0mf7SSaQhuEtgswzY02j8oveWRslKUy4Cagm8KiKl9mPafCPU9pevtjj04pK/AWydggqVGelzR4+O0MQHafY/nMpJU2wqYX8lAhE/YBDD6WXhtIupXO+Rl3yTV8KUr2IM+DfNf9w9DEu3g24s5sJwPg/Lo8je99yQ+U7FceqvRmCiDx/lNcamMgULxs3TSCmg2PM/Fw3CRKUGvnDfMmvf1MTAjSja8elarbIdwESCFEUqBa4+9o4zx4VOPsjDnMwmKb3mz9ogBwe3u7smNaKgAVSntwDey6MIIhDwpUkdG2MNXbveg5bA5tM2eAWdQ0Ral40sUt5l2npJCHp2VuoQ4mpXyDxeAD5OwwE2BuEtNpbtCzQp91716iV1XAqsBiCgeaTRBK8mYfxa9lQxsgpn6hv5vv0fja483w+EskVMsPkjJdXYquuKW0Ag4rW8ytW24Vou3L7ft35Ic//bE8fPYoLaSOv3LRJNx1jec9Fi1lK3oDXpPnG9OtePcgg7rSXMNCDXfo4kUmCurzmdlZjsMq/YP8Orwzo1J5WthfLI+dL35PtT6uAtfrYflIDPTM/JYuIQEuPVebsp36nSegSpkeBRt7L2+upvyyraFfZXlx38SeAcwZPvehFHBVZU6LncOWExIo7QajDODAe5JbnR+nsShQha7IOCR6WClM5fAH66xZ1ixxx/HkrDic11z2nRo87aQQDQ1TkS9r/ZD9Q3i0jzIaAyoBUE0SqMbGkPUbpqLb1e54Xsz67aPp3i6n0exsbZGv2t89YKG6AxXLrgYGDEg97PMJS+5R6VX7s6eXlLxVz3Q6v5hD/uS66IpZHB9rbJox3Cdekq2SDaiwxmhdjG4Kr1y+LmdmzjDzh3mAFUh5gsrxITwd3bn5v38XoDIQNiQ2RHbnJb17B6GfZf3KA7RbCZqmHFrdP77jnL/RdrS7ezus8funn/1YHs8/4UYA4VhOVom51ZMxoGqzTrGhy4UqIICrKYXF+lPTKVmqn4voGbMj8CP91MqMjI7K+NQkZ7K5wJPqaR/iaW/lWUl9aecJbImOO8oNoA/3EUf4qEcH19vCV7YvsfHv+qg8q1ZCAXpl1QSZ4g14C+V6gEPxXGPzmpuXTEbU/xGc4InF8ahNo3uGBo8arqQ1KESmPWEHzwQ0ypFYxs/kEzQ8GagoKSgDMrBvnMDFeyA88X3q/BLLTxl1WC7cCsQ13a937+BKgSUTM97hQrN23n4GgENSnUClXBP+m0KNJ4BqdFSBCopuey08O6rZ99WjgicFr2oPHtXuPvc+agQBUvhbeFTq8WWO1Q4artUbOXLQas6u6RkjUJmhi5C8Sv+3vJWdORYn6/PHteK6AqhYoKyvOzk2KVfPX2H2b3JsSoYHh20Nwqex2Xm+R1K2LraNeUQNDNS7yr7Kgs4qXnSwLpRDLL6dNd0b5VWzzyTHPYHKbiKAzS23vUqw3W4Bsbi6GW7duyU/+vlP5MnCUxKW6J7JLoPpXTl6NBY23AMjX1QbEzihyKgCOWvOpt50sVQetztIBcF+1KGFQRoabWdHUNMHEhSWh/28fWhBeXgxbDRlGBWX1UPzjYFNUsZ4eREvOpj2QWxT+ABrbcLbt8enyYHSJ6tEB6awt/l/MSyhIh/TBlMkrGL9yuoaUOXVMzziM/WksI4c97DMvFvfd7zuwh/4k/KuCTrUQX0zZucMWJj9QwIDHwgH+8vh9bVzFsKDHOfNoEP2qIkebn8/wYtlOt5/37w2treOcWZ6nVnfRaDC3tzepszAgWpifIJNEqGjaoHK13hvX9vD0KPa2eVHANXICGv+FKg8m10r5j3Vrs+/yE9cFuDRiI+yJ3AlUXE4NOZNx35jGKh6Ktzb7t4+n1eEftZJgdNpRsbk/Ow5m05zRsaGx5Iswc9ZY9IKf2G74PcAqtjnkcY0PDI+qkW3zI3FAdFf8i5t+u0EVI2nF31CWubf3yvkQMciWNTN7XUC1Y9/+S/ydOEZRZWI5XWgaF8pfs39j6LoVS2pZk70cyQ/7LAg+xW9eYIETCl9+z3O6TNLhhIJVMoDrJBWZkq537IjkS0qAKz1aa4c1yOjGUubMEMLtkfQdJzQkNb1FqZCjEjH/+HmqBxCwFuRchbLGeVA3szfuyu4YNk3s3m22lXCvb+CMIXlsA3pNGny6IPU5HOPcthqK+RwuoT6WrxLoAKZjuxeqPs1/GP3SZts7J6rEQD1VgshtvKLXvisNYgJqFhAYU3zPEljBcqm1+Qeo9gzSSdAjBOo1hWoJluPCp6fZSY9rNIaQVWnA6h2tncUqAQF7cP00AF0BCqTWfjg3DgftkF4flIqXp+nRS3MAyUP2COCJqMb4K7ueHjkuDf03EKkwVHvbhgg/DzucHbhzPi0nDl1RmUKY5OFGgnDaZ6eA0XjObnnrd8uHkfjMJUpRQZNLiMpwFyCzsCrpHPNob2Ggg6kXPduHVVcjHkSXwWoEPatrS/LzXu35Ke/+bk8W1oIoELxJg+7T9HNrYhdIGfz/QpJbA+lIhFTA7wGqJy4JPdiSjuEfXDPJ6dU3IfG/KF7oSW2YQNxgENqVjgB99zwfonzIBhaaJfLJjQlpzxEWe8MTr7YuvUcTMLfMO+FoWECKu9FRatrWTHd/z4kQKUA+jr6vwxU+XC4DMU3mvNrrAdLEFKu37oYJDLdQz/1qEAyO1Bp8oQqdIZ91uM8khXOKWXHXv/NsI0H1YSXXFTNouFZeeGzclPGhcU6Fu9APSoHK3w+INBsrGvWDwkVZv1GnaNy7Ve5DlAZCKkwC3BrA0C1xTHvClQa+qH8imS6ZSdx37Cy5pzaSjjfaTIb+EzZQ3WginW3ECmqNhTUNNy1sA/F2sZdakddNZwuqkUUodrAjgz0D8no0IicnTkjL1+6btNpijFzTy9/Ths3eUN+H18VqEoIUQOVE/jFtcrnpHK4qkii817nlnNUlSkoXFoRqiVTnF4Rr4ew7/nKIj2qX37wa1lYXpKxCW2loSlcdNs0S5I5HTtasboOjjm2j8mxTpY3wkizSH5JeBTwisBFwephcAOAagDtkK0vlpZ2OIleykQcMCpRKSwgNj4GQB4c6GcbtOmyisK3qcuqpR26RFofp6GLerHmSrvV8LHt/n0zJt6+RbNCaYKuJwssVKCwlgNETZHu6l5P2dvva1hoIYj9rm9K5dI0pa1QmmDKuyb49XOow5HscWYevFyEwSZPsJAvJscYWFGn5GGbec3qiZSN5ECl9WwKjrgMHED8Q2UQPhPSgUonKCsbYU0L2cpYgYpp/8NDck0AKjwCrfNTMn0UHFV0e9BDqAMrwP+oJwZ5wtamghXuIQMVGunxqeMCUv8ufungnKRt3kWj0ABmaFKyxLOgihL6lQIVxLfYi3afx5rZREsaPDPVLGq4rYkKNRgg0JH1e+2lV2QOMgXTFxq0R/2qe3nZQOklqElz7rJEhtmnSqG9hVrG0JQqCzOdmeqogIlvXGQR5fr4rz8AUInI5uaGPFt4Irfv3ZL3P/1QllaXKajTibLa60mJb/UU1OqUXkca55vAy/s2HWtrXNfXWARfix9tiEJdr3BMQII3hSwfymXgqrMnlg09Zb2ZC1FpEfWx0JAZcHgmgoJLDoAEUKkHoXyKtS+B92Bpd70v9ZU8xlag0gPARQ9AUsuIa/fnwY1BACqtQrTnljXGi0E2BoJ2sAjO/HAHXTeOMwOeCVVrbgFnyEMUPFmI4tlZex29T+uWYEQpM0oEKszMOwxhJw6G9vC2QR6mjUMblRiS4V0ZLPNrTz04nJhq41q45FGxb5M19NMGfF5jB27QvUsAUwIq4/uQtdtc31SPahIaKiPT0YrYZg9iDXmv5LmQ+dNeVgCpra1NltMgLAc3BQM8OqLGj16Uhf4Ee96b7e+sZ7O1rTk/7Sqq4buDgvkgdtLV4zWBrxVeq+7KZhDuwaNiiluLk62AWzu2qtAa7V5ev/qqyhTYSaFk1BWIko4pHC4PTwtQOfhUrHegTbI6hTpNinh/H9vlLRcWQJUdInVK2OblZI/KLrCLvKpwkK+yur4qDx/dk9v3bsunt7+QlY01CuOoNxku0zBIAmIumafzeU12QGL2npugyq5reOCdLC0scO7ID7tbIHBRE5aGhjQBX9My22bU0eC1iNDDx0KOKYmvAkedVItNVZHoIRrVXUiA8oW369WWuqWVsFspBx+mfpLF0oygbwXftLCkKgPwVYFhxF96H6po++toZ6Uv2dP0UJGBZ5vxBFSFSl1pL7y7K6LJpVgaw9up6OxEv359pvBQ3HP12YieWfR2P55McZrB30uzdtozXaUVRUDph5HAx5bRptviSPY0xNQa52G9mClGGIdGeFubBMxJABXq/DCjD4faeuTnIniOzNqDRMGFn9p9AfcNrlN1VKgVHTIKwWtFrdOn14sat+nr1vI6fJ4xyKEkLiJUp1fpK24eFkM/B1Tl0pQzLUDlE5/wviDrMZ3mtas35Bym0wwMU1MVHktIFDJZkKDIuSK7jt4eUTqrbvS9RUx4lPb6dj4CRfyhBD4V78y9OUFR8r8JqOw1l1eey607N+XO/dty59F9WdvcYIkBsmwjw6NsnkdwpytupQARXapnwg+uhbkN2UVVV6cBKjdRpfDXyW/UYgGo0I5DrWSZWIw0Md6HBbTsjoiDhe6RGhqyXsrq1vAw1aPRv2dZiF23ekEJtC20Ysjn7V5c1+WLYxvPFdTknhJQOZnrGTANFW0DWxqbcOhEumeKnMNw19n3RL68xlLG0IbgtdQC+4GlZ0chr4eemmDnM7H5dJHcUKgtFt26HWhNn2V5c01hqtFTD8NCN5Oh+LgsviqmaSPxAM+TvIsBlA3owDoiYvV1wuuRowJQIVTnnD4th4GnMzk+JmNjGD7qQKVSCff6sCQeUnGA6f4BSfXNzU1eg7YiHtHkTFKmM5T1nlsZBszq1DCQdGUtUIVmKmWjC7Nso9i4q23azh4/478YgmHhMp4rOLuZyWl5+dJLcu7UWZkYmeQ4+N8HqHQfuoflf+oIZl+7R2R7VlmczM9moHJrmjao7SH9TjlYGoXkomR//1zjp2G7/an+sT8+njk7rYvPF+STzz5mZ09IEzZ3ttgBEfKEkSEFKq+od7e1uLp6XdxwdjjUdAc0+/HgeyseFFJOH4iGlMpNoUBTxxrt7+/K8tKCrK2vUfSHdK5qlQ4JEOicMDw8KuMTUzI9O8f5fmPjEzIyqu2JAVj0oWgZtaWLHzxGqolv8sJhLSI1YEyj5cuDLMJR9dCMBIe3R0C09h32rPkozEvQyLGsA8EkLJR9vz4RpYBUF8tCFRXJRb0dYydrxWMBpNf2eQ+k0HY5eIfQVbkxho9p+Gjumqp1iUWgWiYwl0Gz7nVqL6kS/mQvUrOJXu2gmUqG8H3eX93KfEimG1BxyIMCFdZvfHRIRkeGS4dPjpw3Xsf7pttYd/ROp5YKnRR2dgiYQ8OaQeZo92q6kj2/MLhOhNdhfJwm+z2nNjx7q+FV7XsFT5yMJqUYvE4AFUZoKVCxayk6TTiNAF4O02nOnCVQzU6dllHIFKqQL2uYHJAKUNawkgAq8aUKL96Bo3j+jhl6S/m+2nv0fR2vFGf9ZKByjPgKQIUN+Gzhmbz/0fty58EdWVpZlp39XXbS5HihoRES29TZONA5qWv8i3KR+qZl2IEeLEfzQuqXbJfmzsoId7wGhkoC8w6PDmRzY00W5p/KyuoyW31AcUyOiWn1AxOEZqCaIaeFMVoAMEwa0eb5+sESBWum7yPqHRccyHSfNUBFr6lwQ3Sk/KCHh+adSq0I2YHKM0Iuu3A3LjJ+RrhW/bcM0FKmTqNlLw423ZMXDBufoflCE2Jae+MaqFR9pVlJPYiUk1htpHdP0InGNtDDyObi0OMytC8Zb6Uim63zZRSjayYQ1+41gv66zldp0bNr07SjA0JSfNCjOsAwUgeqQxkdRpIF/CUa5w1T56XCVM2UYf/pBJsi+KRCfW83ARXGuquOKigEv0+7KU9eeJmYhvTOBWkyh/ubyQrPBiYPw+47Z5A1O6pzLCnFAFDB6wNQsVtFvwxzmIp1LTWuCJOg5ian2fLlwulLMjE2yeggc1MFQwrdkP2dAisnAxUhxgxSC0kRxsWLNkCVkkkOVU7HHNOj+uQgfCZ9jehnqxhpLl2eFmGYqynxTkceP3siv/ztL+hRrW9tyt7hgWYg0BERCwqgMjdeSXTzikgSZxfAF1I1/U5Je5gVZ7QpKWAodXjIOsLhwX7Zw9iu5wuyurpMlx0bbf/QyF94U8hUWVq9r6OhXz8WGOTqkDbv189IRY+yLgwFzfC8xsehD4PCHQexPwjryMzFMAfTu0R/awsdg2BN02eM5M6DJ1Wh7aUTppXybGgG+qSPoveRs4v2ut42WTeSgoTWYRr5y0Z2SgqrB6dmAUtzEAWxXjqUQz/T6XrBsfXuVtW4ejosejYTpVvJPY/czsNqyNO4MQ2Dj9nKhFwVCfTUgC/EpZa9pShUOVBIEpD4IFj5iPbNTa77GDyqsREFKiZ6tJyHQGVj6imkhDeFKcsctQWPapemhh7VMDgqHe3uk5LjnLg5NirAgcp5JecftU27A5ULQm0MWFQuqBVTL17Ppu4zb6CHLg/7rAwBQONZu/CTU5UQNqNhZP8ge1ShNfG1C5ApYDqNnfWW1PYssQNK/DzcDEWJQlZlPKskLvESL/j98scl3NM3sK8BqD2BqimczNqa/Mb0ZgyoHj55KP/yq5/K3Qf3ZHtvl7wGK7oxB41TZUHeqRWhVMEA0Uefe9gUgWUN2lXcVtKlAAAgAElEQVS45b2a1WI54DmHhNYfR7K1uSbPnj6StbUVFpN6+Y1yKphld8gPrRUsEgJeIzkQHdcNwILEAd1AJybRcA2V95MyOuIqd23yT68rFV97iE0/KvUSQrjZsa6gzs2of2u8nf/M9cMOYDbuS5cmWgUU8Z5ZMj/ckV3khlcLDA8I/0WrFY56Ku1JfOJM6LuOVb0OoIrwxMWGlvpnKJpAKntSAUheopM5ydT3i9s/WVPveunZzgAqA7/oH2ZiT28jQ2C14QwOVA5a4Ki2NgBURzI+Nsx+6QAqTjy2PlkKVB0CIz2q3R1yW2j3gvBva2eba9kClY4G857kRW/vBzmn9RWsdJcXo6vJFt/PPKORTPDfg5+rBt15TBW1ai0jB2yAUCf1kYqTKfzUvuoArjPTc/LKlRsqU/BQvHZszMNNYV8FVIn6+QpAFS9tGeMI/fwHDTZlbioKZBXw3+vc/tQ9qgoY7Yv8SqYddaBjKKEW9QH7UP2z3H14jzVgtIFsPaE9pslReWOxgKnEvUQ7xORg+j+tSNi9Kj2nJZ0aXJd1ZtzfQ13Xiiw/X2SmR7NrZrEIBOZRHWsWj209bAKKckBerQ9yGEMFQLRrN0d88J6GhmVkZIye1jjGwU9MytiYeVrIBIEjsNl1ClbOPVlrYVtkDw8AYKxjtKwh0wYxAqtMylU/J2tNIn0b3JWHBQqEnrXUZ8AaOyOj0Yc8SzTKfiyhn4crzp/oHEXX8dgCWY8p1lD6MEw3RpQ9OPelG6fdm559VE8uiT29yNg2uYd+Wr1gLYSMsyLhbsMdvAMmQQo1e/t7FGtubW7w+U6Mj7JfOiQKMKKeVAFQ4T8P/UCgsxjZgWp7i3o497Q5bgt8kGvzcl+v7EFYRKKOb24K6EfMuUXjX0M3aDxsAIoatBaoIKPwDCf1bCxdUoqCrYnjqfcRoEo3BWsYGUS9uw/hRpjnpF+7w1I46uRN9IKOAKfCuQX8ldZ3FWvVtTt8U7DD54lA5YjkD9RuOQMV7+CYPdJ/9NMfcaiDMSZEME7t8L493pfKvKmwHBZvu7TAd7IfHLdIGah0yc2j4hcqC8DG2lhflo31FVlf1+ESnnmI+Wn0phSwEO+zeBWz5FzxXbuNoWBXa6AZIgAvQlpIHxyoAFYAL1ppZBCxUbCJnZ9LXS0jBIoQzjxCV1AZwDhY6f0lhK9c6bS8lg7PvbjLAFQFYQIVJ7soKU39UNQelmZ2DnT6XLxPvXaXDOBXl9qyfeg/XjRU7lGpkNQLhwtMKWdmXBqvwUPlIm51b5S/aqGpgpQT6f3SP6ghrHuTnvFD2Advg6UwGCaK4Q5UputgBxgZFKxr5ldDP/znvZ7gTe3t7coBgG5nWza3NnnvA4PoR6WUgAMVXsM9FNei+f3F9239lOVztqUwd5EoSgX23OPGeVH2kvhKv08AFTgqyn5sBqJ2UQBXa33pBdk/DH2Y4dAHFCmPDKlsqMht/oBA5SCVvK7iXRVUCwq8sl7+hQm7lRoCUFlMENhmO8gQo/yZIWucGM/YHMndB3flhz/9kdx/+EA9CUspcx4bCEu2SU2jvFNc7NNgebiCH7MYNWUVAqgsW2L4FICFhdzZ2ZTV5UVZX1+R7e1NivaonTJri39oQYYePGzmPaawlQfxsN1dbM0QOn9gHomViGgrk35B91D3tLTh/yC5i8EhCAPHZHRiXEbGJghiIOj9WURywbwpBxdjhwiiwQOQpzCmx6yMclF21dzDRUaQayLVADg3ZEJJ15FF61w9Olx5Ax8+H9M1uefnMg9XjvvfAOx8pBUPiGfmbApxZPw83vEMpCni6ckYP+WKcveutKW19eWP5nuqSHfQdS7GZROqn1IyHWCFDgjra6j1K4JPhPQsq0qdSQlUxmuR96G3sk+gQvcF7BV4y8gIK1BpkTvAsw717NS44j95RXpgS5Fb7Dvb0Lq8KqlRD98NlBuLEomwJxX6wtNz3OffqehzkEklZl6RuT4S2d0/ZPbv6rlL1FNNTTTdFMIzMMCyJEfrARfP2+6kRSA7RAWj/I7jztVDcw5K3bWu//RlooToJKDyv86iy15ApSpgZPt++JN/kvuPHlKLhB7X9D44OBKHVuNmDYfUjYxrMy+AI9m5gP4ANMSJDeCHzdp6GOuruTSTDewCqFaWFKi2Niqg8sOmQKUtDPCeexygCcLOuDMHgsjcaYiIv1edkWWrbEMpWGjW0vkf9mMfHFYFM5u0od5wgpoyFkZjA/k4cAsTvazHhZtapqPgqAfdr68Qqpr1VIAh0AV35OPm3fG3BnRGSGsYZXV3thax3zxUIVdiY52YtSz8iItSnbtiSGmlG5g+rFUAqYle9qgcCKMPlstStIullwzhLaOjqAOVHXwS4OYJMXvorYSZCbNJwib2BNAoUK0TDMcp+ETVhK2FZ3GtzAt7wnVzzLD536+vEgwAVIODBlQwwhb61Zy07XAfuBqKf/MSDKi4bnYidBsnr8krARzzUgLFC9ddgoHwFqJWPDu2JcZYOJw7Ayu83d7BEev+zs2clrOnTrNQeWzEZAotoR4F8A2GJCFyHXjY7skeVBUBFM7LnYEe2BSorC9TEkk6gLTxqPwlA0rY1qC2AoqIyr2wYd692/LeT34oDx49pJXycIfxcsxlS0AVh09PmXoDClRuUXix6fT4+XFhqKJtIffw8/19KIhXZWN9VdbWlkmIaoGuHWfzqFiBboeQoYxlw2JZwqIVTim8ChtxVNwv97SszUmyomzshkM1iM0NFfOADtXEZqdVHpOxiSkFs1FLl/vYI3VvSltkex7FA9VN7eDv2SDvMqFpHR1jpdlbC5kMpBR0rYbMQTd2T+FNtPTHeDLLPJQMlopwM/dFL5MkvYYdPi69mjzDkhMFS/ZPR1mOySG85Ejfyoh8c6c9rHK9lmcWPYWP6yKHZqU9kKA4UK2tr5NjYmdPAtWIDA0WoOF+sj3BhItJFdihYHtL1tZXKW9BooVrN4Lsn/+9ho3lv/K8WQ/K51A4E/ctimgl8VQ+n9JvytP96mKa5wmPUWUYACt2JN3dZekP9iV7uxu3qqJU7aYwNDAkU6PjbFF86ewlmRqfYDIpSweyTs+dv3xnDiI9gaqc4MKbm+fkJWUncPB29DI1YKCtp/PfBlTaMG+bxcj/9C8/kodPHpFsBEfTgaUaNKCyim5m/EyeQJuTNUGwXiSRvZTAHkXKToTIEvdjD9ixDD87PNyXvZ0tZv0gTUDPa4YBrv4m12Nz41gT5lkY21iRfbLDaSFiZBhJvh+oFss8OXP0qvITuwnVqnSsswEJX62TQ4M5ZkQNqCAy1Y6T2ooGAO+N6JT0VimETnI2XsOATLOopUyHoGK6LQV3AIEBRyrGpheYFO1h86LBnYcg6q1phrQQug5W7vV5K+KQJrjH5IBoPc4VNNXDY8joSQcClRZwq2Dfmv9VgK3erHcI1TFnJpEwsAVQqQcMDxMyBe2CsIbR7EfH5JfgzeoEXp8LaJk2G1waXjxCV/zu0RGNHq6JVQxDKA8DUKFWULVUZV14wSbPKD2q3FOOvWSHWkuF9D+thfXIwuUbnt0uRDp1YqnwGucQPd61q4fOUiT9wAnTylUFv9o3IHNTs/Iyhj5MnSoygDhuBpoNyR7A1HhfhSBXw6hZeZPTUH6h+7UbqNwLs9AvGcn8jMzn/ApA1dgKj9kQY6IP1cbmqty6e1N+8oufUE+FScQIe5iypydh2aA0wCGKX80l1myIdvBU6+1BTXE9Q9ecrX4KDdVpwgIeyB45hVUWS0ORjEX0jBqsEtx7TuTlsyotkZMXbnR9ccWjb5D1xfLFcOvo89g6jJIstmbLFw1nia3W2E0Pt/JFyiNoaOw9rz0spGB2ZJR8yMjIuIkMQdSrJILglXqPe3W+hsLWS8tAKjo8pLmJflDVXy6CHSWmVSHPPedtka0Eyuv7PPsKL5fzEW1+X9EWaQgUosWODnxQsNLt64dIiXPotozQtpbPuCxqsXCfRg5zMrEXO/MZq3eIfcO0fWiNDKiQZNkAZ3nAsV27u9uyurIo2xvrcrC3R80V/mPGDwMhrBAdofvc7BmZmJjmOrgBVm94lAkVeC7e/90NBr1Va7WiXq0jkWXAvMe/7feo7+Rz1yiBYJ6SLQ6+HpaCPNcqD6uPtHq/gQEd4+XnjnV/zBRr+xuUBM1Ozcob11+TM6fORpFyOA1x3hOQkDIufbXURjutYCBrHrzFRM54VgRUREBNWMjXi2fk1I/uSvvqXwdUxMjjjuzsor3Lkty6+4X87Nc/laeLz2QYI6QR/kFAyQemHkJpP5xGVEVZhQZ9rnNStUJZXf1X6nLgLJdlq+xRKSCwqhyZnk3KEwBWyAZCja6KZdWd7GKhbSaa81MFAx1+klbLuDS/xthE4VlZJwQSD2ZVHKjgKxr3EW1bbAlKYYnyXCgYdZKeXheLuwFWqpYHPwJxqtYlgrgGaKELpnWf8DYzMbwCzx6/WzJy0ck0DIXVD1qIxeJxPqvs4ZaaR4ZGFhco4auDRh2gyiBSlOYUZyOiGd2D6h3ZrGMtsBaTipR5gaU0R7tfMJz0Dp+pDbGpiNVLttY42u5FNVGbG5s6TebwgEZscf6xrK8+l92tLRLSBagwLw881wErFM6euSBzc2dlamaWPCMiBUQNCB/Zyhj73OUozie5R1UhlB1u80p1/5h8xBIXepD11PqBD+/Qki7BTxkXpyCnz0u5QnBTQwqgnoU1vhENAdERAoLP16+9LufmzrHETbN/LWvUA6iSLMiz7pX/Re/QORv1LPW/8lt16OeeVxrMm0DQtgn+PAGVEVj5temwOXLGQy9vvbW1IfOLT+Xmnc/kV+//UuaX5mV4FJZfy08G2KxO1bsOVD4Ys9yCZkAionFeIvofmX4rgEqtMXNgFiIwla6UsoonIYTjyCOI9bZlH3oYEo5QGe+yfStHYmPKLMMHt/PZAARBZs3OiqcUGTbuLCO9DbCQffRUsjbRA2+C3t279ORiM3pSoWoRk0JQK00hqERmaoAW0Mt6kGFD5gmiU7RAZhKDLWw05IaWBocIh2lkSA0IQ0nTO7HZG6fSemdSEx8yxDUexMJjDVFMB+Q9tHjPyudomt+HjHbouXjShOtlpS5xHExl70+e3hA8TutH5c/KOy1odk4V7wroWvKCZ+xbl/vAxZJ2gHEfWHNk7bY2tV3L+sYqPapNSFgIVCitSsXr1uEcz3ZqckpmZuZkdu6cjE9OSb/JE8ApjmB0lklRyAVG4zxT5Icrad6Bl9A4aW7PU6Ug5m01LX5cOxXAZvWg9KjM69T+6QcEaHiduuaDAVaup6KB3ttjL/Vrl64RqKbGp23ke7hS5R/lCJhZ6qVIr416yR+7p1W/XPBhtmiF87LQ0fHRQn7DuRaojCX3NHV28RJQGUvCBX/05IHcvPO5vP/xb2RpeUmGLURBQTKAiuUpzIw4cepdk3xhDKhCdqCLpnKFwNTwqErYqFaZPaejAt30US6whPRgHxXwpodBzRfqtgBWHNJgLrYDVe2j19Ygmpt59iuJSN07MuBSoNJniYZ24M5g1QGeXkKhb+ViSK+RSrydOb4+FCAy+8fajkVV4OBL9PnC0qM9ADwrL1NCeIQi1dHhEZmAQBWhimWDFKzwN5qlxd+DO8NGx2twDaBOB69m2akwCFFlVUJMApVnE72LgIFwGcKQmuXZa2hYYmtuQKVdGyxZwPIeLUbWaTHlA/cJTkT5Ms+aOcfpCZNDrvfmxjqb5wGwUAOKD2SGdzY3WXIFrwr0gyYwNNQEWY5x6JNTM3Lq1GkZG58i2IPegLxBCXnVzPGZm6hZ+aiyDr6Lc1ZPz6lFEn4UzE7qsy9JjPJ3yj/SO/fGgDY5J7fIxvNyoMJn90Sx39HwcGR4TM7PnZOz+Jg9pyPf81HLmNUFVhGOVUjU5PU0Dk/35S+pe8gTZfl30vCL7Mzpxv/9gcq7pOLPV9aW5d792wSqT774mF9r2hcghfKSIWYAeahSXRnppBBYGlAZJZzvrty8ucSuu+ELGNkLAEGIYtyRusKWomYB8gHQjD/Xxv17so2Nu7XNRSvrU4OEpy3cJXaRIxv4ecYxFsO5LObUlURnkah2hUAYgcwRvDot5ymr71xNGaaZauDoNJpi3V1oU8977Zu3VIY1J8fjbU22tCMlyn0mR0dkZnRIJoeHZGwY1hZ82CDXpg98F8JJCAD5MSx9QyPSGRyR4/4hOer0y1GnT46SKJNSjeRp6/gqa5BnIWfxohWE2YE0tZAPiYpFCrlBoHduUE9bgUmLwWuQUl7FPD0rZNbD4eGf7gN4VBhAurG+QcDaRj3q7rbsbG3K1ua6bG9uyM7WBteJ3qhxgwj9UN85Nj4po6PQwuneBjdFjsp6UmnoVyYlK/jq0fRie6U27Got0+3BkY5Tcx2f/Z6LOz054sJbN8rRO12Lk9mSBnv9GBKFDgEUHjdLaiwTi/ffh2h1YFAmRicIUi9duibTkzNao1w4IUv0V0KicBzUK/IP88L9JDlXFVs8IR3/WaZI+0NyryrCxirq5FP6VwIVV0BkeXlJbt76TG7d/Vxu3bspqxtrLC9h2EeQUnU2yWIHqhQLp+BKj2F010zwnipGNDz0Eg/NDHnMro3lNAzzmB2A1Yn2LLp5NVO5z24K0MVEiY1BfknVhmgkAZMPAtUt5r+rwGWtYLiRtDkgCF5Mu0EoisyTWz0tl7F79A1tpSFec+eHMJIXQdnlol57GfsZXnf/QOsXESJy8x8fyVDnWCYHjmRysCMTwwMyQl2bilPJcZH3UqAaHB6V/uFR6RseFRkYNqDql8O+PubJdFCY6bKQ2WNYb/wXs5IqeQAv6eClY/1MvxZUY9bSmQfh/FLyNEKb5rqp6PhQOBWueZRhmcrdM2MGVBubm1Sng7OE0UDCZXdnS3Y2AV5rsrm+Qv5Sm+IheQEeakLGWHEwLoOD8EZ1QrL/Dlu9sK1KKfCmpssSEJqBsyJ8h9QAK1t45zzsAJcqAIWNqDJIBlDFuJ6V1XF1VNGzjdGhZlMR+hGonKvSzJ9rBvv7BuX0qTPy6rXXZG5mTn254urExlJhZuGLgzsLsMrBnnNOrhdr3bRymJvkoT6dTMgHWBlQ3frkUAn3wlVnx69cY/hu+g/sycWlefns849Ipt9/cl820DCPYsfBaJGCjewlCj7hhQtom7popfTK3FKHA2HPCBZZz7YRc15yQW+qiMPY+fL4SPYQZjETYg8vMldqZbV0xktossjPM3a6EXTgqDbzCzAiUNuFWZayztCg35WO1GILEvAke3ucGVf4tBQ6atzit8xt4VKMEHy6itw0UTGTkGlG/0+t8sz0GXn52hvUCT199lC2Vhekf2dNhmVfJkYGZGwI/IVO1fUWNihcpUFhKIm2POC70I+rXw47/XLQh48BOegblKOBIekMDEsHrXgHVDfHDhkUTVqhMpX71u3AgMq3dI4moobMDreLPM342jBTB70ylMNlLrTrOfvLA68hkvdOh7extbVFfopthZEN3lqXPQDW/i6zf2sri8wag5OCt6RtihDmjcvQEFToBlQ2KssjB+2ggKJ0lVswOQaA0USiNdMr3rqHPmEQDagI/omr8oyqtwxiDzXvjOv70njcAlR7NIrYPyyqp0LdBMYmoVD9oLbGnps5LW/eeEPOzJ4VdBHxTGPeT7o+FsIEFZRBRcEo/CtHoBaJykvYVi/g50Y7G/541WhFbEDVcOX5WmvgckPQJzK/+Ew++uR9uX3vJhvmbW1vqmIY7iZiY1Opez2V1pV5j/BaFpCbg/mhZflL6GSSP5h7MUWZS8ExjJdn/RMXtwCMxvplEogPFAVgsWiXXSoHeI3wtpiqBuBZ83xaMpbbeOq/gI0fFlpEhqHWT9ysIocheDlIhL7mBZrXp6tdtMoKVsrpOWDpAfXMKVbRVeMlFL586WX57nd+ILOnTsuz+ceysvhItpcey+HWsgwc7chQ50ibCw5ZaNA3EE3ovOGdapSwKn1y2OnIQadf9vkBsBqQ44Ehhob46JhcAsDG1fVJMQw7VEYR+93x3ZAoOooGL2PrZWCtrV3q9i4OUuqn2bqHA2yHyLqyerjP5nfbWxx/hXBva31Vtrc1I7y9uS4bq88F4wdnZ+cY4lHIisOO+s0AKp3nVzwqTRb5M+O9kDMzbz+6S5hn5eseYaDdpHssvlfNuwhP3YAXj47lQlTgl661KvpUHhYZb1wAnjsMESIcOA9sxU0tn84+3N07kFPTp+TNlzX7B6PGse9OZySzmf0pY/3tiHoSKyLdMLhxhm19yCcSfXTFVF+lcJQ/12Clz1KV6Z+omoh6n/R3XQrV2GCGsX3CgQ4ffPQbtiBeeL7I8MZddYZ8Efop0erclKamSwGsvr+JwvzQ6jfDc3G3kJcRmUG0TXGwsINqHpXWpaWeUAEGyh/RDWZvbPSpQlDTYfp/ZnqWfwfZxcbWhuwd7NFCD1jIqQMjS5gZ3FhScKv7bkAV6eNSv6Vubj0aPgIZ47f4jHw9snWyQl59fsaN2euxrm1nR16+/ob87d/87/Laa2/zRTZXn8uzBzdl+fFNWX92W4521nng0OlStUCaYg9Nl/3bAYYDQJkCh6d6KHvwEA/QdQK6J4SE4LDw0S9HALH+IcpT+piRHJYOWt+SsDc9FA2WWqDYZ8FZmsfM9XfJhtVVsl9W83duRr03vZPwpgVDmx+E3HguyABzBNbmOkM9ZP1QybC1scYQEF7m2TNnCUQwVACqUUwYHhljYoiyhBHlpkKZTiCwJoFWIkZPPE3tiXmR3Lql97370M5Tulfug0hLoz2FZO9EQbCJnvDwkFSBv3+wx+wypDgUxaKUhlyVzQwwgawC1b5MT0zJjSvXSayjmR7AqsBAHcH4ZtTozP0nA53syoRHFX6S/sM8oTrrV3CqCEXL33kS4asDVaEDuMHU0os8mX8sv/ndrwhUK2srJC117lqfclMOVvCy3C22jFgRmDXZkexd0IRYma5pkwpQWWtge3DRM8nJVRNYqm5J27l4F06UbQyZWh6xGVsSDw3LxPiUnJqZ4zqgvTLuCWCFzQ3RKIo/Eb4h6wKQUNJWVcKuFHadlRY+u8ekquua06IOP+q7yoFN94U1i7DWUCspsZVLZqDBewNPgUaBL19/Xf7+7/6rfPPrfyozp+YY4jy886k8uf2hLN75rextLKkS3rgYWl2Wg6iUBPosKpopsvTMmqryWQC7ty87eyiEhQwEAAZZwbHsH4nso+Qbk06QUewf5GHH52NadO3YwOwkSE7yTWbpUS5uHpx+31q5xAw/9fp8LJVKE1yE6FbUuS7lCTHeDNeKjOvWtoZ+INLR8kUBCkC1Rs3dwd4uvczT8KhGRwnMANnR8Wl6VeyaYIr0INPZYFHnRXoTQjW3Klr1pInLaXS5vEuqJ4hU+OoD7t2LChGoBVU8CpZJ9EaRPr8QImf2pjrYYyiL+1YxLWQq6Ac3qJldq1P1cWfjo+Ny+dxFOT93Vk7PnOZkncZfycGN7bUMVAWhIpx/IVClWsfakTJFe8kGeuhLRhQj3e9Em5dW8qUm3bkCOxPuyHGPPH72WH7+25/J3Qd3mPZFqOT9jtBVQAcnqLXxSDfS7KZOpmvnljVIafOSzKriGkicW+th90ji4gww6MnYNWM7cKClWR+oko8OYPtFRgaHWD0+PYmPGZmZnpHZmVOcoossGd5vc2uLLYyfzj+TZ/axvLrM3uuwYAOD2ixNU8Wq22K4ySwjtEXq7SAM1c3n2Y50b0lA5yF88RyDvVHeJxM7LofwH1hICy5mY2NDLl++Jj/4H/5Wvv7ut+XSxZcYij6694U8u/uRLN3+jRxsLrEfk2ax0NxQOz3w0LENjBPtShI7H4fnT+X3gY6TwjOF0hkhB4pi0b8bUgB4MEdHGjKrclrnGtpYDeW+AFADg3KMQ4SSq8EhemP7x31yTK5shEABjRgJf6rwkZzRWsIoDvcNZUZeOyhgHVRHhw6d0E+hb/76mtaBMtO3tUmFOjR26LLApMPgoExw5h9mUo7JMD9PMMEAoMKhV0IdA0jVs2JPKyu4p2zEPG/owTxpYvY2KOkCQoUbZgGDh3xMCHmG0CQM1uqHAM3ksjdENEN8dMC6W+r1uAfBA6Ozh/VHC9mK9peHR4ZWL2dmZglUF89dZO2fR2LdZHfjIUWIWG3M+HufpB6ZvcA0Xah4/TqQCxerySwWoCp1d45F5taZsYqIMppedWTh+YJ8+NmHcu/hPXmORnXbW/QSWDRKZayClZKsJT3tRLH5hKEn0tCzkOOeyOGYLHPp9XdSuOdxP9lLZNrUo3OrHLVwzIT1yWBfv4yNjMr05LTMTAGkTsmpmRk5NT1DLwPuMt4KoLO+sSELi/MEqydPn8ji8yVZxyaH7sY2BTa7jixCCIm2IKgF1LFanBTi7VqOw2Yqb9buCJ+FFiBk2Y0krvTWGPxbc7874Kjs2aAwFUB14cIV+d73/qN8491vy/WrN2SgryNPHt6R+XsfG1At6hALABWyWMOjVFpDY6WGxkWh1lzPvBtX5dJDtWGsbDOyuyf7CK22laxGNu1gD9okcCYGaAxVsI7wNfvkCFnE/gE5QvdXANLwqBwPjspB/6gcgvtCUTC9sz4DO914rHKgTMG7SrhH7nPstFWLvu+u7EM7t7XFRM+mSxGMRKd2KpHUAGmAFZ4Lsn2QJwxBwMw+YwB1LWTmWHfzRjEWjlOWLEGEiEJDP5RoeX2kt+NxUFEluQ+PNVLLkgA+KizznyVcDDrAEjCVhEfRzs4T6Basn/VGi8Eb2o0Wa4mRYdPjk2yod+70WZkYG09A1QBQzSRFhrDrt5zDtgCgVl15yFiiizgGibAvQOa/nzyqlpOy+83RZ8Vh4XW3drYo8kQr4pu3b8qzhXm2bMXFoWCT4YMX2Ja8BGgAACAASURBVBoBpjVohUT0VHfMpbNQTkMovc3cGN/rzlyB7GlagALCS4/LUeBLFx1czOiYjI+MyTg+o7UwNtkwarW0n5BXmrtwjxFXNM8HCYvGaaigX5eV1VVZfL4oTxeeycLSvCwvL8r2zgZDjeOjAy0qJWluWSermfMuBrEIORVbOEYN5/NTN7yioqX41wZO+j7cNRDzsVRkXc6fvyx//uf/iR7Vjeuvcsjmsyd3Zf7+J7J069eyj9DPOjaggwM4GNUEaeZOecbUqsXq7Fi/hnIdPJ+q59OeHOzuyd62apMAVNApwaNBLR30Y9qJElZfs06o6YOKDR/woDrgs0ZPSf/kJdnvDMrq+rKsbazJ+uaGUFqwuUEOptMPQ1gmXeNRIWM1gHl1uGZ4DiSzy+BYGB1kxrS3uIXqXmdn1jA6SVh3CwWkERnBc0KLHnyww4V5UuZNYSINqAMN4PR/2Lssw7H3YyE7+2NpcoZdR3d2g0rQ1sk2iduK6LUXGoANE2b0zGhm0My7RSLszsHkFcqtRthSCN4g5BT6TFSiAK6Kwt+xMbZ3QZiHD5yH0WH992A/ALf1nPKxT5KdGJ7mf6C7tqoZzAXXzX5vyfZ438qVC8/LPCorEI1Lqk5KN1b5d1jcu78vi8uLcvveHXk6/1RW19fpYXT6LVVr1fhaea9ZN41llGMgV2F9tSkM9IJVLoiS3qGfcGfPtwX/3nVFOvMN2hFwDQAiWL3RETTyH5fJsQkZxyLBZaf2xUbN28obddYDmJUER8iDsAZe1tLzJRZgY/rO0tK8rKwuydbmMhv3gRMpHJbNl6PSWgWZ1UaI0p+SLKkW0MIaDZtLotglFwx1rW0xXhzAgLKms2cvyZ9++y/l6+/8ibz+2lsyMjQk80/vycL9T2TxtgLVOESMY+iTNa4Ka/YPd4U1wEoLnpVztOJnftbfYWbLypVwAA+TVwWNEjtkspVv6T0OwEKoiPKlfRQA8+OQIeDA2JSMzVyUqfNvyvHgmKysLVJAvLa2RgOxvrHGUO34WBXkyjsi2wXOkOMf7ClZGQ1DcpWfELRKkVXxGmhM1HNRQ4l/Q1YCh1zLkBjeoSgcoTEGO4DP4wcGgaDXmrbvEXrMqZMFQ37jytjXynmkfYI3zgi7c7JViw6j8IZ/3o1WwYpQrlFJlZovejpcBygL9PWfmZ2VyalTMj4xLaOj0H8NyzA+oLIfGWXzPBhtlgCxVlGbWsZk5ROBKsdonu3T82nQaUa2Bo+uLN6XxJZFx2hopMD1XufuZwd1M/RC0FeHtpyx6rRxw+yyi8KGrG2sy+rqKj9vQK+CsCjS/LYQ0X3A30hrzXB7OBTU9iQVu7r5ZaQR+ABttaqFl2xnYV4RCHLtQOAiNxUi6pSR8m+vbM/oH/mLuD3rYJpKGaJNLdTt6NCAe17HIIkHcufWR/L02SNZRTuRg30ZQYtclM+A0D04lO19HEpzhL0+LcXqmuFILnHjWmWgCvefIGUHAr3frS8RimjffftP5J23vyXvvP1HMjE2KgtP78vCg09k4eYv5WBrWcYnZ1gSAq6FfZXYDsTG04eQ07poOlDRo9JQPvpgcfo1gGpXDgBMGIjAoQh75H+QaVNxJUJk9SLQKRMK6T0YOqjBR8ZlfPainL70mlx59Y9kfOYMfxfEMA40uC8Q4gAqfN7Z3dZwbmuT7VuwDlCWs66T3tueHIDsx9/ydbTQGLwRawnRCobP64C8qspPcOQQRoOIVo4RHyz9smxl7ljBZ2UaQRHQBcNyjM9W89ffdywDAxBeYv9qE0KqND1ky95G8CpqnM03SeE9joi3jLGsaIxHUxU6DDG51tNnWER9eu4saQ1MTQKIwTijWBleE88CExt1CF3ppRL8qM9gJ6ThpgosOQvdy9YbLxWURbPPk0ih9bQMuN7r3P28Hpd1op6q0FzlQVbZwGNuDGwaeB0AK4SGEDpCfOl9nWndQplNx13T1Nbyg24sgcrKJazlLMCGRbbWY8crxGFNsFC5WjwGAVRBlCNQb3exRFXl94qOpcTWOUTGJkft4LPH9+Wzj38pD+/fYii8v79NoIIuB5Zya3dfFrd2ZWv/MHU5KC62UkxehuN+pAO5Xk8BKs8rGZ/n7XFiOvC+TE/Pyo2X35S3v/ZN+ZNvfVdmpqZl4dk9WQRQ3fo1gWpyepZA5T2wVAtUxmdRcW4ffihZC2iGgwXQlAtoD6VDTB9iqAfA2jOgglelIAX+yie77AKs4A1BUX24L0MTp2T20mty4frX5Npr35TpufMG2ioxId9DAl8Ba3tHM3gICVehgUJZzCayd1sKhgDJDFQM/fB+FpId2FgtGhEIg70bBHhOeDDwqpiOIbg4BUFlhLUFCi0bEc6ACp+NIx3oh/xlV7Z2Vgms4MMAVn0+6NVqCrV7ocouXKbgpLzvY3Y0NSOsFQVooYSsLKICVBqMkAifnpqWmZlTcurULDV0U1PTrOPjGtMQuahTUzeKOe25CJNt+67ybErmOrhUs6g5qdGFVUkgmkK77D11n7/yvh2U0DhQ1XKBHKLkd/VDk709a0lhhcTkA2gxdY6eK2F1Oor3m0KDrfAxNaixrAQBKmUoWmW2kqilij4AzTpY6mv50TanNBNuzc/CNU1BGf+ZFPCtO0qqwFp04ACsPn8mD29/LAsPb8nywkPZ217TwZx4naMjWd7cldvPN2R5Z6+EvCa7UDDM9YN27R72xWdtrePN+DVMQWZJQxuWEBn/MjY2KefOXZKvvfVN+Yvv/Uc5M3daFp7ek8WHn8rS7d/K4faKTE4BqCZKkXKoq204qIV5DlYMBWnVTQtlQMXwHVwKvCp6MvCodmR/x0ALoMSJw1ayAh4LXg68P37syejMWTn/yrcIVOcvvyoTk7MhDlTKspQoUTNE7sf3mX6G50rAZM8sz4ih+kB74qtcwD5bQa9+H5yicS+UDlg47Z04UuKGKxOCWx815t7OoEYG1rkUkcDC4hP54MNfyoNHd5mEYSvjxGVxH3nSIFTpKN5Xo8xIYQiDRIbJL5FrReg2PsE5k5OcMzkpE+MTmq007xi/zxCVchPznkwkXDOgKU5yAAk7bv8wMKu8quQZRdhnCvsQjObsm8Ji4jca8EseW4U25Zp6AFXiq1KQl3yT0pheIddcUddH+TvFhRYg84utMgEpi5jhxYGzS3jaonW+SNvUvexEAHHiffT51BakEBjlvvS6HfTMGjm3Jceytb4iS0/uytLjm/L8waeyvbZUYO/oWBY2duST+RVZ3MRYcCs3MKVuaHv5FgbYYbUjCAh5B+k9RdJo4UygckNwdEwLOj0zJ2+99XX5wV/9rZw/e45AtfToc3l+93dytL1KPgP8FMeBWeE4C4kTEKkUwBr0meaJRsRIdQ9HVLGP8VTgoECsIwTcoWfFrCC8ag703FJ1OISXCMsgazjYl4nTl+Tq29+V89e+JqfmLsro2ORJXKt5AEURXWyQhh4RQtvBoDjXeKgykcdHqAG8rH+YL3FqGVTKWHyfuIbQO9Uqb+jGM3tZ+B46i/z8Vz9m0T40eeA4fSCrj/xS7qkIWftEaQq0DWa0MAy+1YAKCaGxcQITQApyGo5qGx2XUQvflRs2/1sZ+MIjNWfF4EJ3Uy+gajnVBChFPmCv3wuoksfWC6iq81d5d+WQ87LQjypCPwOWVk3V4oIjVoSIOVbs8WatXqIk5ouWohxH15X0Ds96AdCJuBUP/kvvyBbKgcjR3sGg6J54FJKa2n6DWa711QVZeviFPPnsZ7Kx9FiFjQgkjo5lfn1HPp1flfl1tEbepxX3JjZuhTGHHgAA7Yt+zkp+KztyYaCRVCo4LU35dJqqqHh1YlLefPNd+U8/+Hu5cPa8zD+9L88f35S1Bx8RqNARgPIEb7CW2kWzm6aHfcz4qVAzRJg9gErb/tpAzAArhIEWilEoCrDaJlhtoiAYAHZ4JNPnrsorf/RXcv7qmzI+PiODQ6Nm/9p90IYrbvJqhXvwKQZWtTegWKfhnKNT9/v42ppNaAIkb6AWzrtlu9JO7og8X1mUm7c+l8dPH8mqjW+jYhxEPWgMU42XuZFobQwuSUlunSlZOr969YCGgRYC+rp5ROHNKKMpZQKqdFjCWWgEml3nqQEwNwQlZMxA1aSvMwCGcW3Qsgiu/FFn/LQikuPMUSWQyDofi52rG0jtOrhUKYyrbyBns+pHUHREzaOpMpD2M/d6EijaWTV0qe6tcjGrdGn9cl0YzG8U+ZKFHKVPDu1UCkvdIrCj6M6mLD36Qu5/8J6szd/TEUqcvHss8xs78umzVZlf2yRBjHCEvY/4ftbP3IEKPIIBlRZx6695TksV2XqMtLWxJikQ+sA9ALyhEBVh3Vtvvit//Z//i1w8f1EWnj6Q5Sc3Zf3BJ3K0s6qiRg6Hte6fVqCs7WMSUPnXBCoFK50wU4CLPI4BFVPwyGZRX7Uj+9um6gcdQHJ7h73sQYTvIAN43JFTF2/I63/8P8q5K6+xrg7cS6918+ddFq4bqFSp74eheMItF9PSM13mrNrTvbZKDW5B0dhboyQEta9LSwuysrrCuYBIJHgvMYZ26G4AsIpuuPBuNbHhMxK9XY7uOw9gyiZ1frPmmxqZAPeZh3IeQdjn/CB6eFxZp1VA228yHRh/RI2z0pXFa0PA5jlXl1CWz7J+LehmdzF+ZvxU4kz8YFfLmO8hJS8LMKVQsQeV1xM9kndUQDH3f9GDW/6/WLpA0ezGtp5f2nN5++km0CJhalkSUGVwVvnCvjx/cktu//YfZOXJbekzEhYj0ec3duWz+VV5tgr5wi75u5gWEyGgg6CWOlDL5IBlyQVqsQyocAusVdzfZ93W3u4+gWqo08eOjeCp3v7aN+Rv/+e/l8uXLsnis4ey/OSWrIdHNaGSBOtX5ANTlTgv8oQCSgZelu1iwblPRAY4UAekPJXrh5D929uCpgrZPiXYcf+YQgy93S44or5hmb30irz+x38lZy7dMMIXfb67D1s3+eqL2hrLtBMal16/bDyorxBNtAc2i0XaPetXBT4N5D+zkABya9TI9ss+8dkb9Tn3FWudS8usrjO9UcEdu7KeYV131Bd3njG8qC4rz/EkZyLeqiew2bN/IWBVpkRhJC1lYF5xmHoAVby5MyFm+I0cKdxRT0hRt9p/VO2H2s1uuaECrAaIvpkyh1R5W72BKq4q3tstif7ELU9+xoXnaKjGkAuolT4JqPi6nWNZeXZX7nzwI4ZYx3ubqp0RkaWtPfliYU2erm0ySwhw8flxDoJeZuMbOFrwpkm+SmiXSnx0LegfGhXpG5TjI2x/KO8BVFBOT8iNl1+VP//u9+XM3ClZnH8kK49vyeqDDy30m7CR5jZgwirso+EdU9dJP+XhX5SxmEyBycfiUR0d7KmwE1IAABP6fu0oZ6WSA5TZKFAdSL90RmZk7vKr8uo3vidz569GEkN5lu7/IgPXc49pdtRWupF7YMW1lKmXgW3frctDKrva/pxQ2g16/u7m9fopKvst7dt0mD0MbW1o+VqvP247wv8CypVWsnk+XTjQOBQBDvZy7XnsAuM8QLQcrFRxUa4r0z0ZhPh9vFEuEUvnlnfsOqp70FER0tIjdWI3PTUPOaLLQrONWk85OeUKEJHOrD2qrgeQfu/F3vcJbtCJW8crTczzMh2Lgo/efw3N+ffzBrH2NGYCYoN3jmVt6bE8+OxX8vzxF7K3Ni8Hu1sM7VZ29uXO8oY8XduS1c1t2d4FUGk5hR48n5tnYGgFqMgcovxlsB9F1GiEhmp4dLsEIIlMzpyWc1del5kzl2V8YkaGh0a1fMn6pE9NTsu5cxekr3Mkz589YvcEBaoVVTCjTo2Sj0GrqStj3iOzGmJPJdV18ISq1tm2mMpPyzh6+GcZOYaAACsrr6F3gdDPgOpocFRGTl2W05dfl2tv/JFMn74YZLivbqt1C24pQVI2NA5VYZB6elTJW6vQMMNc7S4UEPATXrp/pAide6jL0UiaqWws7WB0OXjFwclGNr+q/xufSz+yXkAVDkGTRIr3SLhdPKWeJsKOaqlZTfgUSY765u2s+ennBZb7qEC5vLk+lpykg+AzgMrImUD2pl+Mp/11/BORrcKYLlDJ4Voi1UqXgK7l7Pl6FdL3+o2T8arFQBXGm8uXF1Vj/25YDESPJ1o4KvdVC1ChncqizD/4TJ4/+kLWn92Uvc1l8jqb+0fybGNbnm/uyOrWrmzvQZFsHR2s1xDT4l54asJ96LDwMQBgIlD1y+AAgKojg51jmT17Wa699R258NIbMjN3Tqek2AQU7wEGvmd3e0OWEPpVQIWpNiMKVNDYWLeEkCHY6xTOSnusZ6CK7gXMOEIiUUapa8kMQsEDHaoBHZWV1kAsCzK9f3Rapi+9KaevvCkXr74uE9OnQ4rQG6hyQbf+xsk+jR2JrwxU5fX8eOUN1AUC0UWkNm+xixy9IiJwA1m9avmipw6pu21v/AFf16o8uqExsqbdQJXBz6a/mE4v+0ChH2oxy3Ha76sCmF6coGW5AxkdrKwTago79d7sOVkW0bKL73Xu+qTk5oLK+rrDVUjczJ/Xsv4ubPjSb3S5pF/yF/7gK7I1WYWSvLcXah5oA9xx+Tl56Y+rEnzmLg9WbqHv4G9+LHvbG7L2/Jk8f/S5zN/6hWwtP5FO3wDDP4zn4sfeAT97+YRrftTYaM0eXlFDP7TqMJ1OTB/Ge6IP16HMnLki1975npx76S2ZmT3PkVp6RaVQF+Tt9taaLDxTMl2zfitKphOoXECoXpKGfiZT8CGieG+GfDYM1Roi8izymlUeUer/rK4NYEV5gpbTAKjYZmVrQ7Z2NmVo6qyce/VP5cyVt2T27CUZGZsqFrfJNpX9XHxzvddk8F5s+9Ix6HZi2m0XL3WCkNENVNk3jT/u2Sw/2D0trv0wG/7q90+IKfg73jCxBqvSkC4f+5xKcGhvHpZfQ/XtApTtlYRAuSBn7UaY96SwlBIc6i00IWKOuPxl0oRzltAkoGoPcUU4Rdqz3IkuUiIy06We8Ii7YOjfDFQVSLVbNxVRNhumWOzeyOjelBYY2/nJQtQmYY1nBQ0RvJfnjz+Xhx/9k6wv3q+6cWJxUb7BZvym1odyXUNAS5kbUClXpa1s8e8j78vlfbSPDmT67BW5+s5fyrmrX5PpUwAqtOkww2IAir/d3FyVRQeqhwZUnBOIqcFWUoFOF2mMloMVrwMaKptao90LbHINsdV7bqnolHoqtHmGN0WPSnVUCPnYXWFzQ+ct7mzJ2OwlufLOX8iZK2/K+OQsa+niSPWIY3zTZwNROsPW69hSDS1O9Apu8iucDFTF8+raOdnafSWgso1l3kNG0m7MzSfFxZP67PWZucdW35n/VbMregSo7RMx4G2AS69RNXx+LGpItOfTC6gMpCrOKs6lX6Ebfwd+fj/3o2pi6wZBKpLSXcU47cmyta5Js5otMH0ZUL0oVGRxrHNa7tH6jbeo2658cFKlz3W1UQw4XCSomGxtgHvTvCrAPNxndu3u7/5RVp/dYafPGJ/luidrQ8KKeWuDnKewANAKJ6g3Rs106rWFYtXpMy/J1Xf+Qs5dfVum6VFNxNPOgQxG3GvW76asPfxQDreXKRIEUHGyrpVnFBW6d07Q2XkEKuumQI/L5AvUyVvhLcI+9ikPuYSGfew8aWr1AKrtHdna3ZOJsy/J9W/+lZy5/LoMD48TNMuBa5XMtnGb9FDVY79Lt5M3X9qsKVsfANbulzi3LTCpR1IykNlwZ6PtG9LeAV+q9bOzrt/gV5XI+gSL2u45C/0cqDzAajNZ6erqk9hmC/D6zk1Xv+nXk3xX55oy99bz3FtZWOaozOqXpEhzYItAs+Bfp/Ne59Yne/qnYcGKa8gQwoYY9AQqBz8uvL3h/09A1SrWu7I0XwJUJyrf03Ojw2qENwOqpn1ya8P5dedYVufvy/2P/5mAdbizLscHu7obbVKNtvwASNmHtUxmoz8UzGItkoEzul2dfQu3oMOaOnNFrr79fQLVqdMXZWR0MgFV8WkVqB4oR/VQyXQCFcaU+zAOn6obxbbW8JBCwlL3F3IFGzCq7W2Uo/IwlvIEK2vx0I8FyvSoNglSOwcik+evUeh5+tIrWreGyTnhGWSgqt3mbHPahoK1I9bLDBrweDQQ79f4XP8KoCLgdB00v3Yv06k9n2JoHQh+H6DyGjrvDVFpDhqPp/GYIgPQZOMrQCxPuqb6ytrEb/Q6941X5UCteM3/7xHq1wbFkPy9zucfbhs94kMFUjWSD5IMsMpHs3W5apflJMFe42B1BVD+8wJE7V/o1+UY1hssSnaDxOz+ee9X7AE7VZ2XZQfNGreWquzrY9lYnpcnd34ny4+/kK2lB3KwvVqazQaXoyAFj4PqcpTBsrjeYvi0kC1Qqfd1KJOnL8uVt74n56+/LXNnr7DIuBRRFkuOlruLT+9RNrHK0G9VxscmKfj0QRwUGFIbldq7mMhTPS0rpaEw1T6wzaJ8p9TXqVdlYOUclRUmI+zb2T+Wvc6wTF94WV75xvdl9vw1hshFXKAKdJWE5NV+wcqFpda9b3DQ9QcFR3qFOnkP1/u77Dcz5A1JH1RlhHH4exbz2TU4QBUPhQ5CQ4SXd63BueedBxA4cDRcUABCUdJ3vY5hhT/pwjnrD9oIXL/23y5yj1b10XLcfp/hSSnXUQxTyvbrkvtz5lfvdT7+7bq9q/b06aCEI/pCYZw4NmWv7fLfH6hqaNSvNBxJliBWpvz8KwOVLzT/1C1xewSaZ9MR2d5ckedP78vy48/l+b3fyc7avPb7xrV5QzTzqMjjEKisA4jNa9NNYptFBQzc8/p7ygWNz12SS6//mZy//o6cu3hdxidPnQBUK7LwBED1haw9/ESBahxDCxD6WevhGPVuXRRC+GlhoM3v88Z62p4Y7VKKR+WEegEqU6gbmY4JMBz+edwvMnxKpi++Ite/9qcyc+ZSHIhyrJN3EN5PEQbWa59DqhcBlTVtjIMQZjFtCX/lHoLAdB1daXj7WZeB/gMCVanH87DSUaZ4J4ojZd8UT8AjpeZWHTcDafPp6AVUfo709/yo/f5AVa4zw3Wcpsia8ti81/ngF0vHnPJqgr6+PrjgSDUpT8L5cSmGDsfMfO5A4mTD+EhCB9HAghuKrhi59+/1yLxWvxhw2bxeK913S9HliXWRtslV57PMmyIDVr4MPbS2dLK3tyNbG8vM/j3+5MeysfhAa/jwIG3IJpXc9DzUo/L+7jF5xLy5nDMBR6VABVL+UMZmzsm5G9+UC9ffkUvX3pTJ6dOJaCz3sbWxIguPE1DtrBGo0P2ULUPYNsQ+e7W9t3khP6VDRkMAyp5LRqraFGqXJmhDO+9ooIS6Zv12OaoKwyeO+0dk6NQVOXXxVbl4422ZPHU2hQA9zEi3+5yKaI24q7if4lGF3+Q/j/1ntieAJL+JD91o92TsfvuBdV3tkuycrJSP4QkOECk8Kp5EOj9+CbEfGoItPBMn1R1AElg1bRerXOmJ+78GIt/b9eFLQObHpMa5OBPuiVVv59FDygpGgo4oaCEiOKr3f754zHINz+qwZw08K0NOioyKU/4ioMpW7oWlwF/Bq+0R2/V0hP5QQNXtcnsatZ0g655Va43d0wLPhIZsuySv77//j7L69HaMeedUGWTHkO0LjupQDq12j0Dlk2fMq6JDb6U22I4ANbQoGZmclbnL6OP0jlx9/VsyM3ehyYhg4Y5lk0B1V5Yf3ZS1R5/K8c5a9EwvQOW90tHnyPRSuf8UgCpq/FKtWQCVA68CFdXpVlLDPlI7u+wXhVbJfcNTMnnxTZm99KqcvvSyjMETbPU0gTDNslcHPB3aCJn1D2t/P6XEE9bQmIa37MbGCOA2tFMUSRpC9VAqbj97XF271c6TO2oWQrUVGmFQ3dDnA5utdqXT6tZTFW+87NPScz8/3JQZd68w4KXXkUvRCrHQvu4FVL4QWb+Y7iEXOJcQuFAs8XMA1Ye/WjmGO0+r6mUS6T4qhMsyzyb7kh94uG+9fR9db/5St3v9JVx8T7Dq3phdrW/S1u1tJcvzbgLK1JeKW9Uv8AUHSZXmR7Iyf1fuf/gjWXl8Uw52NgTlJQ5ULOK1PtrMLMZ4L2/qXyxicezR0s0muhwdy+DIhEzOXZALL78tr33jL2T23DUl7Mnp26HCXL/1FZk3oNp48pkcAajGMIUGHhUmW5uGyqrydXKQZfeaz9odFYYsSRMQ/nGwhRVIB5leQr9dDACFLGFjXQbGT8uZV74lpy6/JjNz5znppTz/k6yYGYJwXJMhTVGE4VWycxHbKIA1HlU7sjzCpuA46/1gKrVo9qj7vlQ3VJ58L+VOC7QBiAawTcQRoVUXcGZPv8gFsmfP+7UjFmfS3z9HIOFtGvgmqFccb1JpBrL++tnbqrll87j8IoxKCZOeXif2bQBAMi7H8l7nk/c3j/HiOsOtNK1rbVLrP7RVhK1laD2qVtcSCvfYB2WDnoQBJ6JUlwX9PYCqKZypBIQp9OsSmsY+aTdy4QHXl57Io89/KcuPPpftladysLOujxXhH2QJnvlj2xcL61haYyAV6V99egSpYwUq6LH6BoZkeHyCDefe/rO/kbOXX7U+C8UDxu0BqJ49uiPLj2/J5pPP5Hh3TXulW+dHAJXPYIREQCUIClbe7sVbvWjzPJN0eBaTQy1K3+/I+LGTgvai8knFmxsbMjxzTi6+9V16VPCmMNjz9wcq3Q29sr14rRLIvQio4BE1u81DsTYkU/i397R+TzZrKICqh2zBKzpi74ZHFYhlP/q3ApWbs2y28zmo7zN2rYWOBvvxQKscpPe3CnK+vEcJ5RrDYSgWwB1JTzc4YXEUFu2FwhGwvU+pDsj0mx/tkWEM3Y4/toxs1Y6wDRLuod9ifcTbbEYm9YjbwXHVEFg77i+CprjQuBJevs11kgAAIABJREFUpgNPF374N+wduvGlep1Mnusz7LXQTnin60zRwdbac1l8+IUsP/pMVh9/KrsbaKiHBtqQVwGoLPyzUe86A88nKJfXZugHgOKHi0YV3FBLeOH6W/LNv/xf5ML1t4NLiginI7KxvixPH9xWoHr2hUgXUMGrwsSgQpz7FBrXT0VpDYHKLIMBlc82VM5NpRcu9kS9n3f4ZOnM9o6MUuj5fXZNwFQXjHQqnnu9TuXJth5Vdb5L5NhFXp+wh8LbadbVAOqFO69XKyLfPc2+KoBZv6JzNrH7w9NpzkOMUasBqFCiuUSliiubB6RfVpdX9eSq93hNjpe4Lmfv8ivWSQRPaCUZgwNPdREFtGp5lOKDYqgBlY90L+ewRsaTPKt2A7UlvRVQVU/HOa+sFSqbpfVoTtowsZ0bQP33Bir3Vt19Zf93G9MdeG4bGSr1taUn9KgWbv+SXhV7OmEYKcOloj3SEfQg1Wug8nQunCwFMvSgwmCCMmHl7Euvyde//3dy6cbXZXhsio3XYtvBo1pblif3daT75vxNkb11GRtDUbL20uYMRgeqpKNSNbprqFxXlcIAr/HDdbuOyvkpK5/huCy0dkHohxl7e4cyfvqKXP36X8jshZet77cOc1Vj8AKgykxBnKTEsfQwPl1ccWvfWgN0UohV40dPyS/PYHsNJ9xO64n0vu3M1/gF1B6ih0xx3qrrD3MVx6hcXvZs8AwbwI4Ap4CUYkxvj6g3UFnCRVnxlG7KiJmpjnYPKFhVI90jlOsyAe03eodoeWY9neQcQufsmV2L78s2zCvdGXoahMYkFBhr08LFta0XuCxUvQAnno/GUrp3o5sSzet04Ggh/kpzM/RmQp0dZAqPP/6RbC491Km/CBEODxHDlf7eGGBgH9UcQ7MqBCnqpxSoMCYKhDq+nj1/VV79o+/LpRvvyqmzL3EMefEIRTZWlwhUkCdszX8hsrehZDqGajpQob92AJMDlJbKRCjIekMFKq3xK33atRtEmaV3uIf+6frhQLWDWsejPpk4c1Wuv/s9mTl3NeQwgQOtJ996Ks4Zhu7G7Lr1CzkJmGKn+PblJk2b0c9/cFP6F+3+LNfp79vs0zqi6XqBk/ZlPshq8LpBxvdce12hnrIwLhv3eL+uLLsaBRrCymc46Y7LOeoC2Sok1L9XPaMDVJY5FNdRjb7NDOjSbMWC4FXe64RHhS/zsyl3yDfuqp0qeKUXlkR2XwpULwCrPwRQdW+G9JDbHfslG0vvvaRKC1DpQkMhzjISH9qXQgqEP3u7W5QpPPjd/ysbC/dZssLOnVB3YiCDtXvRwQT4ONAJuk48hidlE1nY1VM9Kp20KzI1e04uv/quXLrxDsWfk6fOMSR07oRAde9zFaAu3FKgYofPUesyicJkByotPnaRZ2lJ7B5VQY7oQ4VrNxEqwQogai1e2IcKGT98PurIwcCoTJ27Llff+jOZPnO5CwqqLhaN8+AZuq6wiStRDt4LISYDlSJCOdeenTrJrwsi7UsOc/Kq+M8X9PULIUWDsL2BqlvXlC/eC4V7AlXax9n1CG4o/1HX7eVvtNfQtocuQOXAqmcmHzQXwhZvqv6dOHXuALzXuf0xmA9DmgzVcTcnLYr92Qlpui4dU34QhrnZXAVGNo6O/9mXh4T1dbYeeJej2CNMqDCs28OOFiRuMSg8VkgpZHC6DBDJ21vrsvTgU7n/wf9DoMJkEA4DSDPe4BXhgIdQ0jgrf4Y6Mkr5K4Z+aEoHbwrgIH0yNjElZ89fJqn+0tv/gZ4Kpgf78IWNlUV5cu8zhn7bi3dE9jfYLx2hH0aNMfQzoKJXxe4I2tZFP7yrQupNnnpQQZ0e/bVMee9ApS1edNr0ATR643Myff5lufzaN2Ry9nyX0NP3BPVr7YE3i5HPdLs7S2hSr/iJlRLtxoh177FBMlB1bSg/oB4a2W5yYAxdYfO6J75ffWfFIWo8EvNd9GFlXlOB262sGr5uCC9GPV3XC4GqJrq6938DVA1IeZY0pjx5L7aeRL16ZB1k/f57AFWWPPjj+UMClXtAjocBLMkzrFnFhKLNBizelKV6zU/2zFe8R5e1PWZbk7WVJVm8/7E8+uiHDP0ADJifR6Ciq67j45WQtiGtMc5eAVCBSkEKHJbzVCoS7cjQyCiHT56/9oZce/f7MnfpVRkcGSf44DoBVI/vfkIyfef5PXpUkCboSPshgqdyVEaoO1CZtg5iTw7htE4OtH4c4olR5Wixiw/1+PgZ3FuePrO9zRq/o8ExGTn9Ektnzl99XcbZf6o8+8put5yJn8/W82gM4O8NVD3dj65UUE0+8ULb0/xioFI9R/EU+LaVMTzJtHZfYHkEucttW5JSXKhMV/h7dpWotSFvbSfCl+mG7xqYexmEUAREoqKUFhWgiwV2FixmXRKobn10aCNO3ENyV7U1GSd93XCgXZ5T+41SxmDvWP/CizydzH01HEVBaH25qBNLXRL8J+qSmnVp9lvX29v6R/iPX3AdmFvLE/YtZQGP78nCvY9l4dYvZHf1GdsEoxEeQr+OzZPTQ16myTCUdA7MsoAKUjrQQSc2w6vC9N9jgszExIScvXRDrnztO3LmpTforUCfBK5gY2VBHt/5mALU3ecPRfY3dVQ5Zr8RqLRxXsn8DUhnYJBelWb/vKymkSUwGYABngWotIwG02iUn9rbO6AifWtjTToj0zKJ3lkXX2FtIrg09QNM95VPr+2KUvlQwu+8Ybocm4ZsbLNJ4aHHurteJ96wdhmSY8S9kSII+izcSKWWruVqS2WKvqELMeMecoIgZ60bS1ruMwNDBe22vf2JGv+TSBu7AKMENB7N8gE/N72wOz8uRa0T6eKe5zkEqPoQS3a+yxMsvJbyV3xACaiMo+I6VOnX1udpvz4ZmXqDwQuA6ktAKt6JT638sm6OEhzaUtrzDF8t78STL7rXNk1gFQhH78LArn0127crS8/k3he/k/l7H8nak884+HOEQNWfgEo7NDhYxTBSKyvwAa4BVJjf60CFBnyHh2zDMjoyIqfOXpYLr3xdzl//mpy5oh4LtsT68rw8uv2hrDy5JXsrj0QOthn2ccw3xzMBqIaqMhoAVR86GuQxWpV+CjV+DlT4XO4BQx44MRnShP0D2d7als31NRmYmJW5V/9YTl18RaZmzsjQyHg4GW13Dn+kNVBlPsQ9mLQTGq/ghYvc64etx9Mjw1KXSecNawfHwLbayhWalp98KfHfvv+J95fBy4DK7iUrvg2Z9FxYpUMBL8O55rlUZzjdlB253o+4OccBzgmUtSZXw1P3qoIJ935XpYzsvc4t46jcm6Un0rM1b7YIL9oCBeVroHKPrbdnphmCr7i1kiGJDR7pzwJYXaF29fInA24vr8p5qLBAMb4ovYtvdHt+S0/vyme/+aE8u/eR7K8vSOdgl0MlAVR97qIxxV/ASuUIeCFt3RH8lE35pY6Kgk/lqdCED4cHpTAT03Myd/GaXHz5Hbn61ndk5uwVAji6jj689TsC1cHqY+kcbhePivPhhmRgCEClYk92USBIWSjoQyVM+Me+WyydQcZTZRbMQEYrYgUqTp3Z17H3m+ubMjx9Ts6/9R0CFbwpyCjiWVuo1zQ7iQgrooboEW7AkA/vlxzkE8xKtStK2xg98LZrkwfQy98w/V5V9mJ/227CcsNdkaD7GsWzKXvUbXOEtj32cp2NK73Uy+vWBfvlfdKLKXYEarVnoWqrQ6+qxylLgK//bAl3vSI98vk5lzf2xIA16CtAZX/KaSqOuHG1BcV6usU1vOQ+z+UnVe1gJs660qZfEaz8gsMH9YdRuzkngVWvkCCvUZI2m9Fxq2XuaDV2PvENbHqnnTkXHn0hH/3s/6JHdbS7KX3HRzpCHRwVwx1L8RtQaaqY8ESgIlS5Ev34iCR68FUBVIcMB9H5Ynh0TCZn5uTijXfljW//Zzl9+VUeMADVgy8+YOh3uP5U+o52yE/p2G+dLUegIqGu3RQAUgz5WE6j47u0xbHJMgBS7JygkgQVr5rY0zN++5g6sy/bu3uytbUjo6cuyaV3/lxOXbjBbp54fX245WB02XW3/LH5NdOpVdEew9vxTVm7nh5aV6SULZ55aPE+tt52aZpuz0YpX3RKMrSk+QlAFZ5OoIt7iNnLSOcn5Bd+XZ5KzN6UP0zzqjSo1vOsO64J9bI3k+sYM39WG/S6/1cZwhBXGo/Fr9NCufwy9u/i7bWcYOocop1EoUzXrJ+SYPYK7cN1OM+byh9A20XBLyK/VG6HU4L42AIZmurH0qsURn+7yir7ugR49QC7Gr9Kewq7J8di/xy6liBB9YD6h18ER5z3yHxCHbD46Av5+Gf/pzy797Ec7m4TmIaHBmUAB99GBFFt4h0V6GWpJ2WNXThy3DVUmvnTMIv8FDuFwpPRDQlvCCPAL954R979y/+NISA6YawtPZP7n/+WjfyONuel7xBANSRDgzrskhN7h4bNo0InBQBV0lX56CxFKZNjuFjVwApyiaxIh34K5TMYj7V/KDt7RzI2d0WuvPPnMnP+mg4Z5RSbBFLVF76GunkKt5PS4wYqVebJ9x2tRdrSPfe0eWUJgLxjaAlH/A/1c4R+LakfPEDtE56U/Q5PxV7npJKzLgDoGY4WgMrPKcFcAawEEmEUuX30WZQSFjcZLVAloKwOoj0nfy7h3TpQNWAUa5cPYDnAJVxEp7bjAlTt4e9OasQd2h2YwjwVJ4cxanAiDj/fpH6dtjVaF1BV4JgevT+XskaGYD1AKgEY924DpulIFF7UH3R4fHbbDVh57Vv7rljw509vyWe//m8M/XY3VkQO93VUN0KpACqL0tkxwcZn+QgtDwJN7OkSAMgYOCEZ6nROszHR3jGGQhzJhRvvyDd/8F/l4ivf4EBPeFT3Pv0NQ7/j7QXpO9rlNGV6dz6pNzwqeFHKWYWeCmOyWIwMoFLtF8I+z1SGR2Uj3SlNsIGjuwCrw2PZOx6g0PPy1/4De72zsNl5RRoaszbJKyoHx1tOO7lqnkKEyekQfFWgikVXvZkfS9UDZsuXDo9ap8jeFexL3kgDiP8+QJUsvz238F+ih3o+OAWQ8/1Fv3u7LwUp/7C/D0Qtz8gfnf7IudoUyvVYSz1O3R5poVL8x+V99G8wyETe63zxoc71UzApbkfrJHRfpuFC3FfLMVXL2K3QjQdwArB0fbsVmqVSHN9AX+GlWpDKGylzczU+mc7WNjEtEVwd46JUqpCRUx/lytIjufvJz+TZvQ9lbf6OHG6vqxeDlikIXkxjq+njRvwWNCMyfZAkGFltLV7YRsUAS5UO2usKcoHzL78l3/zB/0GgGhwckbXn83Lvk1/JytNbIjvPpf94jzIJ/4BHVeQJPuPPgIrDHAyorEc6p86w17t28nRuikJPAysFql3ZxZTk4z45HJyUibPX5PIbfyyTpy9GMXBxorLltSNgPeo1UaLgUbiLwBZ1m1qPKc39q7dFHOkqfVv+3H5eSLH6gNWn1A9O+dycxzas7Zp/2pyD8mX9gzh/YcndXUzPJbUFUn8gc2wWKpul9vFsbhyjo2Z7lvgcGvCK1/XEWwLzZGyVhPK/1SnfmVP29VQA0jusoxNdb5bQfP67fUwoM9SxVTCiOC+wPpbm4bl7nXNuUTb0wo5U3TVRJ4FM7KC2pstbawSud0PbSWBYdHAaZtkcPX9eJ4oDHTxiFp8+WG17koDK/rmxtihP738m8/d+Jwt3fiO764syNDAqg0j582xhESw9HtXiPpS00Iz4l05WBmhhOpU1p6M8Qb8vx/1Kyh/uy9mrb8i7f/W/ysVXvyFDQ2Oy/nxB7n7yC1l5elv69lZlQNSzA1CphkoHPDDzRwJdwYoelanU4VGpN1Fm+MGr0t7vzk+V8I9EOkdk7chh35B0Js7I5Lnrcv7GOzKBRnnZabHEgn6yH5gbri2K/dCVZ8XvNOurS6AHK+NW/Wue/i57vf396v38JWN3OU9XtlvoAu2aa9SsDfjJu7W8a8owVHu6SjjFvWY+xzgnPdz21BRE2idSvHcbuxX7NwFGrEdG3yQfwLeR/U7vxpZFphEsKwHvmXPfqnMSRicOXm+gEum81/nsAwx3MNTL/XOaXjrFtTSy2OPZ1tUKr6zOB7Tzxk7Cpe7vhwkpG9Z8wMrri+u130fhr2J077fKMXQCq9h01V8ld5S/q/3BHeEAUjqYwFk+fecdFCUvP5X5ex/KQwo+H8vQ0KgMwKM6hksL1W05OOpVQXFewIr8TDTV08ob7aKpJTcH8Gh4L/365keHcubKa/LW9/6eoDA8MkGguvPRzzkVZ+BwUwY7h4Ie6QxDOYXGvShTqFOuMCB9qVCZKncnY1OzPG/pQm+KmT9kIrWr5+7ONjVUMjQmw3PXZPL8dZm7fEMb5WX08LUwjOKB7NGhIAsHu0Iq08t10YWpGNaXtPA4Zd/7cS7LnvJrtt/8PPXcU3G9enBLY1gFqhY4/H3i+9llimfjSQIzWsZfNihvBb+6dxyein33e9TvFO7HeNDwHP0v8ufMyaa/5561o2Vtf/S1sW+99lWvpI/tzRk/RFlXPOO8B8zp6WVUBBzVZ+8rUOmDDdagiyB2NMdn3np4XS0Q1J5O2RwnAIb9wsk/tUtvsykNABUu0wV8xiW4lTNXuDa1zWbMpH8LcAQ+X1wNeyjvD4/KeqKn8OTgAJ0tN2Tx4Sdy5zf/Tdae3ZWB/iEZgGUhSClYKXGvm8ItkoKPWizij4WGDlQAK3hTB4f76ll4q+PjYzl95VV5/c/+hnV/w6OTsr68IHc+/Jmszt+VoaNtGew7ihq/QQ4gTYLPfgUpelTsUzWofalyMbJZTQ319rW2jx8qU4BkogDVpvSNTMvE5Tdl6vx1mT5zUYbHJlPexkyg25fGLpXzW34vxIPci4Uf0n1Z26UW0PLXlXdjfxfdNxxJw21LnkYygHw92zeeWSunKPVZ6oIQe734vpm5yk1Ub9+9ft2tqeVwALzuy+xictfgLTz0yu1iApw8y+yo08Kng49iA6/QeqUFULFtud8EgMpqX3378octSPU47fYtr9l0ztLWC0C13zgeviDtguuD9JC1bApDbPdf/Msv8WRaqxQbrM1/xmU4otfXFY82NprblGbHG1BV2cJA0fSaL8BT1zh5Sp7xczQb1BAFYZhbNm3dss+uBbd//X+TzHZw6rfx7TyxDOmwwPhwK2anzlsQWxsYgpm1VSGpjtCP12EtpEUoS3jt238t5659LYDq9u/+RdYAVLIrQ33HJNGHqKGyD/OefGS7kunmWQGomAdxjsiKqaveU95+WFsQYxI0wr6dzU0ZmDgts698U6YuvCzjU7MyiEGjvjyFpNKDECa13of6XLqV3cr/1odeD2i9uG2YaLCQIMf2TW3Sm+SPc5Hd4R9nDFRcTl0yE/FFbMs43WXzuTHVJ2H/3wC5/XYF4CmpUJKClbvSHJrCfSRTXb9yrE/r/DZctAOMXTv3flxPN/A17FFcV3m7FN67B3lMj+qrAVXZROUB1BXe7q77/Z5w4hsL5TslfvvfCFTNqpfQz9+3lYukBenatV2YaF6PlbsQqHxAp3EpRVmufwz92Mqze3Lng/fYReFgW+f84eiDp9LdaOUzBlQhkKM73Kd2lJ0S9EPr/iz0QxiGR983YGTlMWv9Xv/2/yTnrqlHhazf7Q/+Wdbm78lwZ1+GMASmKp8ZIEflKnRqpxJfxRo/orCBsIGmdymFV3Wwp22HAVL0qDANGv2ntrYp9Dz75p+yxm94ZJxcmG7YRBb6o6iAwiUGflidj/Fn23IaVQLPX1EfcQtAXWv7+wKVoqG+bppu42DVNvBzw30SUDXA2gJVMexdLmNcQ81htTfc23DXcMgdaw+ienzqmFVr1vyaP+AMUkGv2FpH6Nn98COs557ISRPKdTJQtZ5UKRHxl23d6NrNbkitAu3VDmiLIYvrHo067IAni8P9nBvx07xXd5twSDdm8yxCr94FhOapBaPVuGZx8+UfXkQM0PCMnxPqFQ7bS60tPZaHn/1Slh58IpvPMedvXfo7jN7tNmyAp49H96wift7Xr7yzh4VW6+dAhc+8VwAVva19mbv0irz5nb+T89ffJUe1uvhEbr3/I1l7dk9G+w9leLBfOyegnGcwgZQ1yVMyfdiEn/3UYnmIyh5U5OhU5MmQzwSeFVDBo9rfl52dfRmdvSgX3/4PMn3umsoeSMzXyOR7q+QkyoHR89ELFHoAVZwv2wFdAODr23hhXWBWwLFcrHfCTWBhYVThNj2kaDymtsjaQtbQbbXXyX2aM90RqtSxinNwlazDXiwu0+GoHIyyT+v7rHvIJzBqkL7whV0HJHxBtw52J93WIvOHcR8lIaARzBFE6IWjqhJ/Rmz1ztudYJq6WUy7g8o3LGO0/KfhtqeHWXENtlj8cdog3YZFAa42BPFVfN+V97H7WqBKr5LfI912lJDY4tU8Vbpt+/uNFQwk/YhdFFafoCXxcwMqgJUfwhLfk486BBcB8NdsW5YwaAcF61/l3UUBaOCs9ncIVG99978QqEZGp2Rt8Yl88Zsfyvr8XRkdEBkdGmQvKpbzsMULvKnSIE/HZ1nohwxlAJUBatPNE6Pb2SQPXT0t7IMife/gSPYORcZOX5bLX/uOTJ19KVrPtNak0tPYSpao0Enl0sLal++kDG1kqF8IVJlNsn3gXoOlJavz6en12Otq/blj+OcFTLr1OPWGxVQh/kXwTPnAm8iuVyhc7XLbO9xDOSvfPWk7P+8ac5JPFfn/5nA1npB7kf65AHn5V1YIOOCcFI7H2ifOrUgXDKg+/WCXd9WO/XHxV/clt5d1wm986bd7Q0pvaqtY04IvvtDNG7WGzDZcr4f5wu+d5Fhxb3oY5ptUJQp8jsURiA28ubYk8w8/J1At3ftAttfmFajoVXFAnnbLhKcCC8LhD4j18RKqPwkyE1IFANWx9oACea02qI9ezsHelsxeuiFvfefv5MKNr8vo2IysLT2VL379jwz9xgf7ZXR4iG1eoGJ3oHJuKspmTKbAflQBVKZG5yAHn/RsXhX4Kgo9wU+ha8KeQPhy2Dci42dfkouvf0sm5y7GIw886LEIGVtKwNIYyC/ZX92hXh36FHFj65njhZ1nTD8Lg2prwa8LUNUg5ctVWgx0K897774iz7C95aa2uszu1gWFa+r2JDNoIIarACYE2M3GPeFwlAivyCI09PUFqQ1/JD6iwNhQNd1XC1ReFRIABx3Vpx/seDbYLLi+At+4JSmri8875aRdU2+OsIK/N2qYOxhmoRzcL1FrdWm/qre209LTR2wj2fSHLiNw4ruEf35d5XmAo9pcfy4Lj27Jwv2PZOHub9g7naPJDKiUpFYSkkBlHpVuCn1NAKG60DopuYR+1gdKOuwOerC3LbMXrskb3/5rufDyN2Ri+oysP5+Xz3/9D7Ixf18mhgdlbHhYhkeGZRDKdJT0EJRs8gzCPw4lNR1V3yDfG3IKAik1UwAqZPsKSJHgJ1elILW7uyOHnUHpjM3KxLmrcu7lt2Vi5kwixLv47mT0e63qHxKokpq6IQnKQawHepazkIEquzwnGUwzqM2ePyEuiVo8EyQku928fhVKtjCVNYcpDAwKxXdSDkEyUPU+t25cfN9bPlI5Ok99NuckPKMMVOFM5ASJxg2FtrRMuK7Pe51P398uMVcK+YrFqRGwxFY1UMV7V8+zFMicBFmtB5Jd1OI9+YPFjdTIfVKw1/5tVwQQt9Wd98h7qndoUUj1wq0of1HEn8Ulo0f14HOZv/+RLAKo4FEBqMyfwlogG+i4xI1A4tquhA9Js4o564eMn+qptIyZWcCDXZk5e1le/fpfysWX35WpM1dkc/W53ARQLdyXydERGRsZ1hYvACnv8Ak5Qgxy6KeGSkdmDegmBJCSuNd+U/CeKPa0WX5UqVOWoELPne0dOR4claG5KzJ57pqcNv1Uzmq2a1IOr2qRSkYvey71TvLVc2hr16sNAXvr5IqMwNe+5WMLNdJtjHrtl66/730Ayp8mo+lhfvW6dgFd+9EdqEov5m+WIxH3dOIOu92OwDf/u16em1MVeibrkL0G09ab6g7vVe7gv1dDepJOIOtXAZW6UuFNqcBPT3QtH2iI7YIK5o4VS9OSowFo4R3rFiubtteKlpg9TnPznnXGIzEETkq26xMeclrUCpO93Y0DhN2aGx5mvlKIYM+No9tTqIa/2lhdlKf3PmEXhcUH78vO2rwMAARApyfRpzpPSvu3QEVlbw+g4jQa7/7JbOSBTJ++INff+DYHk85efEW211fl5q/+QTYXH8jU+JiMMezTrgnsnABpwpDN84PcAoA1qI3zOtRnqZBUp+3oTMKin/KJzwBJCD336U1tb21RPzV+6TWZOn9Npk9flJGxydAF5YRfDtMKNjvwmxyoEFaO3mbT9C++OlD19v5bYOkNVFmF3RpMuw4LCbtCzxcClXsS5kdVYZLpyj266RKK6dmJkDFOU0uXvBioioOQvBpuuPK8wqTj5iyJUCWPbGXc8+rpTSUPNq7bXiuvo+91uy8A1Y55VOlBx0FrM3/F5nV7KLZVXBj4/xV35c9xHce5gV1gT+ziIAnekinJsiwncuzYlcQ/JKnyv+ofnbOSqiTlspzYchwfosRbEUVKJCWSInVQIrHYA0j13dPvPYBSZJtVIMF9b+fNm+n5+utjegxI5E4nGIWgVZyOTVakxhKUdgSyUekLteEAxP9TZHLczm/jtrv3ucyNcbRTZkAZ6kSJEGO0HIqDG5p+mHB558Yl2vP30a2LsPv5A3Zg41hhgVWMHlL/lmBfEjxd0yi7cGpOph/+LBaUBoBgNaMa6ky8RhvH4PS5l+H4sy/D0We+CbuPP4frv0Ogug2j4QD6PayXjoxKts+IQ11LutCBDliTCqNztHmYfWjkRyMQRTNPfVREmD/hAAAgAElEQVTsryKzD53qc8yf2oXHj59QobyN514hoOoPN6m0SwlKmjMTA0K8n0kTihvEoWADJdthcef1qhGkanTQ++FSEBu1KHKlAxGg4vqQZWQiUiyrRuJvijwsfPbNuM5n01/kNgGVFZ8rnPLCdkwbyJjQP2W/4usZwDjSuG80bgCPSiMBsJnOinyS+xbZlWgWUbyyVjOySx9EYQSgsoUfqG04yjmlfWUHvuu0pwKq0mwspK5RMiV9IYV5cd4aRC3iOwOVbZCMclN+252ZKigNHZKJowxyESzsC9dtEqCSaf70o7tw66034N7Ni/Dx+1dg+uShABXXTsciekKmYK9gVNJn2qITah5RioKUeaHo2oJ+KPGz1YLhaAOOnfwabD/zEpx4/jswn07gnd/9FHY+ugOjtTU5gQbrUakznSN/dlo2sr12G1+G/ZT4jpKJz2YpF8nDTHT2V0npYXKmz2GC9ad2dmB1fAyOvvg9GG0/A53OgPxeUTHx0MUQvCtLNfsa+E8JVBWzyHl7NM0ThtQksXizBwOVrpGYCV+4rA15K4wjCavJbwDVks2VAFWafl77zYEgKNMCqBI/UJktrJn8Hwc4Bs/Sga5YpMAT8S2b3ObX1QBEAFzqe2bMyiv4cwQqifpZn9iJXhGQAjnroCF8o7DlfODoEdJBF4T8pAQcaXxN0F0WZbzK70XCKpgtiKYTX8p6EQlJy8D+WzjYlaaLS1H2WTmgSA+Wl+CTD+/AjYu/hns3LsCn99+G6ZOPGaiWOekTYa0lpY21WJ6aftQvSyplsGI/FZpac5jN5lScDnOWsPrnUmsZur0hjDeOwvbZb8CZl39ATOjdN34Gk48/gPF4DIPBEDq9Hqx2OpKZ3iZTFA9woEx7OdI9AhUfCYZVEyRFQfb1adInVUug+lMz2J3OYWd3Bt2NE3Dipe9TWgIW5UMz0qNj4kg1H4UQIatIkRdWnJQsfwwcHP9RE0f3jFRltVTeGTlUvyUB07wnS0GIJkJMXNXn60rLmKrMOMt5vD9ec0nOkbVAWiq1z82GyEzFHi+sq+gmRv+bGSYre9nEnF6rNAv9osqrm4Gx8qiPVQlW7jqS3ry6dPU8HukeqHERhrUl7rTlMC6e57d2nrzSYNVZ/XsCKmv2IKBqQqgwDgGsRP8LK/AokbEBYUEf3b8N1994De6+8yZ89uAmTHc+hTbmLcn2m9bSErRbMmm0KZnlIbINYmp6Coxuo0HTj+qSz2CCeUxoni0vUxG8QX8Ix868CM9++2/pObcv/Bx2P70P4/EGDIdr0O2XQIXOfQaqFrEyBCtKuRBGpUmedrozRf/4AFIu7cLRPvqZY/2pZehtnYYTL2JZl1Ny0Gjw9xVsSiaHGKnOj36mK6tUeOVM1QCVpVLXMWZJIK4rpGvyWwNUpmjj6S/ck8jcqjlcobdu6xWvcOB3goKvZKibyee5ZmXD/P7GMwJQlU77egC1UTeG43LuIyvPqPjWLMHMfGic2qOtBhM9+KmYCHqbVObl6usMVOwXYFplWBRBqQ7kww737NE/DM+0mkLVN5iYUb4hY4ndXk6I3VanfIu31AEpNXgW00jH6zigOzNZY+iZegjEH927BW+//l8MVA/fhdnuIyrxi7XTEUTayKxo/JllUMInuYSk7hW1h/eY64UmXs0/ygDHvCUsDSyVPrudDhw9/XU4950f0gbkDy79EmafPYDx+iYMEKiUUWHkj06ZaXHJ4XaLtuMwUHm1Si6W547zfaqWIIeNElDNYRrqT+2vDqF/9CxsP/enMNg4XpjdavKpZULip+liLtvmaioMdVtxPF8CazZ5Li7xpF4JfRcJlBlgwuJp1FcMiE/zJxmCtqo80TOZWQ0KvsZb5T44Q6BoPpfv1bQuiU8lYEnIKf/VdVXsao5eX32gKWzss+dhqgLOpqPPHrMtg0QDfmZw5LMsgYrZbTL76gYwzJftNjdbLgpQfPV6DVU/6UEaD5OLrxyoVPQT8BXh36q4ug2vQCWpCstL8PG92/DOG7+AuzfehEcPbsBs8ogjba0WlSVGRkXuIJl+dgmhecc5UzhZClIaI8XeoSN/tmDTj4CK/FQMkqsrLdg6+Ryc+7MfwupKFz586zewePwxjNY3BKgw8odbaLjkMLE7BCtlU1QxYZlr6Itfiqp6av0pTU0gZz77pgioJjuwaHWgNdqmip5bZ74O/RGf36eHihZ+Ka08EP4NCFQpf1ddeCogmSkLyIpvxSA3KS5nQk8DVLq4eKaaJJ3wgy57hrhXZZB+VhRoyH2yNetM0yFZFl/oQhHxVngJTKsczxBmoklh9lKtGpGAQwHa1rn3l99XgSiUP5IgQAGK5pRPK9+GM7AzT394denaed6U7NUgSh1lzZmq4obcZEvU0kMwZdpBDSKVGNRE3wSwK2KhL5SQLFDbOpg8NO8qaUxeqKGlOvkMQkGns4hGocjVcgsePfwA3r3ya7h74wJ8cvctNv0wLQBBYWkf0OojIBLhI9NPDyalzHOMCqp3xwGf61LNYTp3oJrvcTtoSm4efxbO/slfQ2e1D5/cvAj7k0cwGm9AfzjkzHTa66eHjuppyMio2ATkY+EVqGKip5zjh6kRutcPTb/dXZhMdgA6Q+hun6OKnuOjZ6AzGMH+njh+LbIt1QrF7bC8HDf2hvGWCHTgdrLusgZr+j8tkwqsKEDVOdujxFV9qTITBdCEZxf6uMqHrMJnBkyLSqu4Bb9XqIyZU1/sPXJIqYahyMI1xsK/hIWlJlcGUcUHKfaowOSALMJpDA0biEm1zt444680laOpp2PPGGpOdgEqP7jU81EysBwCVH57qdlq3jkCfJTIOI5VKvjHBCqP6oYkzKwRtDyLF72jygotBKq78N7V31B6wif33obZzid0RBWZWrj5ZUkYEw0d+z+okidF17g9PwNFKDjNISd8zjAlALeuYJqCOKfby3sEEidf+gF0uwN48v51WJo9hrXR2IAKfVm4KZkYlVTy5BrwDFbG8aLZNwsHjgpQ0WGj6CsjoJpAa7ABa2e/RRnpeLbgyupAGBWXU4oywX433sNXa+X/v4DKn6SQYTgijKc5ulenIIMpYU3XK8qAO4W8NwOVyFPwz5iwFUUE2f53BhQdz2FkvwxQaVM1DnXvtzOeClApAFnFXB8bBtRQvVae4cG1EilSOgNG/aRmemHOZdipoITb6lmZyPMMqCumm3xQSswBtn9mbDXUrPgoh4nT89LXK91TeUnvofTQTw0sG2K5dzucKyvgAmzBpw/uwI3L/02Z6Y8/ug3zySMGKdKUuEtPFyqagAwQ7KdyoGIAYwTjCInUhJI0BcynQh/VlPKpFrjzD9Y2T8D289+DXm8Nph/dgfbeFNbWRtAfDGCVGJXWSkefFEf78DAIBA9lnlQoLQAVJXpSnfQ9Tksgs49Lu6AjfTKZwsr4GGy+8F0CKqzegKCMZh+bf1WriceJx0Bnu5rAGc2tOhnQeTZK7Su/uJ2vN0Z5g7LgrzU8t5ImkyQpEfGKa0vkq651d6wXkK6OAWErPEfxqZI1phmgxftn7IkQnpZPZXAr95oF4bfWBQNKENJMcwarnN9U4L4EWmw9cXoCnrUk2qxmf5sNxCGAQ5fz4o6OUXunAByi1Vwg8hhVh7MJWOKQha54Zm3DF1NevDWjE5sVZ2P41sRCTCWsLSUm8sf33oPrb/4nfHj7CiV7LqZPGJxw3C2HCovfLRFQ4Kql+lNyoAO6qUig9fw/rUkt93B9qj2Y7TFQ4Z6/pf059MfHYOuZV6DfHwE8fgirSwsYrq1Br9+HVSzzIpuSnU1JtE+9ZQqMlpIge/wEqBCcEKgo6jfH6OMCdqcLWN04Ccde+j6sYVpCi8u6aJmeMm9KXQi6C6AOqBQsDlNQcl8yvcpvBQC2lZs4v0XlmuS0Dv9KlsNIyPc1ES+94N0tOl7sUTW/nO4JLarK1ivMqBGqIJXtHKMVIYUnMZzKS7kDvKAGCsA5T0q2zmtRSQerkoioXtB0BQHfyKj4C+Z7aiQih0CFgWU+cTkLmmq29FyHiiQR9c/NQ/404lyvQcp+5ChEU/5W8CgEkJPqCmLnPHz/Orz123+HB7evwWK+A/uLKWWjIyvSOk+aLIqgQYxKWQxVVUBAE6CiQz/FCWrF9LCiAsB8fx9mUlQPn9HBzPBTL0F/MIL29HPotvdhOBwaUJHph1tnxOyjtASp/S5OMu7HYkEJn5wz5YwK67UrWFHVBDwWa68Nva0zsI2nzRw9LUX95SilzKhU+IVNcZqMTrtJfM1KrM6y509VoYkBgxvOHETvDkuVe1UATaZHwQCg++q21qT+15hTHtaMvZL8POlEEZmjmmQL6h+Xhw6h0rgQQm2nnA6tTDJHJXkcKqE0W4PavIOmAHF6rzpTzsw4Qmf+UWZtgQBLi3LfFKdP0HO+eqAqFrhGEWsx5vcEVFniDkMum2AHqoLoZTdsqfhMZ5ZygkMsCZL7e/DhrWtw9Vf/Cg/vXJOtMrhvjvfOUWhPmCeafS08PRhPvjI2xWVf+FRlLv/Cp3yIqanmJlZP2N8HNOSpssJiCiv9MYyOnYN+fw26+1PorSwTUHEOVRdWMOpH5/nhEe6YniC+KWxbGR0CowKVbJuhTcl2riCXHcYa6Qtow97KiNMSXniF0hIizVfzr/T76vYjrz1eIEUlf6V+gqtAJfMpAFUPVAxh/ncItRhQyXX1qYRgUfkeDYu8IW/KxdLNmChaLIPq9/ToHKaIYBcagSoEdrgJlesILGYkSjfiAj2AiBgASlsaaAkKgJi/2LMejYzPC0AVfFq5Ukv0Ue0jUF17k31UOCi+bcEHz5yQ6UCypvH3BauColNyCBNLDK7KaFI7qbkKfiSAaryeKZncmDVHZprefKF62Q+jh0BI3tGH712By7/8Z3h4538lqRLHWzf50gGLXNKYnO+cp2BAJQClDh4qqKeVFYKvgKERYEHH+/E+wFZnCIP1k9DvD6G3vAf9zgoMhgNnVJ0OtBCosFICgRTnUmk6AjIozJeio9utvIvs8UM2hT9af2p3AvvtHrRGp2C4/SxsnXkBeqPNYnO1pSeI9lZxdx+VpgjVROmeWuHkideZV0alTy3vy0ROrzZG1ewGYSLUgEe63ElvAlXgL++5K4W45FUMn2oCKejoyGCJIE4+k45EhSuatkrifAtM4G3shBBmWDfMsZceLS0GoJKtodxJqZNGtJ1B5RIvjDlOEtSFQqMqQCVXeay1ekJATYp6VW1BSVou3u2PCVQZc2LH/pBAZVBF595N4f7Ny3D5tX+EB3fe4mOoqAa5TKX4qKgsMQEV9xQL43F1BnacM6OSU0ACUPlCYk22R0CFJsI+LLd70OlvQK83gGFnFYb9LgFVt9eHVapHxce44yEOXNKFt9BkoEKnOW2fofpT7JNaLLQ+uh6NNYGl3hj6x1+E4fbXYHzsFJ02E6tA6GIoF4W6CNShXgKJz1up+CpzXTv5qnB9qTXJwZcGKoMbAULdwiMLPwXLK/lVvDIzqypzwEIInP2eYZOy1zLPwGH8gy8oyxGbqwQqpkGHrZ8YgKgQiUR064CKH+1+SAXfDI7KJpmwEdMOph9/ICVe4p48FRAx1eR1Dk0Yt7cuRSPnX3lJzPSmFWiX6+nBWcCMARrlk4Yyoav1GfhD81HzeiU3W01f0SnapxwnrA9178ZFuPTzv4cHtxGo0GGtET/fbMyRPx53zN0isBH/lO6vIspEOxjcR+XnC6Ks8bFn2HfMvOIM8w4B1cZonTcko+nX6xJIeQ4V7vPjelSazKUbj/dnfMAoZaWHnCkGLEyJmEmi5wRW1o7B+nPfhbXj56C/tg4rq91iG5D5JXRR0KoT+aL0BK+akJmCmgKNxKqCQPhBteKqh/wTm0mKOOdZuXRW5TDzoqrm9jucKyoT13XFWOI+nvhC1bWhuwYq+WCWNpxGKpmEVtI3HEIRSVlcCQwookAqPim2nvN3Kf8wfNHgCZUsXwhUsARVBTQtK0SHO1yVU2i0XRoocWpWEVZguTaaVw6Mv88fGKgUcFVLNeHfFwKq0IhuY4ljHV49CiKyjtlsB+4SUP0dOdOpemYLs9G5JAxV+QyHZ0agYkeqhnM1C1TmWCKA6C+iZwb7iQELI218+GOvO4CtzaMwHq1DfziADgGVZqS3xJmOjIqBikxXcaJjYTw9vp2rJMxgMZtKWRfeiExHY03n0Nk8BUe/8Rd0IjL6wNDfVpgK9AohTYH67YqEAgqJ0ast8NRARfPCIFXmG8WFo4k+/nC3GHTR6HLKjvQSqLL+q9hilUMdMvMJQGXEyqsiZAXp9EjNpOAWDwu24iw3eS+v6HtnAK1zvSijcrM2wFkFLKRFpkeSWiEBIQMq413GNB2kpDgllUCCV5eunJ/KtAbqaqMfX0rrTSWkPoRiVJlXXOne1qE+x0o8tyoijdq2QPB8lwhKOvShxDEHKvcjlFpABZTfg71UCFTT6RPKSL/8C2RUCFTstMYtKwhW+KP+KVISaHlRyhS54xkwNCxNTnWy7fhzARMCM1bHllG+R/4Ljgz1e0MDqh4CVbfrp8/QZuTqJmRLj0Cgkogf7e0joJrRu6EDfba7A7P5HsyWVqGHTvRvYFrCGc7Hwi04wY/GVF6BimWLhstxxVil5HmaVjambNN32Pwns08WjAGePoD8FyEaaKuwDgDyaox9KK/VLeaKfNYGEx24auU5AV/MkjW/qjnRwxiTwVhymeAQskcprtjbF69Vynz9mvUvlGDnFTvdhAwVQmMZGTH5TFEzUGHhPCnOpiykUQaqR2hVB7PqCC19hqHxUjmVg5Ub1hE0yY5JKq6Vm8Gqyg+jdnIqXPvg4PhMu6Ko2fBOAeQNqG5egMuv/QMDFSVVOlBR9Sra6+e+QcIiETY93p2ig/gsMv8QqBhAiO3o/ilqpwWAeUsKVMttqqSwtXkERqN16PUx2bMDK/HAUYn2UZa4HNvO0UU297hOutSfEv8U+t4QqKaTJzCHFux3N2Cw/SxsP/9tGG6d4DExdq/a1dkUQbkRKgEV/Sfv+zN9XMxYxRlNVwvZ9UicswEpMxKByi1Q9+ZS95WFNQNSk7w9FVAFk8qCifrI2oarlXUZLKJPSxSlArPpgdKysdWQLAufsnK92LdrLZHqpmjtfgYl9Y35fAir0u03IbWClDX7cBGosGY6qzRjCzVAVS3HUjeSXDKYxyhXYXBWYtL0hYAqDFyFxR0GVE4xA4fLUh9DDjUvFxhncEzxgJcArgK+h4xqtkNbZ66IMx3TABCobDOyjH4BVI5HbvrhYwykOLeJNgkrUNGqV6ASNkUF8FZg0F+DrY0tWFsbuyMdq3qiY5+c6LK/Txav+af0tJmZHNmOYIWpCXTIqAPV/mofVjbPkhN96/QL0B9t0fipbonZjzQTtoVLNirraIeEY63ZV6cIqxPnAFWKrhYb1LJCsca3X4udLZmEy6xW+yh9K95xBQx1WvOVKHf12r/KXEpAsQUvKCxSaMPiRQHkecrSTE/wO5hpW2FVCRmL78VryvQUWOQNG4DOgU1TJPh7xJKK9eOfF4Khdgn7YxWo8KFcK6gJrA4GqkD3pEZ5rLVM7drmXuH5WQLzPBbOzWqR+jydkWixjMgddg6YD1CR9JcaivSZ+82jksHIktbCe4gVIZ+gM1yc6e9ehiu//Cf48M419kthzSgELBxtjfpZmR3Bo3SWnwUJydzTInZyECjmXFH6Opt+lAhIlRAQjLpUKI+AajiSgnldZlQKVFjSBWtRydFd2L5W7kRnOtebYuc5Z6HjD9aemlB99FZ/HQanX4LR8XMwOnKSon0OTj6x0Qx052z9AmagUuXgyz4mMNbNYwYqi6jFTa66Vy7al+LpN1evKlGdzcqpLwIAQoXyZuESqPDeOA5Z+KMSr0KzgX5cn/pck7Yw5OFxZjIHp7m3F2zP0AVlPXGsPSoYzbUSjEvMkvcNexeZRcfCeZr4GSqHGhVVhUYde3Xp8vknwn0oQB4jpYlGu/YQiGY8KBkiA1LN5xXBTfLJMhPOFwxhn/SIODXFrEZt4/Wu3GHrfo7wcPxVaXL9gwJY+eNiQhoDmgKjaxrcNIys5/6tq3AJger2VRowrOaJNaKwvAuWIqb9fupEJt8UghU7tcms08x0/H2h/in3HVHOlZxiw3Ww2PzDqppYp3w4GMHmxiYVzMODRzHiZ850rD9FQIU+pSXZprMAivZRKRdmUHYaMhboQ0a1mMPubBd2JhPa23f0hT+H0fGvQW84hvZq1wYqa3wHKFYA5f/5ax4XYBswioouIt8LmOQySUSZCMra2+XEU+FtcZpPLTqQKlo0qqfq73Z7oI7hror1VByqWQ9U5qItnHfJ1I1MNTVjQTj7XNepsibX2PxJOi5MV50CD23r0gUjo+cUOkCq3iXnT+pa035YUquWhxEZEBeEKDcHKtam1WL17u2sB6oiNKnM6SCgKp0I2ivzCTpFzYzIQVEd1hEQPV9FKKpoFXfmRxQqQcVtlGxr1/vk6pyBDlS8eZimTsq2fnjnLbj8q3+B+7euwN58ShUTVpHRoCNdgIpC80EYGKwQqHwLDbWrQCXliNV/ZEBFbIpNv5WVLnS6fWJSG+sIVEPPSCdGxTWxCKS0UB49A4EKz+2T47AoLQFNvSnMJhOK9KEJuDufwc50Bt3Nk3Di5b+C8fFnYWWlQ+akR9xqGBVNnOqHMsJFYxt8VQxUkfYKk0lsy90JkQol9l4ETLRNkRdWr9axzKwr8NGg1EpNH29q9uMwOjcAlF6UgakwtxLF09Yfb7MeqAI7Ep+iwJcfYWUgmlIUaKg4B45/tW9Kj/P4luVdbGRiZFuAL3qBJeH11aUrcq6fnTkfV4uGvUOCmTVSq2TiUdRKjTPANUxIoTm9cfqN/goTHeVWF7e9pMqa6E1jeAmoigl2zVB1xnp/oyZUsFIGWZU00d5LAA8+uA7XfvtvcO89PNjhM9o318E9dsh+CKj0UAiefHYiSoY5sjJM3uRQYMit4v2A6uzGU2noLaiwFbKqNuUx9XpDAap1MgExbQC3zXB5F97np0BFUmdpCXPKSrea6JgztbsL050d+hfzp3Bf4e7eEvSOnoFTL/8ljLfP8jmA9HxlmQoEzlBcSC0lzJzv7MMQbV2AlLgPZDoaXRHBdCjnRPIEbYKjAGQ2Efpa6zwuHHCZuxRYlfFMF3Rlp4MSGwPMct04YU/ga/JfE1yqW2rBJVKmfPjReFERqyVkn9lSKYHJmHGBiKpkWHGz8uZORaBS3xV/GubCHewCVKaEovbTPWhCv4VyZqAqcI2AzfclpaHmCZQvVE3GOsHR+6vqKwq7wJgppjpz1BFfASzOcBi6BMCl6ZJBq6GGUnCiokA+vHsDrp3/CXxw8xLsPHpIm5J7nQ6s4GZgBCExHam6ioRmFajQxEK7ngxzImkIXOyExsx1OrYKo3OSzsBsiqpcweoq+qdGMBqOYWM85vIuClRagyoCFb6eboYWs4/8VVIdAQFqd+cJ1Z0idoVHtrd7MNh+Bk5983uwdvQUO20FYNy/FyJocfGIqcJkIaQthAJtGZBswTpVDi26L7MKZM7E6Df6KzHr1De6rRGoGilVYa4+FVCFm+x5hRxmmU39tu8fSMsyQphbnZ8Z135Q3CyQAVh03dQDFRMz9+hzUgQr7YOAqhh69RdGoEIfFU2ZTlyJPLalRilnVQAivQl7iUwzhlrspGZ1vERwEsI2O+118OonI0dPnPHoEBgapwlTFV0CV3UXeC2FZHCM5aR1UmTucaIe3L0JV86/Cu/fuACff/wB7M8nMOz3oYORN9rjB+yvEnHBvpPpR7WmcPvKHvuwqEaV/NAR7ghU4lDHa9iPZQYprKbQWe3C+nADxmtjGI+4DtVKV5M9MX9KaqNjSgM507WUTJmWgEmfdMoMpiPs7MDuhJ3oi+VVWBpswtrxZ+HEC6/AcHM7+Cw1765BM+kyEbnj4I7Wq1JWFXx/om2dqelgJXmqsIh6QBHpK+5W9k7jkDV/bjeJU8HerK6WB6fiIq0lOlm8zZTiuwtcrtnOZsArLyHQFlIsqiic/awlmwnrRoBDelIsFAfyAHT21Lh5T4AtvRf5Xx0Gqe0i0ZnIjzjT9b5yKepMRA0pkcFi1IQGCGaq6aKmmvlewrl0nsIQh0Yn5GAgKl2rPvjVMG9Fl9WNc53M2GclAMV+edsloLkmUsHET+7duQ4Xfv0fcPudN+HJo/sAiymdVtxFoAqHO1C2up6LKJuLEahwTCXUAUuy/28P2cxiD+aUMsDOdAK3ZSyZh4X3AHrdPhwZH4GNtXVYW5PyLj02/RSk9LQZzKGi3suZfeb7klNm0Ec1FaDCcsNYyRNW+tDZPA2jE+fg6DMvQn+8FRiIsoA6oAramADKc66Y7ZQy4D5JP9uwcFup7NW6eg4CqmCDqM8rKZ4DeBMDSINzqS5wcxBYVZ5jTC6sQxobFc8DWFUAK7udB9ZkWxU5R+FEqzJMCFgYvW9YI3pf7o+8ebGthlSQgVDRkwIE+QoDVYgEIlBdev0x6zTTEMp6pGFL8OWlQqHvEOUKr+5+pITAPG7lwJooqubSy+qrkvsdgMqptHm0ZiOzq2qPPNo+UeUE2rCrem2EMp7ccu+iBbd5UqRUy+2bl+B/fvZjuPXOmzCf7pJfqt1ahtVWC1bbLa6dToAlaQt44gwyI9rzxyY4jjr6qVo0gXxCzXyxT+WHFaywHtUcsQbHbrkFa/01OLF1DLZGGzAY9Km8CzKqNm5GLkoPh4TBBFRczgWreE5htjuBye4Ednd2YLKzA8u9MaydfBHGJ56DjRNnoTsc1wAVKyNnKDrhYgro+FLsmQsulw5jF3IRPPlGoiC1iBIVh8xzui/vrXOfY7kAM3PwaKK+j9yfxLDwRYVn15p4ddcLNhVYC6/aik+tmbwAAAKBSURBVGOKm2iCz2zKxrQA7r8bec7JfIW40jHQ1XWS1nGZ2hCrNsRx1TBlTD+KrFplZP/VpcuvP/mprCrRDaF0BL0zLhSMJKljjLV+9Q/3VBeWdpQNCllq9KvmUTDg5T/m1wiXaVBi+oWP3CHRkvi89CQZWHJBBxtcx12zymo7GT/0cGNFaLDIGeYjvfv2G/DaT34Et965aPuL0TeFx2R18NgsOaUYz/pbbS3DCuZAtRmsmCcJUO0BYFk97DKC1HyOP1gnHcFqj6p7zlDUcK6W2zAejuH0keNwZLxBpV1wM3KbGBUePMqnIRPjtbM6OeJHbEoAC3OmsFjefLYLu+ij2kWQmsDkyRNoDzZhfPZbsH7yeVinagnDMP88gnJMn8mtvg8Luq9MN3y5GJzJWNK4WQyK+akFK5YBUbtVeRP5ZE8hilN+An6u39evu1Q3PlJuVSWt4kytR59Pk4BJnTLpluU52u2p9rx9nvC70nzRYZyNch708AXPq+QW0tek/rlSWNz3FV84rztOszHXVeiUjje5NOJTJJgkDoHzSxde/+xv6HtzWQT4O62G/Cd8SFUo8x/U5dxO45/adsu7+ZbyxvmBjR7wvKe9NE+dtsc/RYeLZ1RfHhf67bfPwy9+8iO4ffNiMT7YeleACoGDfwBawP/yX95mO8wRdpl/5rAATMAEmKDT24avDevDdTh15Disr6/DsDOA7rALbWRU8ixsH3+3P/p9Seqk6aTfJzCf8L+TyS6xqsnnn0N7eATWT70M66efh/Ujx6E9HD7tiIusxPE6SL4OEqrwyKe87Yt18iu4O6+XLG9f8hFf2et+yf58seejsB78opV1LvfvwfyT/wNdw9GBu2hThgAAAABJRU5ErkJggg=="/>
        <xdr:cNvSpPr>
          <a:spLocks noChangeAspect="1" noChangeArrowheads="1"/>
        </xdr:cNvSpPr>
      </xdr:nvSpPr>
      <xdr:spPr bwMode="auto">
        <a:xfrm>
          <a:off x="0" y="31866417"/>
          <a:ext cx="304800" cy="3090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340</xdr:row>
      <xdr:rowOff>0</xdr:rowOff>
    </xdr:from>
    <xdr:ext cx="304800" cy="309033"/>
    <xdr:sp macro="" textlink="">
      <xdr:nvSpPr>
        <xdr:cNvPr id="95" name="AutoShape 1" descr="data:image/png;base64,iVBORw0KGgoAAAANSUhEUgAAASoAAAHbCAYAAAB89NeTAAAgAElEQVR4XpS9+a9laZYdtM58zp3vu+/Fi4jMiBwqM13l7nIhWrIAS4jBUttNe2gh4xYy5gcECGF+MoMbIWiMG4MsQSO1W9iWMJKbH2gB4k+IPwAJAe62uqtryMzIjOm9d+czD2jt/X3nnvsisqo7S6/eizuc8TvrW3vttffn/Fd/4Re6KPQxn0aYjRNMowSjOEIUeQhHCYLpDE4Yo+0coOvgOA1Ql2jSFFWWosgzbG7XePn516jgYv7BE1x89BmuPv0eRpeP4DgeHNeD53mA46BpGpR5gXR/QLbZIb9do9hsUe52aMoSneeh6TpUVQXH9xBNxvK7KSv4YYjRfAk/itC0DZoWqFoHrh8gSWIciwqfv75DWVS4HEeYjhMEozG2WYUffHWL1+sDsqJAhw5h5CGwP6EPzw8QhhGiJEEcBUgCD1HgIwh8ODwmx0En1wD6n/ybl0RfcBwHDk5v833HceG6Dlz5mz8AN9F/Xv7WF+xm5Rrzf44D13XheS4cV17RT5r9nPZ3vv/hcfAdnqvdH3fO4x0etx5Nh87h66cfh5/lOzxH/k/ea9G259/nUenndE88R9cBPP6rbdBWJcq6RlY1KJtWr1crF05+hvtE18p7Le9tUyPdbbB+8RxFeoQXRAijEeJkislshuVqidFoBNf1EUW81yOUVY0Xr+6Q5yWSKELbtjgcD9jstrjbrIHyiAuvQVcccHt3I+d9tVpiOZ9jPhmjbWrcrG8Bz8PV9SPUToTP3+TYHAp0VY0HowjffbjE3Gmwf/MSXdtgfLFCPJkiCAK5kk1VytgtmwbH7Ijt7hbH/QbFcY/Ad7G8WmI6nyAaRUgSF+OkQzIOEE/HgOOiOOZo6hBOcIVw9TEmH/wJhItrM0o4WsxI4YU2/9n7dDaO+jf7kdV/fvg5M3zP3vuJ/zCbs1v9Q3+//579w457Mz77M7QjUh8K3b7zzPlbf/EXO993MYo9TEcxFpMppqMRkiRAOIrhjQgUIbrOlW86To2OQFXkqPMcVZFht97izfPXAlTjx4+x+OBbuPzkuxivHglI8QbITmXg1gJU2f6IfH9Asd2jOh5Rp6nc5LptUTcN6rpG57jw4giO56JrW4RxgunFCkGcyEOTVy0OeY0GDsIoRF41eLHeoa4qzKMA4zhCmCTYFw0+f7XB3S6Vh8b1HCSjEGHkww9deIEH1wvgBwHCKBKASkIXke/DDzwDVC7PXs5DIcMMGV5Jx7zWjx19n08tgUofXvnQAGjMU60wcgZUFlhcAp1ngM7eSDNABfxOOGc2fQIzvf0Wpuwx9/ig7/Wga8FIgYQ/94GKnyBIKVAJdJ3Q1fxpgYpn43H3bY22rlBVNdK6QVWftt8DlWyPr7domxZtXaOR7xRId1vs3rxCXZaI4hHCeIQoHmM2n+Pq+hLj8RiAC8/1ZEIpqwbr7QFFXso9Ksscu90Wh8MO+8MOQZ3jMuzglCne3N2iahqMxhPMZlNczKbwPVfApQEQjafI2wBv9i3SvAGaBldJiO9czbF0W+SbWzhdh3g2lzHm+b5MKBynTduialpkeYrdfi1AlR22xD/Ml3OMZzyXAKORh8nYwWgcyoTMcynTAnUTovNXCFcfYvbh9xB9A1ANIcjey3NYGtyje+jzRwaaAbq9a79/eHCzx/TNQHV2bBaofu2Xfqnr0KLtKkySCA8vL7FazDCZJggFJHyAYAMFKqCWz7ZNhbYu0VYFst0R69d7lJ2L4GKFyeMnWH30HYxWD+F5Abq2Q5nnaPICbVagynLkaY4yy2UQcibj4ObfeXpEURSo6wZ106IWZHDhBgHG0xlWD66RTCbywO/SAl++2WGXlXB9D3XXIS14bA1Cp0XoeYijCHnd4eXmKIzLcV3ESYjFfIw4DuEQRz1XZlEyJ7Kg0HcR+w5C35Pt8vVOPqgAZOCgZ0PCYkgj+v8MKFlI63HrxKz4ndMkouzMYNaAXilT45UXoOMdML/ldcPSFP/0ff7ub7QBKzlmg2qyn8FIE8CR9xSAyEL6Yzkb5xaoOFYsGzKzn2FpdiwrUCmj6poKVV0jLRt5eHX7BELdn+BZS5BqUJN95TmKLEV2PCA7HJDud/AcF7P5AsloAj+MsbhY4MmTx5hNJ2jrFmVZIcvJ3Bph/nlRYrfbY7dZY7t5g+K4Q1cXmHodHo88uE2J17d3WKc5Dq0rLPrR5QqL6RhRFCCvarzaHnEogcabwHECeF2Li9jHx/MRVoEDL8/hO4Afx3B9X5gyfwchxxSjAqAochz3OwGqw37NEY7xJEGUhDJBJiMfi1mE8SQWsOM4rwpepwCVO0V48QEuPv4eksVDOI5lUqdRZrmI3mYz8dhxMryJ/cAyFFkHiv3a6X73I3q4j+HANPsZbq8fxPc+ZwbZ/cOQT72b5Jm9nyZXPS358DPnv/zzf7FjGFXVBeLIx9VyjsvlAsvlTMIpnhCZel23cm5hoLjFUKFta3RVgfKY47DJUbYeMJkivnyI+fsfY7S4hB9EaKoa2Z7MKQXyUsK4umpkpuUg5mzKEIfbK7IcFZlVowMwJWtrGnSuh2QyxQWBajwRtrVJC3zxZodtVmooxmMV1tMCTQ3PcRCFAeoW2GcVWsdBwvB2OsZyMZFB2XYtmo6ACAk5eV1810HsQ6g6B5+wQssMLVT14ZwBH9dVsOiZrQIRH0glVwoW+lt/hv/1g64HDX7XYBcfAhsiGsCx2+vDSjt4zGZPYHVOrU+s0O7dhH02fDOMqX+3H1QWyLoBUJmHw4R9GtUpiJF/ul0jrKqqG6RlLaEfQUnCWzNihZ2RhTQNKpmoCFJ7HLZkIQcUWYYwCLG6vMJ8sVQGtJjj8upCxmdbN8jSApvdHnleyd3J8xybzRrpfoMm2wBlCq+tMfY6XEUOnLrC7XaP14cML7MatRtgOZ9iNhljlMQCeC/XO+SNi3h8gShMEHkOLuMAH05jrMi2m1bAWCYxMilOHJQKwkjYFS8DQ0CeT3rcI023aJoCfujBJ9AFHZLYxWwcyj6DJJFxVtcdGkSowwWi1YdYffxdjJYPeyZ+L0I6Y/byTNtxZe7JQKs4G2/D+zsM385H5UnaGG5XscZ+0v7+QwLVTwSpYQxwmgQFqP7Gz/9ZOaWma+A5nTygi8kYDx9cYzqdCIBUdYXDPoXnOrhYTJCMIoDAwoe8KFBmJfKMYZuHNh7Dn15gtLpGPFnADyMBpsPdHeo0g9sS8Fw4HgGkQ54xJq80PGKYFPjoXFfoM9/b7XY4HI445AXgB5gsLuBFCaoWSOsOm6IFmblBAbjk17yQLQNCKCV3CILAaJTg6mqJxXKK6XQEz3dRVKXMwAeZkckWAc9BD1RK6ckq5dGTbRMcqLkxNBP9yOhJ/c00GtNwUDH67YFq8MbpNtvQ0AwhHXVmj1YJ0mEnKpYJNzW0PHG8E/yYz/bCmW7P0jgLgiboQ9vrUEqjdCBaSqWjywKRBRd90YaNZEb80VCOUwaByuUk0FigauR9S+KE+5HF8UeAqhJgIovabQk0OxTHTDSo6+uHuH70EA8fXSMZjQx7ohThSqi32eyw2x1w3KXI0wOqco/YKXE1cjFyG5EVnKqEVxcyZsm8b7ISXx5rbMj2WgeNAWlu0wtCCTeT8RzjZIRJFODhKMYnswSr0IPbEoSVXXK8OmEgbJ3npNfWlXMqixJVWaCsc9RNgaYrRT4Jghqh1yByWplMw9EYrh/q9QmncGfvYfTwW7j48DtIltek/frc3Av5VUMcMp0hG7qPTXYWO7GWE0jdA5xvAhQ7EVuwshvoJ957Xxx8Xm+3DfmGI/UUXPTftsNPXnCeOf/JL/wrMiY1xGjhdzUmcYyri5XMMEHoy0DjIGAMf7WaC30l0+DsWGWFsKA8K1AylPcTuMkU0XSJIJnAD0IBqnSzkQHi+77oQQwpyWAofHM7IjpTOA48tA5Eq0rTDJu7Nbb7Aw5FidrxEYwm6LwQRQOUnYfKDYRtMUTz/QBRFIoILQ8Lz8mjfhEgjkLMZxNcXi0EpKhpkEkejin2aYrdMUNRkVcpUEUm9COVdz0frWM1qk4GJHURgjj3ZX+s6G21qB4UVK46hWeD8WOZ1fAGWWwh/PRalGHMw2HQh3/vmCsV0E5c/lz0dHpGIyED9SejZwnVPgOq84FnhXhe3549CtgoUHGCkWvftTKeGDJZoCIzFiAzQoJlVRL6UZs0+mV6PGC/WSM77FHlGZIoxgMC1cNrASrek+3hiKwoBVzyvMBhz+/ssLvdoC2OiIMai6jD1cjHmBFARZmiRFvkKAWoStwWDb7MO7zJWuzzSsCLLJ73czIeYTyeYDyeYZwkmEQhHiYRvjWJBKiETRkmSEblUEznbxM+NwxDqcmZULdzO1RNibTYo+tyxEEjQBU6jWii4WgCzw91copn8JfvYfTgQ8ze+wQxQ79wJFqxHQ8D4vSHBKqBDjoEtj68v8+M3h2i8Z7ZydICpJL5d3zfTGSDX31C6jSq+ljCzns6mu8D1a/+a3+50wfaFU1n5PuS8Up8Xx7uaMTwz0VZlvB8D7P5GEnMh9dFx/AtzZHuj9htd8jKGo0XwgnHCEdzeGEsdLajkJqlsndm4chO6qLU2cMzGbeIgn0js2FeFiiaBoc0xfruTrSl2ovQ+DFaP0bteChroHE8uEGEIIoQJ7Ewpsk4kRmKoKHg5yEZJbi4mAtAxdTdXKCsKmFqd+uNAOGRelnTyCD1PepTrmwniWPJCDZ87ORhbOWm+CaT6fua0RyCVa9yW03LalT9JHK6Oe8CqhPAOfBklu7vWw8+mhk8IZECzCBWHOhWEg0b5mNGmQ4sA1KiTRlG1aclzbAZZjX7AddrVDpq+V3LppQxkekYsOqYGGmQSphPBqIAp+dkQJHMvGnBh5tglWcZjvstyiyVMI1Z6IvVFWazOZLxSMIthme8Z7vDAVmaoSQAHQ7ItxvEToWHyxgTH+jyHF5dCXMJqJ05QFEW2Ox3eJM3+LqNsa495LUj2+Q4FzbuMEETYTyeClDGvo8L38WT0MVl4GLsuwjkEqrmxkmXWqcnUkOD4+EgkofnMSETwIsiVG2J3fEOTZNiFHaSwBonHGMh4jCG76u+5UYjuJMlwvlDxMunCBeP4c8fwIvHZxlkvUW8iobxDiesPvTTF0+h2oBx2fD7HRPdOWqYDwzZ1Dcxrm/Au3frnoMdn1EpDg4rKxhG9Z//5V/u+DAEfKDDENNkhIQPH1phHaTZBCWyIoZKo8kIQejJjEmgavIS+TGTh51AVTHf48fw4wm8IJb0MW88M4TUeXwK4QQqhnLEKcb0gS8PZF0VOG43SLMjjgQSMp39XkK7NpqgDhLUTijMqoEn9Hw0HmEymWA+n2IyGWGcxKI9+bzhFMmpS41iLFcUY2MZgNQOjscUd+s1Xrx8JfqGaGVgdOkj8Fz4LhCHAcajkbDCGgxHlTHwwCnwqn1A90OGJcBoQjERvXuaTmY0oDf9sFER/hTYGYgSqUvZlGyzz/iZbVity0w91j5gGY7io92uHcTDG28G79B6YIf7WbR3Go0KqOahsKBoHgYJf8RZoIK7Xh9+mi+eNCpqVRZQ+yDUhH4CVGRcdSPJlPSwR52nQFUgDglUlyKmc+IhiyqqCvtjitv1WgT4wGnhVgW67IBpALx/OUXidci2ezhlgdgDIk7GgS9Adbvd4FXW4EWXYNOSoTuoOM4a2l4a+c19xcw2+oFobgvPwdPIw1XoYua5iJmRpdTQdZJpZpzuR6EAFSdBWiwCn8J5BD9JULYlNvsbNG2GUexizJ+RjxHtMGGMMIrhRTGcMILDZ2d0iWDxIYLFewiWD+EnU5FfbCJG5UzLlAbhnGFMZ7j1trj1jUzsLdwagpJlVH9EoLqnIrytp78DqPrT6Jxnzl//c3+h811X6CdDvuVkoizC8xCSUYwieLwRx1QenHg8huc5aKpcmJLLh7fpkDWtZNf407qcQcbwo0SyNKS/5fGgIV4cw2H4Jw86H3JfbmiZHlCkKfIsRZql2GdHoedFXaOAh9wbofIiET55E4NohPF0gtXFAperBa6vLjDmbEu2I+Ee98FEQCthYTQm4FDkZLhZIj2mePP6DX70+ecChpwJvUAtChTTvY6U3MOEQBWGaAiOHc9VQ5shKAh7o67BMJAPaD+YdBAp4PA91bisEE5qJ9lCAyo9lBlN/hT66TQl2Ge3bbdjRfY+DlP6xX1JSGfT/++YbU8kjIK67l1gxoRyPEkNNfThsO/p+ZvMn9GuRL8S+0Ir32EigkDV1LWwV5nEDFBxOwJUZpoVRmKAiqyK7IjMmt6j/LBHGAS4vHooYRgZB0O9u80G680W2+0WblthNQ4xZbjetZhEHlbTBInboc2OkuULXCDwdGzweO72B7zOanxZBritPByrDnWnEw7Pl6ArWpWvQNSWJRaBi28txriOfUy6BiOOq2QkSZumzNE1jUQf/C7ZOc9TJrAgBMIQRVtie7xF0xUYJQHisEXkMgykn2qMeDxFMJ3CYQKqdoDkCv7ltxEsn6iUElNwt0x6kDS29+CM+NxHEr1/PeHp2ZGZyCwZv4dSdisnTdOEfv0b52zrxO+s9GAG84CNnbG1XkM933F/9GoHeub8+3/mz3WR72EaB5glMWZjiuVjSZdGQkl9uEwdH4+ia0SjkcyYZXaQzFrghcKUqBflDe0B9DVRjEwEqHhxuSsyKqH9BBDRqXx5na/VDPVI29MjsvSIY3rE4XhEWpaSKar9CO14iSZIhLEF8QizBUXxBS4NUNG4l8Q0gqre1Rvw6kpvUEgti6J6izIvkR6OeP3yBX7wB9/HbrdBEIcIohBBECrgtI3MvmOaXsMIrRdqVpEPvmENPZORrBwH+YkFWQCSfRsQkzDOCqLGGSkCrACYFcjtaNIhpbYEM7yMJYHn12cS5Y/TYJHUvxXzmcmkRiLB2dsjsDd/DmwPNkyU7J1ldT2bImtSRmnT4UMDqWLXEKg6BSrJ3jJZod89HYsKzwJURu9RAbpAkdKasMVuvZb7sWJyJhmpR6koxb6QZ0cxHPtdg2XsYxp4wnLGoY9pEiLxAb8pQf5NP5qGmvQ3kdkcBaielz5uSheHCgJUvP+u4wkOy0RBxsSIoMyxDBx8upwIUI3aGrGnQEXtls8CgarjRNYyc6f/yV6ZGfR9lF2tGpVbI4p9RCHF9AxxACQx5ZIxvPFYrDBl3sAZPULy9OcQXX4o73HCtPd+yM8t8zi/x8OrfP/TgzzJgEnbEWKHk2zX/N/Za/ftWWdgYxn8va0Nv/NNbGwwRO1+zTV85vw7f/aXunHk43qSYJ5ECIJI0v+ziwvRfTynpTdBhHAOKsbaXVOjOGzlBpIaww1QkFWVDbK8Qt3QlhSKm5hUlkxFhGfedI9iOR/4VtO3eSomUM7/zPhs13c47HdIixxpluOQ5XBHU8ze/wjeZIGsahGPxnj0+CEuVhfiSCbroUuZLEqEXDIi/s190KfFcM3slwO9oDP+cMCbF1/hx7//O9jevRbdSsK+KILv+TLAAup1SYIgSuBSbyO4cgALtTEsxDzQAlXC5kz20tWwU4HKMCrqWtTVzHvCpCx42eyhDRENk7FGUbFdmKE/DDGFlZkpSkHD2lH10xqIGYOm3HWzHX2DwZkaxc1nbVghD6oAI7ffK0p03OlRiD6jTMiCleypU2c62QsZE4GqKEukqfqcTAys2TIBVcvgmPmjqK5ARUa1326wvr2R12fThTDw4/GIkI7ySYhZzDAdMqnUeSkTauwCie8iYTgVeUgCTlrMMjuomxrZMcNhf8Rmu8dNVuNVE+Gu9rGvXdScBP3AZIk72R+tEQxjycqWfoePR76EfhE9VOb6iA5FEOHJUKeta1RNLSGk6n8OGteRJFHnkuF38MMOcQSMY0oMjABUn6qcToyrRdogWDzFxc/+ixg/+qS3PZg5rZ+c7N2397B/1gfZk2/CBQsGw/d7QBq+OPhbGJNJttixreNMP2SZl63AGALO/fDvfOo0UUM/59qkjmzhmfNXfv4vdfM4wNMFgSqEA84SCabLhQIVnzc+/A0vt84wNGjWZFRdq2yjc2TGJEjlRY22deH7FLkThOMxAoIVzZMEAF9DKIIUtYKyyARcqANQa9jc3oiTWAY3szl5AW88xcUH30I0X6HpqJONcf3wARaLuRg6me2zTIVXSp5FDgxmkujZIiPkPjlbl5U8CNzX9s3XePHD30W6fSOhCkPdKInheyyHcEWHYpZSxNAw1uPn/7RGZKBwy5WRB5usSkBZbA2u6HH8bXUsDmo9Vr6nZTbyw79Fr7JYYlLRBliEi8g9M073Pryk69+aJ+0gGgyYAVjZbWhSQAVgZlepvQlJNExMQGgQ8pngb5AdVNbG+yYhjgVrMyp5DrS6SPrehn5MiDSaMeXH6F0bGj95LMpWObkUyI9HmbRev3wpRtDJmPqMizpLMQlcPLmY4nISIQkdyb5VeQ237ZAw/PMc0VOjgBUXWl3QeS6KspbsIPUjhv5ralSVj7vKx771UbYmNDfiM8XtJE7AiCNEi5Xf4oMQuKDHTlg0hEFJZjmKREtkGRjPWa4rnxP+zWQBQY2G0JiaFcdIhSgGpmMmrQIpA+MkmhapPEdF1iBefYQH3/uXMXv/M5E6OOFb3zGBQIa5maa+Cah+Ikj1Y+oEGW8B1f0N2HB9wPJ/IlDZ75vf59nnIVTd43E9AzNA9ef/pV/ulkmAjy8Soc8cXKTJQcRUf4Q4jmVWCZidkyMyHhnh7JqtybJM/E5ZRvs/H0rWCk4wmi0wWa3gRzEaio1w5G8+MAXtBozp+bxSO6DZrSzETczwj9kXZv5yzuzJGMnFldT5jSczjCYTjCfMPsYyE/Hks6IyYZ/COrdt096coZjKTrMCx0MqLIsen+pwi/3LP4BbH7CYjUWMHyVjyfJxAFLYZVqbO5CwTUyffTGbakbCYDhclHkIUBHcwhAeZ9kgECMgBzMHKrU/bqcHKFMTqOKWzYaJG+esfnAYphlipUhpQidmTE81eQo6vMXKmDQrRxG64k9NPbERO0Yusz9DL/G/G7ZodBBbVziIARj6KTDRknACKjkfHk/LcI7IxzCID2olY6TicZoEhAAVr6/ZFsFJjtEwNFYolMz43tzg6y+/QJlnUuYySyLMAgfz0MciiSW087oCoetgFCSisU7o+vYcVG0N1+kQiQXOFcmgkExhKpMkQXabt/h8W+NN4WLfRUgrsu1Mxo1aXRKMR2OM4xjjwMclRXq/xtyl2RNwVZgT5sirJ2ywrOQ8xL7D8ZtnCuZMvEQxkukEYcTRkiIMW4wngUgszF7Tx3fgc5TTd+UgvniKq+/8Kczf+wzJdIUgYcZTK9LsWPkmoPrG6MpmA00m+G1NwMRxdtKx1GiQWdS3Tgz/bF8DGWIIYL2Eej9stF8e4pSNEPpxh2fOL/7pv9pdjAJ8cjnCLHRFqGyaSoRQPrB+xPqqkaSI6R1pywy+22EyIvNwpZYr4+y3WYszuHMi+AGLRxWoppdXcCkkppnMlszU8SGkM50PZ5BEanXgTc615CBjsXNZgIU1LbOCozGi2RLj+QLT2Vy0CgEDHp/PLE6N9faIgplJjw9oK1k8DhDOUkx58z0CKYGKMx59Ul59RHd8idgtcDEfYzZlCDkW+k+dQerOykK0B4EiQ3fkHvWDhSGOApUNkghGLJxmmKxAFahHTDKEClQSUpnMoDWr9llCuVEaOirHssW7CjwKE1oxYMVyAWVOHDxuQ83lfTHzWo8TAbxFwcQHr0nVyG8CVdvRe2b0MOP7Mkehw6a3JNgjUO+TZMgMGxNwVEQU1s1KA15D+c84/FmkLgBqjteyQQEp66ciCybjvb3Dy+dfiF7FNP489nER+ZiFvgBH5HZw2xJJGOBiMsd0xMmL7LpDzgwgWsSs1eQk2LkSemZFJuDJS7/OavzoLserzMXRTZDWjiRzKOgT3DgJMvQnUFG/vQo9PAlbLBi+0cKgngyVRByedoOcjIqVFn6g2UAD1JzeOQ5CJnV8erD2CLwKcewqy4pHUrNKYMvFxQ+EswdYPPkuZo8/w/TqA0TTOVyfzPvdQHV6rvtcz3l0ZQDAvtiHfm8hzYn+yPgTvU6DO/vDCVr3d8+fZeXUASMahn+9QfUdR3b/pUE96TPnL/3iv91djCN88mAqZQJv1jukWQanrdGwbqoLRZ+ZTkbwnQblYY3E7/BwNcNiFCGUjEcplLqsOjjBWIR0KTsgwEynIiZSf5IULm1IZB4eaXCMeMpyGIAmP/6wfIJZP4Z9resipI9lscT06gGS6UysAho+aWkLH/xjWuDFqzWOaW6AiuY6lujQwMdawkYyeZJ9pKHP6ZCE9Iq1SLwC46DGOHIwlkJRal3hoGOBQkUPVHLXrOojNMFIpmqilBBZyilCCXO1hlCtDBLqWU3KeM77WM+CVq+BmfBwIKYr8EjSX+4NAYjhlAjRwpZYDMtwjuCkmSvbqEB/K2thTaSGJq18VvUirTe0wGedNzYY6jUlMXIyG6gOdNm3gIw6uwVsDFCpQ13ZqIjUovGZgX3CRJOd1G2JPYBmyapCut9j/eY1yv0afnNE2JQIO2DsOZjTgxR6iCVbnWA+mYmNgdezbirkZSr3kD4osludHCspgGcNXl4XuDkW+PFdhteFh6M/RckAj+dAlkk/ldE74zDEfDTCw1GEj0YeLrwOLp3uBGEBJR9hMpKhkOWZVlqYjF8Y0sTpyliUay5MpoDT7OF2GTynQhD5iMczBOMJXCYMHFe6fMAfIZk/xuT6W1h88F0kF9dapM4Z0xa7G3QaRljvZlMDxdvikM5Ab5Oqe0hmTZ4WmO5/Ybg//m1ubQ+LNtzrf/8kkOrbi+h41W07z5y/8q/+Bx0f2stJIJR9vc+kTQZLHzjYM/CBizAahfBQS+3UOAAeX86xmsQYM9zx6QoAACAASURBVNNFVkXTXdWhAuPoUFqmMOMXjkhX6QJvJZzibEvth/4SvhfPpqJXbNdr0aaY+SM9p5mPMwwNopOLFVaPHyOZziVkEo2rZpShDz6B6uVrBSqL85IdqisRzvlgjZnVk7KfTvSo6TjEZMTskIvIa+A2OROSYhql0ZOsSFLLVlPqS5E1oNJC7pOwKJqNFEU2OgNR55JiZhMqyvW2fyv3ktnFiPLWp6Q6kYaZamk4WQN4vswm8brwb+puktZvFZz4w9COyTUBtT4stCll40I3gHWyIfSJvJ7VmKrJPusoEjpDGglzFKx4HYSxCkCxmuAEgOI3kwwghXUjShug4nXgudlUu5RwGTYlYSBDJSY9jkfs1ncot7fA8QZecUTYthi5wCxyJbsX+QFGcYIZAYmZtbpGXuXI86M8zKPJHBE1Ut4LAtAxFdaSVTlu0hzPtwVuKh9puETlJsKMaVAt8lTEd7IzJlXYieN6FOHjSYgLhn55BtfUk1KDjWZqnSAI0g/IfdG2EAaqXdm61lLAvQDaFGhStE0qXRU4qbMTQ3JxgS4IRE5pnBDB6FKA6vKTf1q6kQgz720q+sT3AvaA8fxUwtL75X4CUBkLyRkQGSAZ7vMM18w/LFj1LOyeRvWNEV//BOuGFKycZ86/+a//x11ZFdIGgzQ1oAfKpQeJhkqCzUiEPkk7o4bvlBhHLlbzEeahh3FXwWcXBWbSshzrQ4ay7WSGYepW+jsRkJKx3DSfqXpum+bPKEQ4GUuYRgf6QQpLUxzTTMye1BQaz8N4scCj959gMl8K6JV1h+2xQEF+TNd8VWN3YG+sQmZzzS1rFomMKvRcLMcxkiiUz7PFy8VyjOkkRBR66Boywh3Q1RiPIinOpreMTOBUjKzNpHodaAhUctNpfdDZWHZPRz69TKZQuqfMpni6a7U3lICdFa8FlBiqaIaUoXVgLA/cpjAow6iseGrBUjxMAwY19Cxo1GaKis1xn3/W5AW4D9vdgNyNyQGjodmZUgqJBLAoohOkLKNSDUx+TBmJABvzDsZQLEzYArBJMpjA1ojrGkbJLC+1nhl2d3coNjdod28QV0csvA4TTzN7PsGyYc1cgKnxWKVVLoI0TcM8xzBifzH+xHA7iLxQ0g7T1tiVNd4cK2y6GMdohdIbyT0mo6P0IMki+uoozjvARejig0mIpdPAzQxo+qzeGCFczKWMhjWF/GFXEXqv2qKSCZryALPdjeuh9XjPqanmqIsd2raCy2TOeITRcinbyYscrT+CP3sfs8ef4tEn38V0dd3XeL7l3xyI3HasmUd9AB3D4NBM6b2XzYBerzGd8zLrbLfet2EFw5DNWdBSJn4KFc/CvzMUfQdkDXQslUOdZ85f+/d+rSODeXV7I4BBHxW9UU3jSOeD8WwqaVpWpLO1S+Ax7qdBLUTCmaDOEdY5gpqZmgNuNhuUHTCazMTmQJBKxmP9O2IGhczM1XIVUmYWmDYN7u7W0pojy3KZTY5ZhoIeKNL3+RyP33uC0XQmxaNp0WB3zCXDKCZMzurUpPjD2hqK38Y3Q7czw4Or6QgTVqlHIUajGPM5hVL6pjwZlDd3axCwpaFe4CGQB+rUNUFCI5MlUbBSb9LpNQNUkgXjVGTsCcaiIDpOz45OTff6bI183GYAqWfRHe8iZAcaw9oZSClQDXQBq332mb8T8T7pkzoYFBi1qk/DSGuU0XDcFgirWK6GCAlZDZkXQigiMh88LcqtO+qA3J6GoicANKTdgB3BitnQHqx65766vKyw3hsLxZhb4LDdotjeod7eICkPuPJqTNxGvFMOdbCqkkRMEo2lUD6tC2R1qSG/jANf2DvLYITZsNcVmRXd42WN27TEFjGOyQMBKpqXm1rHEw+Rlhfxx4EA2eE6BGacsMscY8fFKhmL0dhng0daYhi6lmxllKKmkF6UClTw4FC3CiN0PplxjbLOUAhQsTxNtSpO3GwUKR1Dwgm82VPM3/sU73/2M5itHvS8/i3GZDtY3GMkJ7XqnsptGL21lAy3Z6OS/jWjeQp761Xx89F1P9y8v7efCFTy5rmabj9vMt3PnL/5q3+vo1P3mLIWD3LR29bBdpcJI5jOprKR/Z6Ume5bcwMpDHNWrXKETYZJlwLFAbv9TsKe5cUDTOcLxLyJ1AjY5ykIRU9gUmh31AZlNJcyXLnd7LE9aMhHsCqKTJ4i9u5hozRWzzMzcrfLccg52FQwJ5vig8Xmf9L3qiBQsR2N1uxxsI2jAJfTMRYEq+lY+lGRZTEEZOqaesDr9RZ76mhOKxkaeqlcl4WmNKYy2DmZ3/p5wpSyWEHRMhc1TxlgGjjPxZEuGtWpLM/eYAmFrB4lD7GCQuB00vdInOFkZ3Q+990S1OfE/xSAzA3vMzJGdB1En0qlhU73nzeH2p+WNLGz7nMjmPa2CANUBCsQpOSzJ+3slCY/tbORbhOGodqM51mdoQXQvg5QtT/xYOUZyuMe5eYWUb7DZZdiXHOsaR0gL5UydO26UbpAKzWevvrYJFQlIzLXyYSZHDu7rMDrXYpNGyEdX2v1Q0mNrL/bch+E2dKFjgZJlSHuKsQOsIojfDCfY5EkfbkWL2JV5Mi2G+mvZsN/npoThGLX4eRbFKnoaFl5hON10pPKD300lAI4OUg8OIUzfoTFo2/hybf/BOaX14MH+m1oeBezeatW854/wCRwe9lJx+A9d+YASIZwomPITIJD17GEjBbu7jGzfv8DOOw/onqwzp92cpUx/cz59f/+f+nESUvB2WNtXyLa1G6fyixJzxIZy3pNtkM6zBmnkdYoDLXKPIVXHTDpDvCqI6o8FU3g6sFjzJcXwqZ44VkOwyEzoj2hbbE9pmJs01Cuxe6YSvFxUbUo2c61yIQVTWlEnU2xWFyI4/3V7V6AihdUJaFGwgu2UyYDEUHbZOho9GPBJzuXLscJZpME4ylrt3zp2ChWCwc4FiVebXbYMizgJRLPC13AzG2rp+rkY7JwYPpMmYZ5/YM/HAiDkhdbDqMaw+B29+1aVI+yJIf746PFBoD0JAkg0Vlvwkl1nxuRXtiSMiXbGOY0HmyHUQN2ZwNL99cDldm5gJ5tYdI3xTvZPm2vKXI7CTlFsVPVSkMEK/bquVqg0sJtbcNjrSOiTck+jO1BfptQlGEl2Q/vCzt0pjssyg2SfAvnuIbXVtJJgc0ZJZtInxXvh3TSYJjvaKfYVkNQNahqNpg/h6zEm32GdRNgH18idRMBKk7Uasrlcdbyd8T9sLVLtoff1lK4v4xDPGbBexQi9j35YbPFjh5ARhZFrtUQTOTwfgYRoslErlfG4vsqF7e6E2iXT1oP6B8kWLEG1iVQJZdYPP4EH/7Mz2H54HHvtevZjhlKNjS7D1/3C9UtcNnvvxuoBgare8ByAhITYZwgrocYHcT3OdVporfzuLJ8eyTnjMoywZ5R/d3f+O1OUrEMM8JQNCWmVgkCFAdp6CQovbldoyqp4cQitr98cYO7uy2OrOHLd/CLNYI6lTYx0/EYV9fvYXGxEqCiZnWz1aJl7ovbrqpGTKKbo2b4yOo4sIIglgFFRkXXsfibRONKRJu6kb7ntQAcsy0M0zjjMatH5rQYJwJY9E2FoY/Lyznm05HoU6wZI4OiVkE3PL1dzATtsxyvD0ccmcVhR09T4uMIo9Lupjaterpvg86Y9gHtp7TTPDOMwMUxbzotWIYifhgJj6xd4RROWqBigbSAGPt0GSON1guaB2owA9l0cn+c1kQqCv+pYV/PAplelxBPB4rVugQ4+ozgafjrRKC5R/FL9U7lQZ7QHOvwGKVI3GQ8RTyvtQhZ/G6SHVSwVduCluhY1kU/G0MoL9sjPt4hOrxBeHitzGYykRbFlCnY7ocFwdIA0Xi1aE3heKLhmJYJlt5IRg+QVta7rBFn+mtngkMXqp/MYXM7Ap3aCyQEpKmYQniZS9hLhhWiQVgVWAQeHs4meDAZYzUeIWTrGeqtLPPJj9LrjS1aaFdhppvHl7JnFsPnKFD3qEcApWGaPasglh4vmsBLFlg9+Qzf+t6fwurxUxnrch17YzCZtrlcb8WDdtp7O7Sy2b57BKsHmPsSu4yO05A/yR49UOrO+9D9Hu70+5HZ7CRdSHRhEGv4rPRAqlt95vy9//F/7ziIokANngQqZuyk7MXnjy9AdXu3lUE0m42lUdmXz1/h5mYtJQ3pbo188xpdtoXXFNJz/cHDx5gtLmR7LK+53R2xZ3M9MfpxECqY3FKXYnmODAZfSnJ4M+jlYhnGlBYIOnJJ62s26y8k7KPYzFmOjIuAJJm9KMDVfCoF1nnB2TbAxWommlTfiYDhAGdqOtTzQnxjuyzHLcNNhpARS3+0X5Y0zCMwWLZwVmpiQqh72kBPic4LVzRjxkSC+KhOrnM1qNui5dPdJZjznHzDqCR0eQdQ2ZIXOwP12USlN32lvcCIBSoTYkoYKN0gtNiZnxku3iCalhHX9bwMm5TSF7JRhTv9pjIpsT4O/GECwpIYoOlVz5vblVbT8kO/lTJba3c47dM64OkfbYE8hXvcIDy8wXj3AqM2l6L5KGZN6VjuF4FKe+5zEqLNgAZMRvCe6SBLmwxbubDahX2oGtxUHl40MXYtJQp63jihhXKsTUsfGC0WrP9j2VehHWlFzG8lkTR2gYs4kFDwcpQg5kRsFj8pmX3sOumTJuPK5zHW4hWkVcFjRw8mdFxqVqzuYE0spJiftiAECS7f/xSf/dy/gKsn35LqCRlDvddtqJ2eI9W51vQ2csgQecuAeT/4MgBkNm2BSL1zA+J0jiz3JadTNGkWSOlByQLdPZvEOR9znjn/4O//Hx1PPGJHQ+nrpEW4FqQIVNJPKM1l52RUnAlv11vs9gdpbre+vcWL519g+/olit2ddB3gKh6T6UK2U3cOjmUtTIisimDFrKJ08aShEp1mVwiMni+hmdQ/+drMT8oqTNM1W9vGOWUUh1gtpxLe0ZnNxRjm40RWIGEZjHRCiJgb6qQsg3eF++BvFrYSpJip3JPZ0WTI1sWjSDQ10aYEpNQKbEpaTYO5kxrQO8ZN2KYh2WD6sWGeKRbWtLxxJxndxtbuWStCjwkiWmsdJAVdHg8LVk2nw75uT3Z3r7zd1E33moaAiunyoNqNJS22E4TVGsyI631XNiQbzM6GVdFLxRIr7bCgAGW4ltEYlMEJUIkorY58ASrpkV6Lv4iObgUqlSCsS91kJXT2JmAyuVLkCNINZgSqYoMIhZS4EKiYpab3zmpbFdlJ1ah9gkdk2vKIfMHwLKuwTUu8KV0Bqj3Yq0ztNRyH1LlsCMjxxbCRLbsJVJxMpU/WZCydNrLtGl2RIaKuyPMpC0k6MFJJAh9zARgHJTuFyOIVDAtZO0uzZ4ggZs8zFkxncr40WXMMEkyXDz/Et//kn8bDD/+YJKd89lszJMmCzVtkygxRDchPkvrwcxwDOk2d7vnpH/f7IPSIYuas824M9/f/dgg6GFdvHew7ju9M43KeOX/3N/7XjroB2Qz74VCj4m8+5FIyYmZlGWyku+zAyQp0VrgXzK5UkrF7/uWXePnVc9y++Erc6nOyqXgsq9fQ90Pdi50QCFbMElmPEK84u4jSaMm6PbInaVgXBaLN0JMiRapkXRTfSZ9ZN9h18pnlbCy1UjwvhoHUwPgZmv94zBTsmc1L06PM3GSLRFw+IHt2ULhdY8fQk4JsFGLMflssvNZVHxSojDmTF1+UoAEo9AW5ZuQoJbclKIoTSm11khk60qVJH89luKRWn0k0LX1bXfhC+xDR7kCg0kycIU32G2YBABvCnaa7k0ZvexmZxSTsgRlQkjBUHoDTQWsXhYHZwXyHn/NcPS4p2uXxUOg3HEtDh1N4ygmvD/2MC91magkAlr2J0108VbZ+8fSAiBO+ruHnB4yONxhlawNWjYxZMioCkqxiw8VEqEOCY6CTzDK1R1n+jJnissIxK3F3yPGmcPC6S3AAgU4TKDQUq7RAZkVJ05YDlWK6ZAPGi/kc7z18IBaJr778QqwUUnJVV+KxYtFyFEQYBb60oGG3U2YkmXlEW2oHVJ+gFGI0m4hFgWNVWhO5vmjEBKqLxx/jZ/6Zn8ejj76NeJQoMxsC1buQaNic8B4wDBSKwRi6D1bKk08h4IDj2CzgW2g0NMWcg8+Z7+o+i/smrOw/5zxz/vbf/p9UfmZWLoqQsIaOLV74sLLYOCuEbj64XCJJuFaa+meG/5FV3dze4uuvvsKPfvAD6RHkeQQEbVYvpRmiTZm+1KZ9CQ16XOaKmcbFfIrFbIIZs3JsJyw+qFpbfmSZlOkQMrj2oLSeIQujrmZmaycKJNTjd6kn0K+lYUYr9gP6xMjgKPTLOoFdh1c3t/j/fu8H2Bwy8WhNub4b11yL4x6odOEn2w3TlLCcsRdTWtAzKhXzTZKpv9VWINY+XHq9ma6XDqFGc7DjTWvzTHkGBzOhydgXOpOFHNJ2LTWwXQ0M4ZdBdN5PXV/q0cjK3sN05smRf7aEoWbt5PgM5+8LsFnG0sMmwWrI+IztwdYzWh3O1B9qaxcybP3h3+pq1xWIzkBSwFTfYzM9t0iR5DssCVZNJv2muCpSlh1Fd5SyFmbZkrGU7xRNhbou0dHx3XDqdHAsarzeprgtXdy5UwGqUmwWahMRds/xIs0W2YVDxz5XL1peLPD4+gE+/uB9aQ74ox/8UPqbURZhITxLh6xNhf3caKfouHiJ9OSqwVaMQVsgYPgae5gvZohHKqhzX8d9Ko38vDDB9UffwXf/uV/Aow8+k8ygsutTYHeGF/fAQwPyIWkyDMuGbgM54xzPFKje4jqDjLKd53SknStMJy393uv3QPX83fO9WaFf+lH9h//R/9CTRGZQ2Oo14np4IcsJWNqSy+zx3ntXAlTsvshBO2FbXwEULipaS9nN6zdv8MMf/givXr3B/kB3MAceB5hJy9vCXqNqcBWRSy4AuZhjMVeQmpHRsNpd2sAoSFW0DbDfOr0scST1W1pCazJ8FMCpAUSBhI19+17TQI4zGNdr40zFgSfp4arE51+/xP/1//6uuPFXl9dYrS5wsWQtYSILPrUSaumahFqTpjH5MPs/vO7Di25ZjGoA+l0JkKQLqGb4VLtRRmWHhQ17RDsSYyXDZM1aCaOiVjLUzEzIZIGqzxyeAZWdHc1AMJlGDVNtSliP3nYoVRqlQ5whI4+zd9/358GMnpbTSIcN5X7qITtrCKjWCgucBvd7X5dm4QgkHC9aQkP7gJpPrTamsaouraX+qahMscy3GJd7BHWGrjzKUlsECfFPkaEn9CX5qFpWKWQo9nspmKauxSW8XtyyJXGHnTfDvgtlwRAuHMJzoHzA8cL7ZVmf2F3GIzx4cIkn7z3Cpx8/FVPul18+x+3tnUzs7HfFNQRYg8pmgQxxaQDl+ZVSG9ggRo2wzRBUO0zCTlZ9GjMRFLoi9m/XO2FTXjTCw4/+OH72n/0FCf3o85P+V39IoBqyYQWi03qOfYLoHuPSf9oRORjhZkzZj98X4s8Bsf+U+cMU0L+LPVmR/h4sniIR55nzb/zVX+0kzS3MhKwklFleHgqWRVRs8hXi8mopS/0QuChOP33yEPMZnbzaKE1r7o549eoVnn/1Ep9/8QLb7dGkozVrRiYTUiB0WKZQY7mY4duffYiHD1YChgwrFWS0pILNyvLDAahKRCxgZr8nE4xJq1upndMeVx2LTylwmoee14OZHrIjakLsDyTUPwwkBXy7vsOPvvgK/88/+T62hxzLi0vpb7W6IHMcSbpdF3TQY+/zqOYBHNQh9ZdemY2ZhQYWBNWDVMzuF4SwvYx6/5QOCPYsshkZefjlR8GA180ylt4O0UdpxtU96KMn85zpT2WnVTWeGpC34GGHkml9fJqCjZ/LeqD63ldm0QmDRwJWkgXkGfAhMj+mzXKfbTTMSpnuafbkBGJXR+a4sOUm/NvWDmqIrSzTgpVXl+Jrol0hPt7Ar1KZvOim7/vYG18QM28snaGBlGN7tryQbrSfv3iN14cKO3eCXetjVzSSpabdwQIVEwGanVUWzIVPr65WePLeQ3z60RPp08/sNyMLZrL3h1TsPLT4UNuVbggFl4GrRGslUPpkVE2KsNxgEjRSFD9KqI0RFBuxApX0dHUOVu99gm//yZ/H44+/rfaayIR+Et2fxPQzvLkXslsQGZp8B5F/z4feiVnDFweMbcio7gNiX7I3/LxlcWZ7/cT+jhCyD08VNJ85v/zL/5ks7qAFvrqEuVgIWm1j4Ymu4yGejkSMPGaV1MM9fXot3QY4u7FH+WIxk/HJdi8vX77GD374BTbrvZgmpSC0ZYrYx4j9qQK+BqyWc3z6yVNcrRYKjqZVhqStxT+jM6BTl9K5kQXQ/BRBSpqWcZbn6h9cR41V5dK73BRt8jMMLWVxBsb7mp5n9oeZyq9fvMAPv3iO3/3+59hnBRbLFS6WF7i4YB+uRAIuU37bp08tu7BGQr2YloJbSn0eFptJTIHaLKJh+6Bbe0E/EwnoWHXHgKMs+2VYC3NtFjz1ybknHg2PSI/NznrWuzX89wlLDavqV3Q+FQ5bH5S0jeaENsgcattlzU7yahn+pfs16yBqVvJk/uxNrYOQwxpMrV1BiodpHZFFaM3KNQOfFSdHhqB0pnvMDqcbhHfPEeR7hG4nnVmlvo+9r5pK/XIUsssS+91esmqj6RRF3eLlzRo3xwrrNsK6crHOKgEwghIzf6ymEL120PzQAtV7jx/go6ePsVxoryzby/1wzLDZ0PxMoCpkpSMufiKdSSR8rcS97pYHhOUdxm6FxSRGErMNkHaR5epMtPCwdHRx/RQff++fx+OPv4PF1UrXMbDS3R8BqOx8O8QFOx7egRXvxqx7YHNCuIGGNUCtvqD5ni7V78/88TYbGz5XzjPn3/23/pYcK824BCuK2RyUUifVtZiy76ED5K6LvHORN2qGnE55A4n+pSzo+fSDx2IVIG0lWL16+Rr7A5visVzGkUHBG75YTOTzXI6IHRm4dqCEkKYanDMrBypvKnsSVcc9WrqQq1L7DrEMJ9TFGzSrx1YqBCqupuxr+taArQ2zJBvV91GimXWH58+/wo++/Brf//yFtE9eLC+wWCxEK2BYIMqQM3z8LD/VB88yqvObbtjUINXad9w0oNJ7i6wPyoRhlpZbmLNtVej+JmyoO50amS7bJSGpFcIGnO6+VnCSDuxQMHBiBX8zLfazmy3zGYCgApSaNaU0qe/9LtKjdlOQI7O4yRCV7M80vrFAZdV646OxWhwFdDV+aucF6lUEKumiYKmXHPap/5MEkrLQbINuvwZe/hjO7o2YjpPQx2y5EvsKmkrE7zAOZVvM8nJsMQssnTTbDtsSeJUCb9IGN2klfal4JhTSR6NJP7HaSUeA6voS19eXeHR9idXFXBYY4QQszRplgQqtmqDWtt3u8dVXL6XDCCdTPiP77Rb1cQMvv0WMArOYPdTJ4rThY5mx3VInYets9RiPP/mehH7XTz/CZM5up6dJSgHIrpRsArcBoMi1MpGcGaF9guctoOrxph8R54BlvmDX5/upDMzu1x5P/8DcA7aexpsJ/yxydJ45/8Vf//WOA4TxMEMk8SxxaemmRYQOF+ydw+4GZYNd1UnL1lKcuyzbUG1hOhvhgw8ey7p5/CwHQcoSGcbYNOKxB3TDVr8BZjOC01j8WMzyaX2biYhlxeZadLDsmKJIj6jTvTToZ+qXQDWbTqVnFItMqUGwdo/alENnehjIv2XtQOMs7tdVkwGvIQZn1ZcvXuCLr17h9798jWPRYLFcSq8rltho1o+ZRM1inbJh5wS3HyDDuNuEfufxu+2HblK6xuSp3TqGZQNaK6ffNVkvsz4egYqfFQeTlNOclpi3ux92Bnp7vNn9KOKdrUBv+lbp6zYzaIV37YllXfDST944rblfPQfV0rSBnPrj1UFvGyfZvlr2gdLBKEXcpmcYWxzbUEL6ahGkzBqANmUqBbGmSZ1aHtUHVh+2qF8/R7d+Cf94i9CpMRrP1E0uqyl5iMeJSA9si8NSMDaooz+Q5o9dBbxOO9ykLe7yBllFpz0VBU58XMZKl1/TUepIw8bFxVy01YvlTOSCq6tLaeZoW0f3RbwsPzsc8eLr11KmJv3TigLr2zXSzQ2q3St4VYpRQNO1BP86UUsnkE7Y/Xz1ENdPvy1A9fijzzC9WGkPeHtIfdH5W8p5PzIHLhmLt2dg9TZ+/GSgskLtT2Vilvmd5nArNNwPAM/+fc64nGfO//zf/EMBKgIOZ3udFYA01/TqipkIANuswO2xxCvG85wtTBEwZ8Mw8rFYzjTGltor7ZnNhRGWF0tZuYYOb3ZhEDDhyrCBb4Rk00qXs0hVIuMS2PxhN4T0gCY9oqNprsyktSzr/ri+W99AT/qcs4Yqhs+Wrr0DWlmPdjNgGQrjKnbt5PJeRxzWd3j+8ha/88VrbPMGkxkXVmURNQXNEB1DVgEqM0MZ4VnDGMN/7BLmgl8mM9gDzQC9LBAPxELTUsg02zuVI9ii3l7rMv2fOIilDMSwKe3MYGvUT0HX0PipcpcJJQeamYYxA/Awx9W/bhlQL4jrfqWPmOlyauc9+Ygs0d6YQmVtpCfrIArCD4Rf22NdEgUn35RAmySGtWWz6KM2J2kXMTG1hwwlbBLF9LJAXWQod2tg+wbh+ivgeAd6qLiVmIvPcpESFqRTBuDK3W0nfiUut7Vm//SMkzD7pns4NB6K1vT8YtuautFIg0tecdksa+UJGRZGsjzbarXE+08eY7Gcq91ELCe6QK2EhGzYx7ZFbHFEC0JZYrPeYfPmNdYvvkB12CLgijkNF0Glty9DdkhlybblbCTlaNcf/HE8+oBA9YmsZyBAZSsWBmPufu3dqaLT5vBOg/ddoeDbDGkARfLncFUZTpj3GNA3UCwr3d5nYvb4vpFoaRLq11ZqNAAAIABJREFUmfN//vpvdaxnqspchqvYEhx2FNCHexKHMovt0hybtMRtWmOTlfJvrq0m5Q/00oihTec5WXorCWUZq8dP6FCfS1gmiyOY5dH5OX0OHLP0tXqdNtudMJ6UjfiyI1DkUpYz8iFdRRcXC8wWC8xY8MxOn9JNM0CY0E1PK4GeskjyBGCp9eIqgAwTqA3kUtXOBmpvNnt8//UWm4IG4In0zxJHsh+i8xSoTvOK0VkMFbEO66EoLFmpIVANAm+DY6eUuxG0pY1K74myje50+rHhn6xgbTJ/Sj+NqC7myROfOg3F0wrLp5BuAGGWyfVLb1lN6sSoVFo6Iax1IiuIKPOTbIuAlMn6ma4K0p1BQmcFU834Gee5WaXFdmvQJAPnMWPXkInGdq2wQvHpWmjIN/TrWN9Uhm5/A+/mC3Tb1/Lwo6ZcoKVh8UiBimvs8Xg4drOqxqFssE1r3O0r6aG+qRzkzGhYYyojDbHusKeValUC6GbxDwIh9dmHj68xX8x10iSr5wRKHxYXfpBFau0akNqbShaYuL3BzVdf4bhZS1aQYj9rYMm8ci5qglZWh3pw/QhPP/kunnz8bbz/0ceYsxWMNNA79Uy3A8FqnPaay70ZcJX+X7aiYhAivhtj7nGmYT8qhvDSRPItE8Nbm+rHqWnQeD8KsBh49kWzawWqv/MPO5oq2VmTu0tYOyU3hV4lB65ZLeaYl9JBkkW6h6LGy80eR3pSuFJQB11ivdZWt7wxk3GI6wcrfPStD7FY8cKy0yV/mEEZ+GVZ15cX2LOb43qNmze3WN+tpSUxZ0qWKczHMd57cIEHVxdYcuWZOctixuL74gxlB7nWkLF7ArMqOtOzsT77TaE8oitTtGUuQiZrx45Vg7sK2tgfurgp1++TsE8AVdvmWiHaPrh9KUqvDdgGeqeWwefuFX26hOENljQXi4JhaCaUN219bXaYsyz9HcpPhGeYpnpiUxgAlQ0XtazFdHEfiNj9ZKg5BWVUg1Ie61a3we2JNZo+V7buz4RsInKbBncCVmbRUTIDydx67GZAi4dlR8qg9LPa9UHMryb5IY0KDQPRBSDOQaovph3ODKYThFoaKtSHNZqb5xL+jZocbklWnsmDGtNBLkkVbZ/MceGyXfblQxyKFj/84Vf4/MUtnm9THErtmc7+aRr6seOrcdTTrElflOtJ0z7WkNJmI22MaO1hCU0Si+5KgKRdhrYearLM1vFgeO0olmeHgywHtl9vJBvJ9SW5jBftDZJYKCuRUVarK/zM9/4pfPrHvoMPPvpQZArbdLCP/gaxkgKHZdk/BagsiP2UGK6XFezneue4tevcDxVP/z6B1CkS+Qbi1b88PByH/aj+t7/1mx3FvYyN45xOsiEJF0OUVTUgD7SsGCMLMbhgW1bqWa8PKVL2fnK1s2NatjjmNQhoFAzps6Lg+PSjp8KoZMlrNsujP0sWY6CvRDsYcPbYcEHJu7V4UbabDQ77rbAf6lIPLub49OMneP+9h7i8WknrGatFqbirnERWx6EzuKrgNSX98JLubxsa/fYCVApSXImmRsHkQBAjc2NkXYyyC1F1bLXho3VkVYC3M1aGaZyyaBaczG8DXr0FrjddqQqjuou2HnkXUJ0YkIaq4q4mUJm2vgqWb/uphjOUAJFdbsK0lRFG0898p7BBynlkTJsEgaVOPQibdsODAmVpjmfXsDOPBAGXQnDEvkoyeSjQixfNzumGoBFGdbFWC1RaaKs/GloLUPWNAG29j/Wk2RSSaQZoe61ne1TrV/CPd5hVO7g5W1uzJIXtgthnn/489jDThn/RfInVB9/CsezwT37n9/H7P/4KP3jFSoVaNNA4pmWAIjnNz9YeUckkmLA0hiDEtrCej5xtZmgwZRM9ev1Y4C8SRyhlZ7MZCUAgY8CGuQSi4/6ALcf9mxuJJuiWZy0r77M08MsJVEv87Hd/Fp98+gnef/JUmFs/ydgb299bG4qdgGoICnpdT1+y4d9PAw65Iz1IqSfQjqe3MM4mPmSjp8yzDU964LJR6PkBvnUojuM8c37rV/5Ox/CIxkp+j4ZPioUsQWGUw1IDSanSPsAuC8a7wQIALe4go+LKJp2swXe72aF2XIxWF5hfrnB5dSUWARYga3fNRGj36zdricU5YOkx2XBW4SKkeSZCvABVlYuZ7uFqge98+iE++OA9XD+8wnQ20YFuBrVIzMKc2BGhRselwLMN0BZiW5DlIKsMrXRfJDBySfcSWeOiiEaowjEaf4LGi9E4AduiGbMnz1mXsTq1BVbx3/5ne4nrQD7dMjvx24Z7UnxjWpjI7TPhlxXTe+AzG1ZRWruUykIbjorVp95PpgC4t0foF8Vv1YdHRsS3oddgDb+z0M6Eckz52/PQv00fc+nJbpzi1gMlXiMKzmpaJRtiixPWeUqfL7NUmHBbAaRT0kQnFgXIU7X9SfvTwx0U2xom1meo7L/ledOme9KSmWw5O8DZvUZw8zncbCeMTjttBKK/MrPG/VJjDcZTzB49wbFs8P3v/1CA6ve+eoNdWslqREk8QhRSXqCdhpUQDkZmOfelC0wIzK6DtHPwvOywlzIssnxN5jDs43NEj+CIGqqUn3WSmWZCiWe43+6wvr3D61evcTikaDpdjCKg2ZQ2i9ADF9f98KMneO+997HiitHTmVk34F6SYvCID0O/AZbJJwY41f+7H7tmrNxvNWyHvHZgPdlBz8HKfGpYuTGwINqdvRuoBg9V/8F++n3m/KNf+TudZE7Y0bDT/tb0UvFiklGxFQoPxg1Z/+RIDZOkp6llcY0/05ubh86eU+vtHiV7oi+WiOcLjGZzCVrYKpifZS0d6wNfvLrB8ZjKYCe9pS7F1i6k8XSks+qcHhh2wCCj+vYnT/HhB49x/fhKbA2a/+IDb4TcppI+1V3VoitSdPkd0OQCVHJi4mhmaAjkeYPDPkfWOKjiCWoBqhFqL0HjhmhcFogqa+md5H2YNFjw03TKtHVqp0j9ZGhUoBJV52TkNIXLVgISvWagB/XE3TyABCpqVMIazfVW04Ih/v0+bBr6xEB6VLVFv9Z8qljwTsDlTlSEN4xFsqUSBA+yX7pcudViCFbMrtG0y9700pVUipRNUfeZsdVkFm2NYW/nGKodVteyHtrTRKAPmv23slQ1htIBXqLb3cB9+QP4xV5CMQn5ZA1a9pXSGj4CmJeMEM8vpKvHD3/8Y3yfQPXFK2yOhQEpduZIxPhJoCVbnIQ+lj5w5TSYy2KnHg6dgx8XHdb0o0qPfe0Kxno9149k2TSyKY+TJnv2h4Fkl3kHs8NRPFZ3t7fim4oEILV1sjCxcYzlcoqrywtcrC4xW14jGbE/vFnI1k5UfRcPc0vvpfneYj3mBQtaZ0A1mEDuB3TfDFT3gMaK7MMdWz+0OUQrR+g/733/LG3uPHN++2/+hvSjUnNci4ZdPGnzZ8qBD4YAGH08XGWlRUcBnYM+CNGy6FdQjAtuktayx0+FimwrStixHl4yQcY+Undbic1ZfsBBRW8JWw6LuY89rItcdAbtzc4H0/xw4cf5BB8/fYT337/Cg4cXmExiyTDpaihC+9AVBzk2NC4cZjBbttdg3yHqaixT50okXGvNQ1U0yA9sWuagicYovBhpFyB3ItQEKs6gVvQ3YCUPqRG+9cLahm9WQB8yKvOQmdlEH/E+GDThpJmVTg7ME2pIy3ezHJX0gG91wUtzL2UVmp56nzoh9HZRad+io6J/9A3zYMgjvcbseD7NsfqXLWYVE7A1aupAUmbJqgXVtwSouGyZEYyVWan1weT8jA2UBtCTy+o8HDDHaUqN9BzuqbN9+t0+Xfda7JjFS2k94UTnpFt46xdIugKLOYGGy2AVUmXB7XNtyWS+hE+/nONJyPXjL77ED774Gr//xWusd1xwgcBLjYq+vViyfqwrDZ0OE9S4RIGl72DORpNegDcVsG2BwkSlXHuG206dELXLBUY1AujnFlsOxALqskSeZqJprS5XWDJZNKHXMJFFVaiBjZIY48kck9k1kmQqHka70IPYyyzY94kLGwIaGLjvT7BSgBkgbzEqCyYDpBomMmz2bji16G0zX7Bh3TuAahBB9mN+GKXYcahvyqefOb/9a7/Z2X5IAlRZrmARmlauZv0ynwNYqtd1gUWu/CpLVVO74MBl/G/S+eyZfmxdlF6ANhyLge5WapcY++tSVGzCRz9JkXPVDi5pZVf8YKExZyq6z7l+Wo35JMGTxzTXLXF1PcdkxCZmLDw1fSWbStYbpDaFmoDKrp8F4NTKpjjLBQk6J0Tb+KjyFiWBiunniBpVhF0TImf1PBv3MetnMk9WC7AjTC6oKZC1NXyqpZh8S39jTPK8L5850WV57Pvt6K22pRBaW2IfXq1tkwZ60qVAgYOyl/QnHwChXXGmZxqmj5Rs3YCACsknoFLXuU0WDEMv0zrYWj0smzRAddKTjAlUUvGmZlFASlmuXigdaueiumVLA+3JXr8zoDLeL3kQzaIdVjszbK8PPWzvLI5Xdoc9bjDxalwtEmnASCCg3kNQoLdvtLwQqwLH4XqzwZdffY0fPX+JP3j+RkqqmLFjuCi9qbhiUhDp9W9qjLsaV26Jq8THpeilMY6dh5QeLS7pzm659AR2Dg4IUDi+LOrANkJ8buhRZKE8P0fwkpIf18VsOsHDRw/El8WebglbZsty73p9o2iK8fQB4mQqNX+SZe8BwUKEkb2tMbOPnt6FHHZsGIZqmM2Q2wxxxgLVCT9OOtVwlj1jSkPmZsfivddMpH/axFm4aIDqH/3qr3eywqtUnHcIwbCPTea5hDRXTpaqYtP8X6vnpbpdVtqotaUGNS4K2bw47K5Zd2JhSFsPdTgSXwp7ofNzjBp1tuIiny2yNJewkzMw43Fm+LhMdwCyIgJQgUkS4NGDJa4vp1hdjjBOPLitvs9wT0okRFBr0WUEK3YLLeH4Hbw41DIbgia4SkiAMmuRbVNZLbgMfRzdGLtuhMobw4sncKRbpHFWq5hjmuoPzJl2IJiQSnuFD0IuMxfYdiXaceKUHTxPsNuQziwpZrZtm/1xoQkWYrNbhLWx6EIKJ7CyWplB0TNGZZm1aF6DkaeN/EzHyGFpjPSMt9qTMigNTQdtW+6Hcr0rVtmgLOxlwIWnI73eLa/sidEJkHs7xkBDsUXTyhgGrYr763iac/smfwSquoRXFpj6Ha5mAWJfF3VgJ44ypbzAVr9ac8qxz75qX716hS9e3OBHL+5k8RCChjSN5EIPvNg8BmY6qxoTp8Wj2MGjaYzHyzkm4zFaP0TDrLc0zMvF7kNAqhwfhRsg9QKw/8e+dZDVClQ8ZjLSUZKI2L5aLcTtPudqyoadcsfaQt1FFHGRlAcS+nEtAbY7sokkOyENOM3Zg3+fpFpWq2N2wF3e+tbgBUN1Nao7KeH6dTP53NOn7LdPmu0Q0kTwNpSv/+Q7AMt55vz9v/Ffd7oGHsHCQRLEUpSbTMeiP6iz29JHk80hWBGoyK6YESwLWYuvoEbkuNL7/M32iH3VofRjVA5X1dDZ3C7YSIGRA5HlDLruXiDeq9koQuA1aJmhy1PpyZ4ELh5eTnG1HOFiHmE8okeFM3cjoCQDmsDHFX+zUvxSjsvwlSUI1JqkuzfajunpGFXpID+WIqLu2g4HJ0bmL9BFM4TJRHpbC1cz4Y/mOPSC2tlGrsnpXpnViQfZKN4DXqdeoDZiurkNVjy32+i7JkgPJWU5nGnJXjhoBaikal4BygLViTHZaciwmLemQltwbweGbvvUItiUxhgzqIRx/YIMw5nTWAtM8Xe/tqENPYyzT7qQGbc6X5IFUQWETiK5BVWl+jZUMRfWdJuQ63TGYBXcbAsYYaJWrzK93jm5upQZ/A6XIw+xq7qnZLC5pBpbrXC5Mu7YdbA7HPD1q5d4vd5hfaxlHUuyGmao06LCTmr39lKQT6li5LR4GDt4PI3x5GKBBUGNwMfyn91BfXpcIZnsFY70OkudAHt42HYejnUr/dUYhlMy4boE7CKyurpQh/s4MSsPcfzYtkotgnCE0eQKo/ECY+lsG5g++6ebPUzoDJ/4exHYCVj6+3aOUMPPD8e9BYN+8YZBBCH38acB1X1xfaBN2RFwjlSy92fOf/fXfqUTvUGWRw9kqSzruOVgFU3DLBPOGYaWfpbCaDsRzQwxfDvutlIlTq8Vb+zr2w02WSUxesVGZNI+VeN06dTgsykfG+PVAlLvXS2ETbEZW1WkOGxukO630nc68lpcL0e4nMVYjNh+OMZoxp5Z2pdKZhUK+xRVWavDLosRfS+1toTNj6jqVMDHCSfovIS169jmLb7a5Dh0EZzJA3ijBUK2tPVCdaQbLaYHFUtn7k0y/Wxxuv0a7hCkbAhmFl+QzZLum/S86ugnTUvYqyllkWvMyNUFQq4tZ/uam5WSe0uRrRc04aTV0/R3L5D1LY91f6oz9WGc+aw0a5HqgqE+dbI2WA1Ly3mGPdZt6Gs9VVpIzV5MJFZcacgQExOymnm4Z6tGT7OT4mBykMs96IHWh9qGxfYD3FoIqOu1DWK3wzLqEDQ5st1GrCnSIIhva3ErVwXB7rjH8y8/R15WmC4vMV9dYXXJECsRXfXl6zv849/7sSxyS5AL2wpLFLhOAjy9nGM5GUvrYC6VVe4P6OrGNJ5UMzPPnTJDDg+ZG+LYMEOeKaPvXASs4FgtsLxcYX55KZl32wVEE11KBijMT2YPMJuvsJjPECeamZfbfiY+/yRaZAnUyacml/f+V37C9lRQvyd+v2sbZpt9eG7//dbO9I2zl+0/5B4LUP2n0opYjG3S4oX+D66Dxg6ZbMeiGUEN29ReQKMlY3iWCpCXUgw/brfih2JjMK4o8/rmDhtWjjOIczRdy77RE5aoCAAqoDCNTYDiysuj0ENZ5kgPO2zXN8jTPY1ciL0Wi5GPRRxglkRS/DxajIX+EthEVJRCam1Lw0soqWD2/9ntZLklWT+NNDocA1wDLh5jW7r48i7Hro3hTR/AHy0QRIlJDNiaOFv7NqC6Q+prLn5fajPUDIyoLYPILANvRWmet9aF3QcE5W7WtsDvyrJZPE+pmFFmwiaEfZ+GYY2e4X3qjzIZyj5yU4C0QKX7Vp3D1s6dHOgq/lsdzrIebXGsYGoBw4ZlCmKai5QWxZK+MKUyLAywepWdVeW4TrYFHayGuRqQPon+p/lWJbxBEsN4k4RZcWIwq3KHToOJW8Mt9sjubqSNcWjWlezqVkuQohD7dI/nz7+Q8XH93hNcPXyEi8sHmE5nwlpe327xf//jP8CPn2uhfZtnSOoUV7GPjx4ssJromCZQVRmXa29V4yL7lZ7wWrdYs6d7kIjgzlKZrGqQEy/DAOPZBMlygeTiEgFXFzfXQQqUyxKHI1d+DjCbP5Bje/TwWiwOZkic2hANwGHIhN7GBpuZHvCYdyLF26D3TUD1LsC7z+Tk36do892IegZS8sQ8c/7Br/y3nVbGu9oR0RT7stpc2r0wnmYRJ4uMuSote1ZJGKLmTZ+ralBrOhxEHKdZ7ZBmuNtssc2pU/mSXZOFISiKP7yS1sGHQybMgkthcXVirnzbcMXm/UZc6VwtxHcbLGeBLCEfSKsXT1ekGcUIGaOH1FhYP+XBZehHhsbYn7oVZ03286GjvshQ5Qc5frZQdMIEmEyQuhHeZC72XYI6WgDhVDJCpOPykFvXeE9LDPIboOpLTIZ3qAcqAyP2ohtmY5u4KBCZ4mBTmNyzMHs3FR1k1vTp+DYPthT99kuE6nC0x9qzKQtIfdGztXMY4JVt935jw45PPirNGA6d9qqvKSidTlhD21M3TumXYBieHPfQI22KqvseSibEHYr6fYM9M4RtuYzBrb5LwDCRYXObAlTSIVQ7MdD0GzY5cNyivHsDp8il9k+6v5pW8dTODtkRL29egTnB+eUV5qsVlhcrrFaXuLy8lCXcfvTlS/n54ZevsV5vZT3L1TjEdx6vcDUOZZEHRxafpd+mltIvJnccadOjnUkQRDQqqq2HLWzIlsg0JYvuAaMxvMUKrei6nb7H9sVcgGR7kGY6ZFOPHr+Hzz77ljR6PN3BXpQw7OSeVHFPiLLku/emvRWS6Q3ot2oVgwGIDD9x2vu9kpqeIeunT8vO2SjiHEJ7nmad76qPP3N+69d+U1qrSRdH6d+USOsUWeCA+nRVy2otbIpHhzoHn3QR52+mpuNYZqKSnTgprkvmoxSwonM979g5gYbQCtNxjA8eP0ASBtjt2FTv/2ftzX8t3bbroPHtvu9Of6q93XvPL6/L87MJivhzkCKBgV/iSHaMY0NiApGd/AA4GEFilIADhjghIVGkpAiIECFQiEMav/beunWr6jS777sPjdmsb+1dp56RSEnnVt1z9tnN96011pxjjjlmDt1uGzWGsEixXMwxHN5jyjRyPkO5AFycVNEs55CneV4hj3qzaY3DNN/nya42HtSqMD3gXEEZo73lKBBOaddesO16ISE0gZcVmF21inm+itG+inmujk2phbRUD0DlbTJBGPlOQd/OvFBXPT6zomMjSu98TGi8oeXm2MgjIeVNve4BsUSIMo1GeSUHKk2y9H24SDL8jzUDh/YfW6hxwK7AY24NxvOoKFX9nsLPTeSgnJuDkgGZPS5OPXQTKAjLJCh731qx1EhP1mGIKLNU07/nuYBnrn70qr7LUtHwni0qENFvBlTs9UvWc2AyxO7uLRKOYZdrmUhhgmonRnmz1RJ3k6HMdCyz6b3bxenpGc7Oz3XwbaGEwWiKH7x8g//r//k+Xr29lzac83YNX//gClftCgqblaS59G3fkwsbDZHOaU9Ef3S1jZExbNWqPIbRl34WVgK5VFPsiiWk9TaW+RKG21SiLc4EpFPoZLJAus+hVmvi8ZMn+MY3v4arq/MgvzsszmQQcwwgR+oBqwi/E5DJw7Jo9oExfWG5ZwUmPb7eBSq/hxaMH6xEr1UenOcWCOh5aED1W3/2L6bOmZA8Z1rHxlyOW+fCZDlXAEj8rXdKoDOc5ZcRFrR7EWGoiKo0pNTTgjcgEd6KrpqMxHqthiwSabpk03ODZVjqVEriFT0aDjAaDTAeDpBLN+g2i2hXCqgX2T9YQbPTQrVZQ7FKL+s9tquZKM/JmwlHMJ9iv94gR4Xvnl/ao8XGa/YBsvKzIIm+hXhkT/NNrMstJPWOaL7E36qgor2M8M5umcFClE/Hlzi77NnJoDdZNqmlQZLayZhwP/WMaDDlOB8Yys5S6ldokiEKssEyYtpJqPg8lYjFo0CX7sgDojaIkJJFxLQgkwKV8JISdWTcE9eDz+Hzvr1QNQrj3LU6x8hCgIpThn2cu1tRe1pqQKWdSh4V+kmraBQDa5wnuCA1GwJhThEEKgHTnU2tWSGls8LtF8BoACwXKKR7VOmGQMBADvPdFoPlHKtcioQVuJMeHj9+grPzM7RaHckyuLR/+Oot/v4//Mf47PWttAhdX/Tw7Z/4AI/POyizMicFhhy2dD/ocwz9CJjOsFuwKLTSsWBm4sgpyrzccsCyL9LMBvf5IsZpDl+s96J0z3FgL4tRNhg1SYq4fvQI3/mpb+Px4yvRiEmHRhQdx0fmYZwV8UBRKBW4zjiECieDh7b2dzh/PXXQ73NWpkZMtgeOXjiO4B6iv95xBLXn07+SF8lf/I9+IyVvQTU6JQP8YkMyuQMCkfhYc6PktVPfQUpsYvlFNbBYfJj9hr2iVLFMP0P7VVY5yCW1SBSS+1oRwujGSF/qEiqWQk6nY4xHQwwHd9hvlmhWErTKeTQrBTTrJBNrqLAdgSODxNCfZV6dliyAxP7BPRd9ATma9PNLrFHoscZm0BWmiw368x1GuwKm+Tq2lTaK7R4KtYZEkvz8McmdJTqZTCGLgO1SRkI73ir3Lo/zcWcDBKh8YwZOxuKnkFbakaaEjGrGGJ1YSucVtMCWh6qZAaLprXztxYFfCLqtSdrFgu73JK0zu6x30UkFmQLj7TQEtAB89lhLVXw2ID8jgUpGops7Ai1+JQ0SYkwjRE8VFVsfBqr4OAgnd8QBOm8VFy9Eqb7eAASqt58D/Tvsp2Pk6bcubS55GeW2TFNM0y0WbBguFdDs9fD82TOcn5+LpRAnJFEr9dmbW/y9f/CP8KNXN9KWc31xip/8+kd4en0mo9tULpDDjlOTRiNsRmPsxCBvhjX1gpyCTDM9TgKX2YLkHemcqgNEhGPdpxjsEny+SzBOCkgonCaQcbYWF/E+wdX1FX7yp34ST548kpmWMufP5QExmh/9+4AvOsj5LEJ96FQ4uvAZyBwCVdZy8zBQWXAUFATHb/P3Bao/80d/OSXxJ86ZRTWd44cWY31ePv4/yWobnBkm+sokWi378mMKwDH3pwxhs5UqBU9fGbNNoFouJeqh1W+5VMZ+s5MISLgE9onRAwqckLzCbDbBaHCP3XqGWmGvX7kdqkWgUuGiV0qZti7FalVOlP1qKeK8Ur0rkztEJsmk1iYBy2htlsl3O8xXewwWKQbrBINtXnr9yl2SmGxNUE+r46PcSV6Dpawp06LKmPyW62b5nJ8kXk4PwBHxM/FNCzIIi5c9cmFTsnh9GVCpnDIamuAHnofNNoRCZRRZB728vpX++dzSx2mrTwDUeCn2zsXvWRda1q7ivX9a/HUS21tuNG3kz1g04KnPv3Xkl7bUSMQX9VCGaxBtFq8wZpTYu+m1BoGqxA8yBU9VmQry4JoMgdefI7m/pVc20sVc2rM4Qmux22OZJFgX8ljlc5gnQK3dxrPHj/Ho+goXZ2dot+n6WsGr2wH+1//zn+KHr26kMf/8pINvffUDPH90ptOTKmU5jPnhZQr3fIH1aCTAxSvLEV7z+7701cp1X68BCqw5tYbZC9/Ldo9hmsNtroxJQjWhWmKLlIRSlVyCq6srfO2b38T1k8dKg9CayCu8vx9QhQMtIrUSH9h9AAAgAElEQVQPohc/TvWJ4sTuEOh8wWWiXFkjYXrR0b3KdMxH7/A45ouTWI+qOS7r3/7jaalQRJ19TwyHGU2Q3mGKx8tLKQJPH5mcTG2NfvGGCHltthfyM3IRvOCMWiYTMcJjqcrJU+lxqtfF+kL0gNbWwciIYMmVTSAhVzUa3mO7mKKAJUqpjhUqJ1tUiglKeRLLKYqVEsqtlnBlKRXHhTKqrVMUKnVtKuZNYQ+g6FlE5iJfiy0wWiUYrBLc02yhVEO1d45SvaHRpKVXyhtlRwr/FapiXpWxyx45w8p3FKz0JurvOY0e5f4hqrLH28KIufsAVDrfRcrWoqUSqFZ3B024PSKziMS+oceNw+vR4jNyPH5vooBwOxqL5uKVpRouiiD1mf3x3rLjJ6ePaVflNXkh56FUSMtuBmm9itwd9G1mGyVceqvy2SfUDeSfz+QPngI6ucweUAXQFOl0jPTNK6R3N0B/gP2Ma3OF+WaD6S7FHBCQErttQHjQx9fXeHJ9jeePL3HS7ciAk9d3I/zDf/xdsYNh0ei028DXv8THnYhAVKU7JQUr3vPNBmu6N1CBXiiKEHR2dy98Lg9Otqtt+gNsmR5uOJx3g8lqg0maw6hYEe0V1Ta8XixeseGbNsvUWj3/6GOcXV6j2uqiVK2GYRbvTZX9JkZA5Zf7oUgrW/WHzxgyCfuH66nC0x/cwSPdoRH2h6lfBlT+rwPo0oP3RfLnfu5Pa0TFTnEZAEpSmkM7OX5d5ssKUDFykRCT3fwyJEE3tGwUel6L8FJHX/NGDO7vsFwsZCVzrHuj25X0UnoJt0zVOCmkoCPUWbXzmW8pje2XmAwHWM5G2K/HSNcTJDTCT7dolIoSZlfrFZTrFdGgsFKXL5RQyKu8gv9mJChAyMiOoTa5NhnDlIhrAj2oRts8+tscdpUG6ifnKNWawT7jIXZEyeUMVGQx/hig4o+U/HajOdN82e8c8DJ29+Jpyfr8lvoJUNEHSatqOujTvJ6kJGYbXHUn8hiBqKg1RRfAoXTVK3t0wOAfaSY+Kv/bM+rmcwthf79h6o/S+vLsoeXFZg3a8Ad35mRExYIG/469v7X9x3gxew8K1Apgnt7x3/J7wfVBoyq53ibFyK5Hiv1sis3dDXa3b5G+fYPtZCwTi+f7FOM0wXi3w3C9FtkA102j2cLl6QWePbrEl59f4/ykJfzq2/sR/o9/8gO8vhvLGjvv1vCV521cnjZ0FmaVKSLtZDglRt8PZSSMpri+CUabOavnO0kdN/MlZm9usByOZJAJC1CD6VLAc1UsYU0wEx1dHtUiJUMl6flrNJvodDtods9QP7lCpdlBsUIH0jgFPI4+4+Mmg/yYn3oIsILG791g9t0ntO/ED41dGEK2+Z63dgxUso50zb5IfuNP/scCVJUKmy9LQjByMZN72pGA5kXlyOxqTTcddUrkozhAQYzwcipqWy2VH0pYmV1gNNAQl3940pCgFL/o2UzkAxKZMQqTYRKqKVKldEGAZTYeYzEdYjm/F7Aq7JeoYIdqriBd5STVy1TwctADCwAVtePIiS2KWnuIgnm7lucj+K3ZX7gBlvscZmkRY5QwTEvYVlqo985QqtaydplA6mRbWwI0j4wstcs6rA7DZMOEQMh7GhW4qyj1i29QXG30CI6bVcl0HbqquKS9lpJC2Y0/IEUtlsuASsMuzSgt6vLfYznCgcepsSBNUKDwBattO0q082l0xFwGfgpUKlnwCp28d/fTkqfLYW/Gf1IEDO/VgDXSSAlERSs8AJK5MHuPo6SJlm5GLJeCBSOX0RCrmzdYUNg5HEn5f55CnA8m2w2Gy4VM8uYaZWdGu9nGo/MzfOWDa5x3G8jlUtwPp/jnn77FYLyShuWTdgkfXpZw0S2jLnbHNelsKLAvkGktD/NiBQndF3iocJ+Ik26CfKWG3WqH+V0fy/FEJDS0ebkfzcQuaUkzQPvc3J91+mPZjACS+/yqd87QuvoAte6JmkhyZJzf5Kw9+J2CRMAJOwOymDtDmmxdH1/NEDK9A1Tv4M/RvL7DSCoDS38ieaWjAoqeP8mL5C//ud9MicS0lRA/bOF0dC6a3GQKMwkkZRZ2E8m9+WwSBVlHvADVmmCgLghr9jnROJ9uCDuOp06En/LISSYEUyDH6Im6p/1euBdOOCapzrCFtsTz6QjzyS1y6Rzteg41jvDjnMFSCc1uByVW/ihNoP96qaoeR2uTJng+JC0nOjSCQLVcbbHcAUsUMU2qGBaa2FbbqLS6IvbUP+4c4DfO2zjstA/meVa2DfGw/a7+9WDJKmxqA7qMdLdxXqbdssBEIzgj07n4aTXC3xHxtWzirAlVI6hs/ei/o/Fdpm/SoCkzUPOSsr/tOBqJF5EzXdKUHiIq/5i2oI0r0o+ny12En8z0jMuSidkCVBbjBXV1JuRUq+No1ZoMQvVdceoXHeMhVVWvLKXBEongWYmb3LzF7fd+D6O7Pha7PBaMXPY7maK82rKlRZk/OTSTHHqdNj588ghdjoXbLmVm3/1sh+WGnymPVjXBdQe4bOVw2mCxh3bHNMiroshhI9xTFbZkcYhpQYpPHFhCcrzS6onSnH5vFClzX3Eu4LA/xrA/xLjPFJGV8RzKRVIzaldD1U1C99FKA83Ta5x+8GU0eqcivlbvNLsf4fw6ptkPm5a92HMMVu/phAnZ+btBUazJM8QxPjT7v3dlEO+gXUxj+C/S4fO//fXfEvcEWqu6CJEgQoSWcNUGdzKq0jRPT0rhAHhbjchkRYjC0MlkJNGL/kxHdrtmREWlrC6WJM3kRyN5Ljm8dZDzffB3luIbPcFqMUS5sMVZryzCT47kpiFZvan+1FIRk7YcnZ4j3JeNBed7IOCy/0jsX9mysNlJ3r9GAfN8HaNSF+tKG/laEznqWKwBO1ic+D6wfaPH02Frin5Yuwkk8LlJ3Kky4gT0V11/pZFE1p5j2BbMABVMFIxUNsDohTwFixYECgWxbIEEjZG8pqWD8u9swx/LKzxayaounkL6B4pQwa6FemIpvGV4rDp2jXhi8t4Eq2ITREEm6QRgZ1Oo44iUv+fA7PourQgaYW8h47sRgG0b03lpaqggxTUskfVuh/HdHV5997sY3A+xSbXitwMrmRxrtZYDlnQFMwIeutVKGZfnZ9JNQTtriQTzHE7LhnqgWU7xqJXiqgmcNRI0q4zuCVJl8Z/iwVeQ3lFtgCZQcV0zwqq1eyjWGtKuxTkCMqdgwaEPIwze3ODu5UuspzOhYngwy+ivJBFebZ8rolhponP5BNdf/jpaZ+fW4WBR88EhecD4ZDAQ9fi9cz0jgHkHSKIo7PBnDwOVR/v+2IeiqhjIDhixcFYRqP78X0nFDWG1lqimRlKd+XalKjeaZVQhRtllLx3dyv2w1CoCSuOsGDHx5g7791gu57JRparEC2vtMvL/MtCUcwFbAlZ+HlOHwVacxXSiX5xAs12ikNuiUcvhrFNGvQykm7WQ9jy1Cix1b5Uw3bOyxX7FSk0ASyyJOUCVUSIUqHRzc3HSIreAZb6GcamHebGJTbGip7ynD2HYZnZiZzc00z35RtKKk5Y9tPcws03JqlHZpndVu5CRPmzBQMyjgWwKrpJj5I9K5mvkEZFyVVnwFjcJZ4skXop+1NqS8NYePyIl3DLA8VUVpcGKGRmgBB1VuExxf4RHVMp9iR6MTbZymXgPtCSvf7zZ2Lk1jV4DUNljPGiKU1U/FHkwak7qU+Vd/qBR6HQ0xhefvsRsPJXoRJw4qWsC21SWmIxHuLu9wbDfF4dZWkDLaLZKRSaIizVxvY18oSKtZZ1Kgo9P87hqJmiVdqiUaMdslEaeU7lLKHI95umDthdjPJpGch/RX71UayBfacpXrtwEnb3HwxHuX7/F7Q9+JEBVqzd0hB33HCvWrCbmKLRuovfoOT74xrfRvbjKMMNvayzziJEgPNIPJLv0QdPnd+MwZjocqJEdkH5Yhbt4yL3b9Oxwh0NZ8N2I7N3v+LIQZfpf+NX/QnYYoxBGMyQFZTQQdUpcSGwBYNWGxLc4FRItoLoQ6WPSeYC8KQ5UC87hk1OM020IdPTdUSqVJy4f2+RoqrKGs1Jy53OulpiN1C99Nhki3a1QKScCUK1yikqB71FN/OT90PpVxziIxQwdFASoRKxKPZV6OSlA7nQgZqEsPVM8lVb5GqbFNqa5GmassMj4dr1gQd/jm9RI6uyee3oRWOug8pVig3m5h9vuQOapnXEJTkCHdh3DMtcUOcRIekyAFj2SHpkSmVhEFc5NJ6TDiXm0AN5ZDx7TGDA4AW/PY9x6xoO58jh+neiYdODSNNRkCjb4QX2q1OxFJ/wYz+a8mAOgUucKONH1cJBSWUX2c12/dETgl0V0jLIjgz8eWBQZ392wh5QW2LxH6gai1Wu2qYzw9s1r3N/eYDTsY71imxfXdhmVWgPNRgedzomsW/7p1RJ8cpLHRT1FJbdBIcl8V7ncSalw8o0cnNudaNOEHGcFr8KoiBFXG3l+VVpigT2bLzG4ucOb7/0Qq/FM5AdcI+slOyu2YphIE8h8qY7e1RM8//q30L1+bB0V3Av2JzpcwhkU3fsgTbYFFnos4wMne7ajyT+HQOX3SfZGBFTOOfme8YP8Qdw8Dr0C8knm8SL5D//Yn0ypa5IGTLp2brSJkvk6oyIKyuhwSAATwp29cBaxEHTUME83jYgpxyPMZ1MBHaaC/KL0k1EUb3ixWFHNlXhKq6+024l4qsg+v9HwFtv1DKUCe7aWSGcDFFn1q5VRYfpIYpkhcb0lFhupqHsJNOrOQCkEtwL7B2VKiZj7sTexztlY2OXKWOUq0kZDhfp4n5dJ0LGmKPTPhRE/WSQVzL5DamKRgIhNOdfAUkA/2Xxjebjkrg+hT88Jbu/JMzW7RabcgASqStH8yK3yR4HgAS8VgpNMUa733FaQqc0DsNlq8mbj4whJOaHIR8sWu4KGqdqj9NalDpm9jQG/tF5p5VJWi+bH0SDVDNhULOy/5+Z+mlp7wcCjVPlbBk2w8ZdAZbIJcycNfaxCKXC+nhnosQdUJhkzIic3tZPiz3A4wHDQx3BwL21cYm5Hgp1A1eyg2zmRQ7ZWLuC0Djxr79Arb5FP1QdtJ0JOHbFFLpaVbpHdiK1qXsz6hP6gtqzI4bk15IpVoFBBmqMbaAmj4RRffP9TTAcjASmmoqyCM5ho1pqolCmaLqF5coHzD7+MzpPnaFxeotRoPMB0H3YDaoKecZTv3m87WkPAfXzQ+Tq19X4ciWWBerzqQmEldgaNcPCBf0YRH4Hql3/m51ICULd7IjoqknvUUG3o6ZRPJOzlz2tSFdQhjASWkG9ICZW9fCSrKQOga+dCBonyRvOLfzgGW6oiTNn4HGJZm2jfYIBc9mntxINqNhtit5khn3BYwxSb4R0K+40o26vM/2l9UqHBX0sqKAQhidg2JO/p1MBqIheIikol8qDYsFBEmq9gW6hilatiQRvipIxpWpSpNNJ0G05y45DcF97SNI12ohsYwg49afi/2iViZIGlU4GTcpRwUt7B6p1IQkWRSlFpREWgUgM95a9Irob0KeYdXJYQ9Fu2wCQz8veu3JWDzkGK6gow760LnJSTsQZUgbO09yk8k6aOmZmfwiSrlqqncsI3A6oQOVoU9hBQyTsPwkF7DbEftpYud07wQ8DSd7WyyYpDnO6io6i4ZndGYWwEqJj+EawG/TsBNYmObXhutcIJ313x7G9UCzhvJnje3StQUa9HSQ/Fm6x0mKMFxa5Cg0iBhlXukhZ/ZNYfK+fssCBHVQBYIaw2MZ4s8er7n2N4P5TnW3Eg73gE1g5P2l3UKYFIcyJLaF49Q/vZh+h+8iVUer2gL8uYKUeOjOvTFZC1dMlqeCDwDnH7QTZvzxe4Kv3/w4Mvo0Vt1WUHTDyVJrzoUb5o3/f3JTYvv/Lv/GLKCEcEnyx/yoXTRkmNTNgaUBRBpuy3HaUFVJKTbKetKm/2RpTnFAIyPSQPRdEmIys6IfDxnU5Pyr5UuPM56bnDEHi3XSs4smpI870JuakVkjxThA2S7QJgY+lyjgI5g7KOIeIXpQ20yBAxKoV2JGhpkZ5SYLiTBZGr1sXbnZUVWtEuZwsZSc+BDqtiA4tiE6tiDbsi5/oV5DNww4YWFyv/+3jxzDHB7my2IrKoWxZlfPuymCb0EAYMsxt9YAvs4bsS7pLiccpuAouoNBohx+PWKQFsbDdnnFmW2mX4FNf57AQVgIjdEpy78JMtSnUd3KRY4sJP/UBuABiMAEO4p4JVHjA6nl5zOhXm8nN4Nc+Xtr4vt0qOabJsmAPTKfafajsXwTw0dHuF02QvylUquHI9cpyVZAZbdk0wE5hI6sde00H/Hne3b4UTajbbAlScmMTNzfFZXHsMlC7aBXzluoRLOgftVzL4RMwbPc2XlJevlyAnw3G1yV/2legSizrzQ0hKunpUkKs2MZmu8fKHrzG4GWK9WIkLQ2mfol4sodNsoUL6YruTaKzcO0fj+cc4+fq3ULu8ynRkPz5csajq3SpcBloW0drzaCof/Y9LXPx1PNLOcNGKILa+DAv9+cNdlm9oi9vBHz8gteT0IvlPfvFXU95E+u5I5c80M3tGPCyDMlSlWpshI1OozUo2MSdlMH9n1Y6RFP/miVFt1LU6wcZMRlSzqQJVuyvkORcTwazWYrtKQbgBKtklTZwRqMZknFCu06N6h/1ygmSzQpEDDtiqw5SvwGknVMznxb0TJDCL7Hlij2Ieeeq89hsBsnyzhX2ugPVqLRM/SKiyKXlZqGJZbGBebmNHQrPalGgrpH7RQudd9cGhmWo8O4IOL37WYKsHlemQrFJ4AFQBj7JKoQpf4yNOIxWCvwBVQefnCVCJ4a8S0sfckIsnYxGlF/900ZlsIUpNBahCKqnv2yuJsp2E8zHwNFAjUCmgZO6jUv2LNquma66sd5W6xq1iUSxApYd68OgynD+Uc2RRnBRHhPfRiIr/1oGoNmTDgFAtZHQUvVdYeejSb00qzGaHPRqMBKhYte7373Dz5rU8Nzkp8ljT2VTWQKVSk84K+qCdt/L4iUcVXLdyqCVbWZuuI5NZAkwpdxvJHkRKQ3pkaRbEpbIUqFilluvMH1KoXKljvtji7RccTDqTntjceofyNkWN1W6KSpO8Al6pilLvAo0Pv4TTb30HtatrH0X5Dkw9cJ7q68YAdBBYxRXddx/nyBJ2wXuByg66MIwkjrYy2kKkKlFmEt6b1thfJP/9r//XqSB8oSiVvEm/L1oo2kuws5vDSAkAOnByK+b20mxKtwIQ7DdyKnGB8Hu1RlM+A3VQjLJYfWPorTotnmBe9TCrYzovGOm+Y0f5ZoVCIUGFk2awxXY8RG63EWWuLAQC5Z5RnYXU1HtJV77azpAHU8BlpTIPSOd7IicT/dnnszkmqy1GuxymuSqWlTZQ66DSbAshySNJFnQkHlSgsMgkLpe74txTRQuCdUPrVQ8CRRs4GiKyo5WjKUbmIKDyjyy64PPQMbNMbkP4LwUquke6/juszqiMLxU8B6CItHYFQ6Y8zhqLpaDg0ZWBbchW45MvVjCYUjwAW0zmBuJbtfTCVdnn81Ygd1R1oA69a1H1yiM+mSK8Jb+0VR9ziarsb4vw5PoHnZbbOvtABHazW7WYgxaWK8ynM5EmrNcLDAb3eP3qc1m/9UZTVOhsGeI+YFWcBpAMkE4bCT4+yeOyxab5PMr0R7PrENLLBSfa5FBrNwTwOCFZKuGc3m22MHIsmW0xR7XRzmo5pzURL3AO+/kGu9sxkuXGnHG573Yo1NuoX3+A9kc/gd7XvonaxcX/Z6AKy89z7gfYrRjtQlweT0iOpKQPzQE8dDtzsLO9pfFtFuSHSEzXfQjetIj1Ivk7f+l/THVj5bCczTG4vRF+KWVFhP5UNt5d9D9MiVhJ4wlVoKPmHhvLybmwXNXLjSH+VQQln2Ai5vhME5cCBGzypKRByzp6taQFh6Oy2M9X4WCJDTbjEfK7HRpykvBImgNCkOvoIxPMCPFBoBKxHaMtcUBQEnNL0/0Np86uMV+sZPDE29UOk6SMXf0E+UYX1WbbeqZ0WGbMUAtH5FUur0ZZaJqR75kcgR9KWzwOgSpWnfs9FjmEZEEKUmGoqty4CKiYsnAaDWk2A2kFKueoFEEDjthR6TxREI5G1Th5hRhgQkRlQOWPtUXlQfxBlC7rKpJiRGD9zrFuCnsZc2ajHtSb3gZpWI+l1husHUfAJuO7xMFBmuF5QGrnhFb8lN8kPyRvKUyA1ucKOj1prSLvzQEldDLYSJTDtS8aqvUck/EQdzc3cmCLP1uxLIJN7gXKFTgYNEm3aJf3eNxKRfDZo+CzVhQQ4+vx+bk32IjMA7raUqAi57Tl+t1Qa5iKdk8iS3HR3YlJ33bDzyKya+RzJaTzHdY3E2ynSq+wCMAMplDvoPv0S+h9/FX0vvoN1C/pnaXTpyMMsTuSpWC+sqwdMjvfHkgXj/KGYLZ42KR/SNmG54/AyCM3J9Ozc/qIQgkMsRP+cjdfJH/3L/8NmULDG7ZaLGVaMS8EtR/Cjex3AgBidSF6DrvxQvIqUPH04GLhiyvvtMN8To/yFGXaqnIyLW2KlwusFmwB3QsfRv8rhkLig1Upo1iilzrbMrh8OUx0ie18Bo7qYsjLqbS53Uq8r/l8ux2N/GhB4+lfCQVWFhmeV2siqVlMprJomJZS+0Kgupst8dlshUmuimL3EqVmD9VGUyY6+9gnT76c63mXcPaQVlMhV5iHsvpxtU9D2Mznyu5UEE26T3o0UdhPFq+6cf1V3PdIrL8py9ASv//xQMYXYSC15QMdmeRZ6V8Xnf3MyHHl3I1sD+AWhVAOXr6Sj8BFcfbYfzLz1sqZCpypH/kZ6Y+LZv/pJ7KoyKJC4aBszD2BSsBKdHp7JO6eYFW/EBnbdVfxpx6wEiFT17TayJokSE0nM6lYj8cDoSvY6sLXIvdJoCoUKyhVamJcx09FMTIHrJ3V9rhsqPDztFWWPkFW8wg6wt/tKD5ViQN/j/wrx8qzJYfUhQIVhdXkdTmId4rlfIndhvIauiWUkdsVQFuH7XKHxWqF+WKO2WQiFeyzp5/g7OOv4vyr30Lj+jFy1ZK0t3nk7nH5cernuqisCpetZ11LfgcOv+88lVdfw7qzfxy/nv88q9bGz+6VwwcQMno+iaj+9m/+D0EhJLPuzXJCOBDxx1Hyj0DFC86cmdGMbmB1VPRUgR+N7k9cPApUnEFKzYnqQPjFhUEhnVgas7dQZAslFMtFFDjDrMDtvEG6niLl5OQVNeQQozOJqLacIrIRTYpyAHRogGqo2ANVqQlQ5ctVSUnnw5EAJ3/GDblcbnA7W+L7wznGSRmVHps6u6iI5xD5OJ1Pp/vUbUuyHN2V+VmZxOQIdmO9WhXkV9GBoX1Yxx7p+gDfSG6MFx+DIgOwhmEClTsoMK/nGFYRfTpHEKnCtVponI2H9uH/I37A1qXqXCwlsrDcY7qgkI9XqoNVdAoeRkLxVQrQr95a1vsn2jYRSRKo1JdJ304GvnxbTpTr+HarMBtQiRzAnj6kDAbCEk3Zc/kgCz5UCj6zhbSqkLckJTCfTDAdD6XvjocDgYQj2lmZY1WO0ppavSn7gBqrcrJGr7bDVWOPJ50UJ/WijL4i+c4qOA9K4Uzz6vVGHN7vVup7YdZJ3Fvy+djOs1pjxhR0ToU8R8WlyO+KyO+LSLZFbDep2BITqPheKcs5uXwsbTQXX/02Wo+fodhqIscJT9bh8BCQyPX1seySysVauhg09Gfxn2PAySBNHxWdW1klMOLBfPn4Mx8++yFgZVkpOar/9DdTRhLNTltQX9pPbPKM+IaLQZ1OTZby7X1fohRW6biBpCIoXuuULhRkwylQ0bp4q/yRRaISua1XshlopkZXhVqnLREVw2ECmIgZd0vsZgOkywVS5uKpcjOcgLyWFoQ8yu2OLojFVD2tKEat11FvdWTAJF+aBPpS5BGpjMpmKstU8Ha6xu/dTTHc8XlOUKo3RR+mpnnqlZ5V0bxrX29nzN/ITXI1ud0kGZRpglG5cfEgPcvNJLLSSQ2hF88bs0PUFa0AxQ9VpgtHpeoEs7Flsuwjo7IUVTdupH+y9+eCSBXCRhN27d24NirWk+kCtKpciL58GcW1a1+qmrbJBnQ9QZTI8r2Ly5JxeQQoaSJnp8GRoaAWCUwJL+uSo902KoXZ8MBSYW/gtMKBkfX6aQHWU2uzYKFzQr+PL37wQwzv71RWwG6GzUqdYKkjLBZRaTaF8J/MmKrlBKiY/hGQOuyYqG9w2QKuukU0iqk0QG/Z68r9Qe2bpIxlVDgAghkE8wy58FrQoOmjpK0+li6XiGRiMllhOdliN91hz62x5fwCelZp9sM5nExHq/Umuo+e4+KrP4nOs49ROT1FoV5HwgPfObrD/W9ocnjfggA0gE0Upctt9SPL15QdKDEyRZAXgND5pkg6o28nozWO3170cibATl4kf/U3/lJKwGif9KR1hjdceIA1dVR5EZHxb55iHOAwvrvHbMwePHo4k0AvKVBRLkB3BRmBtcFiwebktUQzRHfm7iQaRWPC05SaoHoVzVNWVRIbZ8QmzBTpZoHtdID9ci5AlWx5Am8BVnfWaxnF3Tw9l27x5XSsk2krVRSp1Wq2kOQ4ZJQtPmZTUyyiXKtr+rfZ4HayxPfu5xhu+fnaMvVD1PgEWhnrpWX2mKdyIWNGMmf9bOH0N38t3juNjGJ1dpYKhcqfnUGSOjqR7v1/QWukK0eek46oBCrrJRQOzqxeVA5gdidZeBVOubAQTbmtR08EbFFroFft4tPyEKi8auhqHL9UHr0J66YVJUsl/bxVvki1VGqtrKCd0rVDKp4+VEOvqn4U92/P+CmuLU/7+KBMTpJVHwUQI4tj52LleNjtMby9xWf/4lEZl/8AACAASURBVJ9jfHsrk41VXrCVid5TnnTFEmqdjry3yWwu17dSraNep0q9gV69gPOGAtVlryQGj3Tz5GEsPa4sgKRspSmgwio252TKoBO6eui0HDeVlmvNZv0SK+HAeMLJTivM+yusp1z3mkYabtteJ3mfR+P8MS6++h30PviS8FSlVlNbuMT29iEYiEMcf8hxVHXARL4bsUZ6gizu8sMs46yyqOhheUMchYV3GmgRf5/Ji+TFb//NlBwUjcGkbcb7kpZ0zCyg2uYIqbKgPyt2wjXRhoIcEUGIq0EGkm4EROiaoPzBVpW/nFrLqke9Lo2VLu5k5MGSbfO0J6fM9P4NNrOJ+KQrNzWRQY7b5VrSTakekqMxQrPe6UilT4CKERobPMtVpHk2FgM79i7SjaHdRanRFCAjcE2HfdyNZvhsvMU0LaBQa2orA+UZHFYhBn4q/BSuPrposRr6eAU4KBHkPaLSyMyJaTuBAokU80rZuHZl1q1Mf3Tn1IVAIysxZxPRJ0FVJQoKrnbrI5zVxeLRYLRI+b1AXug/AiB7JdM7hKS66PlllGBpvqiAeCBnMLsXB2tRa1uKSzcNcm1hyg+BitVbj6gMrOJVzGVmg3IJUnTdIJnukovYKsi5MT8AFMS0SCL3hOS8NSl/8b3vYt2/R5Mj6DdrTBYLjJZacNnTULLb07Uj3GxeCkBcI5TINEopzmobXLRSPO7STSEn65uRDrktAtWODfqsUnOMJVNOFna2fH1tPWPzMiMtcT8wMzD+fLncYTJeYXg3w2zIDIOcrQlmRYBK0p6TnlNUT65xRqD68EtoP7pChenfEaHuZ9cBbJls5MelX+8+Pjs4H4bATI4T//xYZxz/7J3X9z3nyy1JXiT/4Hf+tsahDHVZ6aNNMKmg5VqI6UbvBCXhmexkkyoahyRYxMIIarUWoeZqvoiAiv7kBLQZ8oUcWu2OqNNpd8xFJeJQGoG1m9LTN7n5HKvRPdL1TCKpzYIgtRL1MEuxbBVhnt9qtlTlXiMXkMOKoTqjkFJFx2BJH1ZODPOYytZogVGpY7XPSZRHoBpM5ng722KR5lGo6eQZLhaZqmOGgKFnLJTHs/L9AUg5B8VI0JwxhasLvlHxKeiuCxHJbCR0pp+y7pKovO8Rm5T2RUCoz69aKjVnk8PW5uplp661S4QFGeTEEZuQxe4aYWVLSDDTFo1PnzFIshPW4izbBQEj46zCW3DYbiVApSV8ApUOuLBIU2xfotTPq37+dghUrPaxOkZ/MfaQmoZLozQbbmuqfY1a9bX0XtgcRWtJYpVtOhjg9rMfYXN/izqj98Uc4+VSgGowX2GdL6LY7MgaEUU5barFa13fdzW/Qbu4xEVjh2cnean8kUgvlirisc67vF3Sp03GIQlhzn+KH71YJRVQrmqkpep1jfR4oK7WO8ymG4yGS8zHa2yn5DL2UlhiFEWDSF5QFoiqZ49w/rWfFqBqXZ2j3KibHs137TtUU3awvDfkOoYh5zSzzoT3ApVARebToUdZ9nvOJ9rDDFkeeDZbRwltXv63/+a3U/YnyfQWnti1mgjPGBgwXWqfnaNcp4jT2Ukb8mDtCjyBGWXN+gOs5kudXLPZSgVjZoNEeWNPzs7R6XTRaDW1sVnIyhzyDHWXU8xuX2LRf43N8Bab6VhSt82ak2y0CbNQ5jy/OprNpkytoeOi2LKQNE/yWG+2KFRraJ5fidUGfap582mlMV/v8fp2jNFER23PuBCnC2xSoGQkuhCn3tZgrpye+umyioHKLoddW6cj4xYUcUP1gRPCR+iDndMKTKNtyFCSt+t8GHjr7+ogUhvu6U3eljxIi5CZx2mqZF8RbxAAVt6LRXte7YsWk3NiArgBqPz5fNlZgcGGPOh6z/LVWCjqUZ4+X04iKWrB3HTPhZ/x5BxP5QKXwUPA9FNMq3hY8jV8O2TSDwUmsRRiA7f5pjn3J/5Ukh3ssBiPMaSZ3tvX2L/5XAY/kMPkEN0JR8Qhj2W5jrTMAo3at0jxhwcaff6xQnk3kqjq4/MiTlqMjpRCKJrLhV9nRugkzHfELBZGCvRR0y4N/j+JdL4n1oc4cYZq+dVqj/WGBSxgN98jXe+RsEWMYEVJhw2DqF0+wdVP/mF0P/iScL6c0BTshB7GqLAgj6t378LFIaF+xCqEJfXQerUVEYDIDzKPgjX0eX92Kj9XbutF8j//Z/95ypx6MRkJUJVabeQpfEQO5VpDRkxTYkC8UPUo0Z+e6TZNJM8KyAqzwUg8oflBKFmYs6LCNOvmtSyYq8dPcXJ2hnqzoV5UYmHLxb/DZj7A/O4lFnevsLp7g+V4hNWchGGKLcdelapSmau32mi126hUKSNIkKtUkW/1sM+X5IRliN46v5JFRfCVC1IoYDBZ4vuf3uJ+OJPIbL3dSJmXn0kkCWzDEVcC+1xBHe4XylMb8kCaEsYkenapM46Gn9kvtM/qE31V5EelYOUapKiJObJ78bvMdxDm5MlI+EydLn7wDlT6olE7jAtVs1AppAEhVePPLPWLUjgBRw/Do2phtpijfj55iuyzZECly1FBipGIRVQ+ot6ugdrV2KlreKdksL4BiVapRqfI08hnu3oBrDLCnMaPbkukVVwn2+U5WTnkYN35HNNBH8u3r7F++QPsRwM5DBi1EahGO2CQK2PNRnpKXgSsyMeWRJ1eStYobkc4qazx0WkOJw0edgpiMjC2wCG9Ze1DTVS/taMZGh1PKcMpaAM90zfO7qOMhqnherUVcfJmw+tbxJ522UsS9Xuky53MJSjaJB+OpKtePMLFN38a7WcfodLtSXuOFpjfBx+2RmIW4OHwKFx/J0qjpF9/ww/go9/3FRWYhbCu7MC2x/+4tNOpBBCo/qf/4FdS8j+rxVScEKrdE9no9EanwK3R6YrV75YGY5Ikan7MG0d7Yh1ACrnpTAFlYCm1HrOFNHa+efVSxmF99OWv4OT8QtI3evZI1Wu/xX6zwGZ6j2X/JZb3r7G4vcOSbS6LtYS/KwrfihVx4Gx2T9A9PUWVBD+jsVoDxY6mduK/TScG9iDK+CANVclf9UcL/ODzPm7vJ5gtdDoOqyIS0VkrjpKP2rwqfIbdokAxenTkQOUFdJvwEssRPDoKJ4I1DstmZbHcY1+PngJg6W0Nws/otPGNRpdMpk0ymomTdayFRlO/rKivVSSPBZ1X0PNLgSoDgDj611RSp8r4e4kjxhAdCXcV9wb6e9dnjgWBXvV1JwOfTKMgqEtaHDjEsiauVGYbzeUwIvC0kfIGP7bkzdfLbK2D8WFwUTBZiD8/+S5WhadTbO9vkHv1GTDqS+VvuV5htFjifr3D230e8xxdDtSbXxw72LFBf6pCimpuhV5phUeNFdqVnaa1dKIVd48iStU6irUWitWujtJaTpGylzWnjg2cksRqZ2pZjOgZl2ssZiusV6Q8ctiuE2wXKfbzHdL5FoU0h2pFJ3pT9lzqnKD9/CtoPPkA9etrlFotNZF8CKziNF3Aw9ZBAJpD6Dh2+nwnonoH4A7BMQCVv+47TX2HTyCcbvTH1uqL5K/9u388pXCSZnc5TonpnQpAJdQesSeqro3EtGtlNEIpZr5YQbnRlC8S1UzBJKyVXkDlr9h+MLi/x6uXnwpQffLVP4DT83PzRzdEJ7+0mGAzucdq8AqrwS2WwzGWE/YILrBYbrDcpUjKNdR752j2zmTkdrXVQo4kZK2BEufx0e7Vptgoo6unO0V3BKbb/hSfvh7I3wRQbgZyAwU6LDA1EMLE9U3KZRh2hM3qJajM2TIDBYkFLJrwC+2nWRCMyp48jqj098IZ4yV0Eydq6uisNj271M9JLImZ+kZTk7OIyqUKFv1l4bMBlFsTuwTDXt2V9l5hM7LKgxovCijEKd/kMJOtLUvE/OJFfzuP5JY+1IKp6sWl+SYbMK7NIzKv+vG1VJVuKV+4VupzFgDevu8nTRxJaTSVtQdRhsA+0/3gHvkvXiIZ3oskZrGYYzCf4269xZt9AdNcSQ5LrnM6fzCiooMH22a61RQnlQ3Oygs0izSfpFstdwm1UuxBpQC5iVK9p1qx3RIJ/dmoIGc6SFsYfoJCWRT6Io2gY8KCPBylGFRM7LGZ7YWnSidrFNK8tPLwkKUPW77ekqiq/ug5mh98jPLJqURzXjx4YOdnwZD5mUXx9sHD//8CVYZ/npX8mCjP1uqDQPXXf+HnU/ZMEVioG2EEJRyS2AOn0ndH/dOCBvmMREjk0UjMgIrjqoq0Wy3VxFJVBlRybPp2h+FggM8/+5GkVB988gl6Z6dSNeGN4hy+/WKK3XyE9biPVf8t1rMJthzAMFtgLlHVUsZa80Y0L5+ifnqBWrcnEgROnymxnaHa0GmzEqm4kplRwV60L29ux3h9M8TnbwcYjWdS0maaV61VZdwWy8Fx24ELFrU51jax/1tDhYArmmDrN7y17DjkVdeFoD+XcrVvftk3YcNrfMCNrOJPA4Kw2b38thN5QomWxOq3qw0pwTs9A6osojJCP1oIsVZMyfcs+ooPtcCzmauEEOJBYZ+BVcZRmQA2AEYmcpWIKrSz6GeUzgLJYqVeZtbLxl24DszIN2mdYScEtVPeIcF0PZY0RMUPX/BebXS+yEfWi38V225GA+xfvUTSv0N+OcNqNkV/MsH9do+7Qg3TfEUa25mvKZFdQLlYwEmzgCcnRVw0U3RLa9QKGxRyaySsXJNHk0ObMU9OaAlWuVm1LlcbKNXbUkXcLrkm1yI90EBXbZPIV5Eo57yU9WKLxWiDzWjNOW/Ib3WyE/ei7EkKnTsnqD1+jvaXvoHq5TVKQtKrgDZUn4NoxO7bQ7WV90ZI2RqSA+q9kdHDyVxMN2QbKNtP7/5WRrdI6vfbP/uzKWUHcxrJ5/NocGgCXQm9HyvhKcaIS0dSy+gshr90AmXqxw3PCcPVtnpDG9dANoLd6C9ffibVxKcffYQuJ9GQu6G1y2yM7WyI7biPDX3Wp2NsVysZWkBSfjYcClBRx1to9dB+/BEaF49Q6XZRbrSkL4/vkxUW3rCQzkh/3x6r1Qb90Qyfv+7ji5shbu6GGEs7DSeIFETgymiR5eE8GWoDI/3L0wSPZh7I9+PkWwYCZHdY00b9hqRg0Y6h9XAMVBqVmF8RWzzsy7FRTQl92oxGVAwAaUksPFWo/im5mn05X+aFAF+c+m6yiE9BymUVh5/Cgch/nkWOGThki943hXjYW/9oRnJnkgMBK5v3R6BSuk2rmH4t9AzQ11V1vQo9hXTeUKOkWjwpWoSqnmuwjnZb1p+sttUEXXtOSTaZ/t28kQGlhXEf6/EQg/EY99sU96UGZoUKdrRkoX8UJQo5dlDkcNEt4ice13B9UkKjnEc5WQHrAbCdW3sZuSbum1SidxF+ylitBkrVjhzsnN7EJmUOoJDKZLFs2YACMg+g1WKP+XCF1WCF/XAJrNggrRSFrHtWI6s1VB89R/drP4XG42eoNCm5oYRB7vaxiOkg0InO23dgKpzWkQTlXypQ6QbI3s/RvyxDeZH85h/5N1KqaGezqZSTGr2O+DnTeZNCTBk4LBUL6j4Sq3rQj8eGkHKhMSSuNFGgn46ZgdFrZzqb4+XrVxKpPf34Y7Q7HRFtplSTT++wGd1hPbiTWWekfli+VQP8pfgDLVYbbDh8sXOG7gdfRvP6KeonZyizjUGm2lBkysZmbffxxtvlaoPReIG7wQRvboe4vR9iOBpjPB6BI+M5FOL86lLeT6XKcJ6lcStaBaW5pxOha1j5xOCbFIGXk7920fmbDlyib+X2M0I33IdY0GlgJBtP0sNIRyVTvFUvJYeHcFQJSqwaRUClUZUKPvU6+AqIeaTjcytT4NuHUxALDJ1HfAZ6EckdwChEMBoRasUtU4E7iDg4Ki3nTcIUr1oaGSJHGyLiBHrUhLyinRAlK97fR6GngZQOM1V3hPAeDphGvw7G3RmiS/ZJqQPthfq3yL35HOv7G4wmI9xv9rjNVzFntlCm2ls9rMSdNpfg0WkJ3/5SE08uuWe6SDZzrO6/h/1iKG03VLTTQZTvTbseOLl7ayUDts5QB8UPzjSe0hjtU+VdImfMTIe22awLzUdrLIZLrPrkdHW6MiPbkozjKmBLh5Krpzj/g38YrecfodJqSMYQkoFw6w+TvN+/6heBiP3qEY30ALjF34o40fcx5w8Cla1hner9Ivkv//U/kvLGLzhvL59IebPSqKstizgk+PDwsEqlMiLOnHoIilAv5Uy9PMuzBDESjhWZ/Pq2f4+kXMb1B89lcGLK02Mxxn7yFtvRLVaDPnarDZIivaoSaT2gpzVnnC2Wa0n9it0z9D76KtqPn6NxeiEtL1J5zPGEY/O0Ch63e53gO50tcd+f4q4/xm1/iP5giBG92Dk0YjGTSOz8+gqdXhd1jjhyFwevwFmKZ9hlEdBhhBQIczutQ0BluOb9ZeLt7cATNemGZFB3rqqyeSm5roMvk1Za5fNZpOdDSBnVi9e8TKK2SIR6KnPW1MhW45NQPXE+yOBIoMzta8TPPA7Kswpc9PDAxQVXDLfFkWtnsgATVjqISOoRg7mlhT5BWboRjFTnWtL3rtGoTA9iywi1ejKOjWV8RlRclyp30GugTpwyXEEqfqabkmhCqQCfNejyDT1Q2LJFKmIFCFf1KTZ3b6Xn736xwqtdIqlfrt4S/ye2xOi0cOD6pIw/+Ekbzx+foXX6CLndGvM3/xTb2b3p3HTKDUGdhypPY3ZdpNu1jaHnuqXQk21oZZn0neRKUsxgLyHfM/fUbpdguUilpWY5WmE9XmIzmyO3pwCasyjzstcqF49w+Z1/DZ0PvoRqu4lileaWh1KaOHxxkHoffhwjUCDSD34h5kIewixPGSNS8z0P83UWzlinMKmj+q/+zZ8R9wSK6Ig8bEOhfqrWaMhNp3RBFoX18LGznN9jtYJVDVbgOJ6aM8+4sOgFXWHrQaUuG2iyWiFXLaN3eYYqe5D4vldT7CevsZ30sZ7M2eKHXLkmYCOq9/kSC4LVfIExU9LWCU4//pqmf6eX4pOeAZWewKSIOQ6L4DaeLHA/mOC+P8JgMEC/38f9/T1Wq4WAb6VeR7PXRavTQqtZD3IJj5AzRsmqdCFVMgGlCUFi+kiJWo1oZEBrzJVYquPPz2QwkO6urYoqjQpUCmASljuQSY+c6o9E2W3tJ5oy2bCE4JulC0PesYOXeWw59yYFTGupsQThnZxJeZPM2M+jIQEh+bK+ReGfTOJhQstMM2ZN0yGK1PcmB56kfkGtKiDl05g3O+qIMpAiycz0j8JPbZtRF1p181Og5JoVqYnbC1l3gAJV3BalGiy5TyJX2CGZjFC4eY20f4vVqI+b0QjfG04wSHPI1bsy+opUQ4GHci5Br1XGx49b+PDZBZ4//xD1coL53WdYT2+RbriuF9jT7z9lAUDUnGJdxKKIyhUSazHLSZSf7hMsZxvhpShll6hVagWclFPBdlPAZgFsphusRnOezFL4ooB0ytFaJ5e4/HampyJPZfrXiIywWxyqcL6m30dyRxxHJORVjkpWZ5wkBHlgVvX1MMwfdvg6cZUv/kn4fY+o/srP/tFUjetW8pLUUFEvwlyaN50XV7gCWrVQLzUZS6WEKQiredQ28RTkdFeOdSfdQ/U5bVkIJsvtRkSdzU4D5VoZCS/6Zo7t5Aa72QjbGR0PcyIxYJTMjnaCFAWjBL/Jai1A1f3wq2hdP0e9eyGj12UqsswiZHurRlN8PEWdw/EU/cEYwyFdGzWaog8200rhCGo1VOh73Wqi220Lsc40V0vk2WKWE1cFBSFV54zAKBjWQ8B778Rzy1tvNP0RhuooovJSe/hdi0a8KuWpn/6+FzEzkl365HxunYCFblZ1ebL3F6WawfXS3qsAoKexlic6ZyX4mpFqRvAaZxeldEL665sIPXrZIIXsvfrzqftCJMuxfwpHxahDfqhISrAnSK3Ed4mRlCrRxX/K1qO2qmgUpfyWpp3yviKQErC2MW1+AMnej7hI6U/lfZtNkL+7EaDaDe5w27/H7/WHuNvskVZbskbLFH9SeV4sotuq4el1Fx88u8QnHz1Hp1HGenKHzawvX7vlEPvNGPstAcv0U/y8Au5FLR44pSKN+VtMBuRRU9UyShWQ+zKPXLmBFFVsN0WsJlvM78dI1ztx2uX1mk3mKHUvcPGtP4TeB5+g3utJR4lh+Luaqgio9EA7AirHFztw9f5EisEAVNl35WzVky0qEtnPozXl+ydLId+lJPzFdMkkL5K//su/lBJ4ZpOR9PKxwVhPIwjpTPsT6qu2RmYyBOfClyGlHI5I4p2koO5PcW8kfyUTj9OdzOejyVitRjKRI64LQh6uJ0NsZlPsKRIlFFRqcpLQ5kKAivwUU8FCBYXOGZqPP0Lt9FqEnzI2u6AWyfwYG9rJkpeazHF7P8b9YCTgNBmPMZtpukdzNP5h8zFPrzzLy60mTs9OUW/Wtc8q1NyzCycVrugmcn6gi9/0gmsPm290y0isMhbGmOlDPZfU3aMJTlCmW7e7RWPqFKlAJzfL++QYURmHrqS0ApUaBTIFirg2Z+1FDBp5nvtZGPcHmo2ub2BfREF06c29IjbVZlhperX36Z8js6sxQt2AXQnxAwzUq8oGdTPUc5mHFEPW9F5aS7WZ1kPuia7grvycA5L8bdyUR1IBiE0TpuO1bAqyEflyXwMw7rCbTrG/u8H+7i12t28wGPbxo+kCd5sdliggNQ6JrrdsTD477eL5kws8e3KJZ48v0W5WkNAvbTHCcnSD9fQO+/kd9psZVYjiQVUsMerTe8Z9k8upvQ0dXWmyNx2OBLBo4cLWselwjM12j0K1DuRr2GyrmI02GH5xI0DVbrRQpNX2coNy7wLnX/sOus8/QePsAiW20mjC8eAfTbFcKRgvzvgoPo6I9Gfv46mOnT6jEOvo92z6uCNSFLgdvF0FvhfJ3/xT/37KQQyj/r1YEVPMJuEzAadUkBYTGnFxohhvNpWzPDnplsBNXyrS+5mhaU7TCO5UsVilXfQKq/kEeWzRbJRRLhckZyFQLVmBI0jRXoMbslCWU5T6KWkfWG+xo7thrS1kevX8MSqdc5QaHRQrddGz8AbzIFyut5jMGEnNcNefYCCR1EA4qdVyruVfswIRbQtbZYoFiajOL89FLR8kCuEeGZZHIkpNw0xsEBLpDAB488R6WFocdBMQOOT37M7atzOz1Rio7K6qG2UMVFptc+5Kfi4pk4tUdZCmRlaeqkUmfUFn5IBqKWW84CzC0NYVlzdl0gKt6LkY1YAq+nyOxAqoyh1lgk5NdaltdLAKZ4IIS9XZVYoFCecW7OWeEqi4FtgeRfDSlhmNpNw3TMWxh0Q6X0QKM9bmJYNn7XX82kra7BVV69GkSeP6/g67mzfYv/1cBpF+Nl8Kqb7KFbBNtGm/XKmj3W7LFOVnzx4JUD29PkenVROf/3S9wHrKqOoe2+kdtit6oi2QS3Yolbn+NBDgQUtDPtHDkX5ZLaRDhEDFce9i9zKcClCz4rjdFbFYFDFnRNUfSztNo1KXwhctYCosOn38B9B5/gnaj5+hysb99wCVH8W6Lh8GKY2Ffj+gihBGfuHo/z2k9qcJL5z1u74PRvUgM6D6a7/0Cymthwe8QZuNCMnotUPlKzc0jVIkimCkKiPdlYeocBpMpYISqyG8iQzLWY2hSHNBfmmG1WomyvNqpYjz8y5qdTY877WJeTxVEl3AJsHSJslyriBPEvZbbfNlpPUucq0eyu1T+aq0TnQ2n4zCYrtDiul8hcFwijEJ+PlaXEqHo75MwSH3xkXAD+02tkwV+N6b7SZOLjSiYlOy2/JqIGJxFIFKmGC9wpnYQE9oiQbs8fJzAypNFw2oPHKRCIrxo3JYqvvyUCuTRSgA6fdlIRlAyCYNEgbXbpmaPgBVlKa5TMAiqyAVcLmDhXmuP3P+yTmpUP8Lv6/XRdX1Bmi2mH396aXIzOqk4d04ORlk/EDDsohYBaQ0yhRTO46yog6J64E9cC4rMEuXY6BihOfVPj5WPdV3quuzvwOvZVFhfP1FNc5ZlIMBtrevsX/9mdhy/2g0xZC8R60lE4rJgdJDncNKLi7O8PTJIzx/9ggfPb1Gt103DmortkT79Qyb2QArdl5MbpFuFyiVCbK6kqRfkI4iYn9EKxcOOpnqkIqkhF2ax2azF7PHOR1physM75fYLhJU8hUUJHVUTVkOeZQbbdQvn6D97GOcfeXrqJ+dB1tij/hjUFCawyKkd0Ife6RzrUch1MPEevbsmfwlIJMCop72AQDD0z6EbwZU4vD5V//Ez6cksEeDgXzoRqOOeq2OKiOpvDkV5mjJqpuKFQguiopYB7O0XxZV+pKWLEwLGbLP5+gPB1iu5jKXr9Ws4urqHPV6VRxDqZfazBdq01ooga6rnBBLspTHLgGIvva7QhX7egcJNVqVOvK1NgqNjlRfSNTTemO92WM+X0s0NZ/pcyyWrBqOdUiFKZkJHOQ3yLPxWpFfY0RFoGq0Gmq1Yf15sgl93JWRRLEAMztlDKx4C8xm3W++bFUzt+Pjg7+Vtdxk/kl273S6gfEXFr3EvEGU+glYWfShfAdLgIcRVczTZFomszvxsC5EScbrBOcBB80MPD3liiMnRVm/GjHP4M0tlia72j2Mgvf0QSMtJrgOVIzkeaCseXAxKrLxU0qlqaaKf1QCYaaMAt7emqTuneKHHoCKa0q5Vik5RMp/AWVLZakSX08m2N69wf7zH2Lw9jU+7Y8UqFo97PIlLCkLyBXQbLSENnj65DGeP32ED589QrdVR8rpR0kqOjfx/F9OsJ4NsZrcYr+eIpdsdD60uGAQrNSjlRGgONeuyWepOyjdJNIco6gtRvcTjO7nmPZXSLYFtGodIfVZJVffePJaVZTZTvPsI1x8/TtoXD62pmw7FA+o7+weiOzmvUDlTLrwtgAAIABJREFUjzuMe34cUB2nmvpYi9wMqKJY7SCHyY7t+HWTF8nv/IlfSFlJoSSAN7BOaQIHL9DvhjapxCeZ28loihM72OxLHx2d60eDPaaOk8lYFkeRDcKrNQbDgYzCKpfz6LQbuDw7E9eDzY4Xll4XVOyy366M9WaH8WgqGhnx8OHz5kvYE5AqbQEsOiRskxK2hQr2+bJsTC5vUe4yAltTXb8Shf2agyDFrljdE5UPSuT/12JqxqIxUGvWJPVjZKUDIayKFYBKaDY9sSyqSc2YUwnxCKgsTg2csIXTml74bXGiPmtB8ahJrT/UZ0pIYo+4nAD3pl6mVCJj0AgkAJXYpGh/l0ZEGbemXky6IRWjIoM6AdlDUtqrddmGPiDXDKu8zUiPwvhAdMjSql624AjWPhZLL5dGT5L6mfBTSiP2ONIJnrv4NfTrno3jUjGDUocqZ5C0TyYnu1utpYHivpq10Dj4eupI2mLH+ZT3N9h/+l2MXr/C5/d9DOgPVWtjX2lIV4Y4JOQL6PZ6ePrsKZ4+vsbTq3N0mnVtOM4RqGTFCfik26V87VZTrBcDpDKJqYhcypl990j3LCjpJOctBaDrpWQisr4KFSyXWwxux1hMaK1QQRFlVAssdhVlYbKJekFjP06HajTRevwhzr/x06I7pBRHrIssdDoeyhBX3Q4RI4uR9V/R/x+kcfEBFZZGtiJiDswDuHd/5egVsjWjD01eJH/jT/17KdsI2FrCBUtnAkZSMq+NQrUK/XXUKIwR12JCB8OtyP9VCMry8Qqz2VwuWD4pSIWGRDadERqtGtqtOk5aLVRKRWx4skkflARPkrqxzWC5XAtpKEuJk0JKFew5ej1fxXqfw4wd5VtgkZIvK4r4jifOnk2brBDRTE0sWlUm4dyFtJmYz4/OgGM6wNN1J55W3bMT4ahYOND+KJtd5yGv7azA3VhoFQOVLvgQp3pebVmdb3LTChmSZRSmVrkyoDLOxcHGNrrzQ+S+ZPaiRAdSxbZhpKqnssAss5ORgyyLpOR9ejRiCvygIrcKnqe9TowHQt0B19po/HGeBhr2REvapiIbWAdzP1vGwlsZ4KtSPSVlnSnAEvZh6iTheLKKV/GCUaD0QOpodh2qEIGUkemhSdv0VG79G4tTJZrfbLHv32L/o+9i/MVn+OLmrTQnz+sd7KscAFIXuxfqonq9Hp49f47rywucdVpo1jkBiar1vAAVyXOlHXby2VjtXs208ZkkOihfWLwWoEoKOoxkw8yE/a+zgVga8y4z3Rz1p9guE5TyHZRQlcbkPK9PviBDgOdU1/Pg5+j5xx/g8pv/iugOHwKqgBMCHO9DDft+SP3eF1EZlPiPAxMenVBeVYzS/nd6CI9/PwJDSf3+7q/9GWU5ifxc5oW82KDMphM5Jjnmh2kgo6w9qxCDERYyKWMuH5E9d+JmKEMdtjp2aK4Sg0Ixj/ZpB816BXWZR6fCPL4GyWxGQP3boZCGHMqQKxOciszLkKOnVK6A1SbFdLHBcMJ5fDssdgVsUo7AtgWc5ASgRuOJgJTbtTBCov1xlZYXSKQdR4afig2HdrhzJDy9ttiDJcZ5Vm4PEY0e0oEI15wjix08pI0oKpM3xAeQVxMzoFKQs9PHCG2tSjlZnVW04ucOJDUfJ2PLMr0Vo1AZSHq4vg4KlBEdZhycRm+hLOQumJa2Znoui5nsCfQQMB7KuCoXFoZkz96H9kwaX+dFBSPF5bGWESjJTSpUyjLGoeZFCCzRhwzdMNW7XV4pXmjeYkBlERXHvDunJTMArG3GpCcKkBpdxa1PIjAlcd+/R/ryBxi//BE+f/UpBqsNlu0zbOhNldBDqirz/i4uLvDhhx/gtNdFMUlQq5TR5H6pssiUV3CixTH2KBYIplts13Mb9ZaI1mq3uNWf104keqQ322rSx/z+DRajPpZzrVrT9mW/K6Kc7yC/ryBZcc8qfympMjliZiH1NlpPP8KTb/+r6D56KnvQTRz1KNX1GyKpyAs9WpGHqBTFy8fVvngdx0RA9gQOWF5UiqMuC3DjVzvm5l1H9ff+7K+mJDOZilGFTjsXcjs0veNyqbaa2tfHsT6Mfqhzmk4xHdNkbC8lUPXpKUukNeFEj+lUdFDc/O3TLhq1MmrJDkWmVlToSkrJacpL9G8Hkr7VOj3xwsrR25w2M4WicVdrIcn7wwlG8zXmWzo5KAHPG0vgoVHfmCfKdiuWwmpslhegcifQtUSB6t1eq5bQqnMKDis5BaQmEmSJO2sNMSrZgCqcO+HEiMPhWNmQdXqGxDBggU8iDjrswyEIBlRZdS3zUTKo0M1qEQTvm/JgYhgi0ZSPRs9i6biFxleEv74ConCc8gGV79KyvTcfR2mqAY44ZxrP48R7aMo+4DsyqURWWTIos9cTaiG01ECGzHJCjURLTHOp1marFBuCRXVu/lJG8BvOKdZa9c6jtNB8fDyvUNIRBSr/PddSycCIIZuUP8Ps9Uvc3bxCf77AIF/FLCmIkSNbxZqtLs7OzoWj6tGsLpdDo17DyWkPjUZNjfNES6rN/ZzrQFcFWhvJlGqC5WYhWiuCdLnB2QFF7FYzrKYDzO/fYtZ/i9nwLeYErvkU6Y7N0CfIp1Wk60T4YCrqZYI5732xgl2tg9azT/D0J/8Quo+e6LASO0XiJD0GquPUzhIvWywHC/7w0PaDRldOxFjGUdqPB6r3yRzCSnWg+lt/+lfkWWU4ACsP5JC2yvFwEdFKQmxSSdaxWmaTauazmaR4vOW0SiFQ0TVhNp5iNp1Lnx/BiGlVs1ZGt1KQ6l+uVFJJgTgYrqW6h0IZpVYH5U4Pld6pkIIM32nzMp4uMRrPMRyOMZ6vMF0nmG9SicKojqX1K1ebtFXw/Uo+rra1ErwV1edapBTiJaRCvUeXnLpTwGC+xoKCPt+E7MfyDNuvd9Q792DTeKYHDffYDm/bcNpuJNAWIjRTRrsFbajb+4mjPJWavmVrhkUBeSqp9mhbCKMK2ryIotsWj0CRizpNlS1734AtkNJGQuvUGVtuAlzKc6lBX8aFimdX4MA8rVSwyZa056segGobkEeMHiXK9+w9iRunDGPgm9ZhovKOrHeUKaCa0ukhFPcUKhnufujZ62i10Ru17XqYI2mmx86cW8lvid//eITNm1fYju6EV7objfDdN33cTZfYsuZZrMj0l1arjV7vBCe9Lk67XZyfnuDy8kyASj+jV3jJJapThDdh87KSNtksZ3KP6V5LMCantV3NsZ6NsRzfYN5/ifH9K4zu3sjk5Er1DIVih0bI2C+22A1GMvmG63JvQNV88jEeffsPofPoCXLkyuwUkffkKZUtqXf9qLK46iissrPPW2IOmXlptpeC3lEyaQeSc1zvc10IkdlxRKWNYC+S3/mlX0jlFJVBiLRKpZ0wow9bQTRno8nYmsMVElTpzolE+q5oubHdbWSR0iOa1b/5dIHhaIqb/kBSMqaM3WYd190mmrUKUuqoWK1b77ChhxWzqWoNlc4JKt1T1Hpn8l44/286XWAwnGM4nktqN5mvMFvtMVtuZZAoN5vYw0rFK1HRnw1OpSc2TzOG+Gz1YajebNTRbFRx1mvg8WUHhWIOt6M5Jkt6bWk/nUQYITQ2q1uffWY5vdI+hzqQOEUz9twapWmMlm3kg/FRISoxWUMESPxnEHQGnPD3w5IoJ6bYuCVz+FSgUt4nE1iqCZ62kGSY4/Yz3pPofE8oK4c01MeH6QpXgekRke4tNg7xB3IKBTMFyZjkz9JffV4CszZdkz8UJ0+RfrCiSS5Goyrea42ssuZjd2Z1C2JXqOvrmWo9HD/R6eNbz0Wh7sk+nWB9f8vptShjjeFoiH/x2Rf44n6EyXIHtgOXShVUKOWpN9HrdnF9eY6ri3NcXZ6h2Wyo3XIhJ06guqSUe1OhqrYPKSBz/1CIzM8nLdIyNZnRFmUN8/uXmNx/hvHt5zIwtVA+QaHcQ77cRbrcY/XmBjvSMDzw8mXsSk3xpbr8xnfQunosVi9iLuDN9v+ygCoOmjTqyYAsDsIiXZX8ygMn/XFUFZErxqAlL5Lf+mP/VkpHz2q7J9HTngbNBCppOFbFLxe5DHPgTD42FZNwtMGj3By0+y2WKeVPRO/x9q6P7332UmxVeAMuul18+fEjdBo1rNgSQBtXVlHYYrNaIV+toXX5WAYx0GOKzzmbzTAaTXF/N8VgNMdovhATvMVqK1IGaqVIouuYK3amk3hVctFPfcnd10v5GYHq5KSLx1cnOD9pottiZ3mKIaO/5RbLHfkdJX1kSRnp7cp05VN0Ekt8wTUOMa1TuF1ZuKvxjqWGDiBBR3V8Znnokm1qB86sWqXpBO+BErX6fpyfkuhKtEMmiZBoWd0vHIyyQoABlwki+TwUanoq6AUJiVB9yUQRVXj3JvB0exyvPAZfLSNk1V0h64nUJuG4Ikr7FSt4SImeU3KoRSNYahTleimtVJJr1N4+EfLmtSm5yL9lUIcO//RIzNX0cUXUmBMReLHIIvqrJR0KJsitZ6juV1gtZrgdjvHqdogfvBlgOFvKa7P5vlKpSWR1dnaC87MT+btDnqpcRr1aQaNRFXJdRrf5WC87yaR4YN7xKk1RwJZImdHWfIT54DUWo9dYsTd2vcIeDeTKXVSaV0jXKeavX2M9mwvvu0+K2KRlmUpz+pWvoXlxJTIcFok0m48QxKpxQWZwvBQNiI4CnPCoEIkZ3xgiNYvYg6A3BjRPFUOUpQCe/deqx9Hv2G57kfx3P/8zKa0lah1aEJcVpExrItUhsbs1Ad1qic2cQk2WW7nw9Zxg9zcJ9R0nvay2+OLtHf7J730fd4ORlP3Puj18+elz9FpNbPZrlOpVdC+upU2AokxOkGlfPka13RU7DFYPR6MR7u5HePt2JHYto9lMevnIRzFl5CRmmecnneectKyVGElXzIWRN2azVQdFKtl7vTY+fHaFq7MW2s0iCrk9FouFVBTHa4jtsThBhMGZJsyMyVubWuwF+SBR8BMrkgV4ZCbBq1kZ092Af7xNKS4P62Oy1M8jEAUO47cYHTEt4jgTUdvbZpaoSjkq+ZJJ0qYIt9RPxaiRm4IvEZcJCC0URZQGQHyYA9WBPssjPZsCE+u1RBhq/Yi+2D3CkaodgVP8lsxzSjyiWM7nIcjKrAKVVAqV9jYuy1wRpMUwJ1GLt9BIW5cMVrAv2l7TzYNzJ7lGbG6jRGMH8wP1uqhbAwlv6vzmSNZzlOnIudEZla/vRvjdH77G2+FU3pGa6JVlIGm320Gn00K73USrURe+qt1ooNshua7qc40ajQPY07aYkRSdGFT6o5Glpoy8t0wBV9M+VpO3WI1fYb2YYbsroVDtoXH6FElaxOL2FuvFXKLOHVgBLKLcPJU2mvrJqWgdRXbzsLgpdAoc4Ym8l/dW5gRwIgizSD0GnFivchB8yYkvz26gdwRUx8CmD36R/J1f/bmU+T+nvJDv4Y2PrUNkcRtXst9vsFvNsVnOZQApjerTnc6V4/vmVBcaGn5xM8Dv/rMfiEc50ziOynp0+RjdThvlSgHd0y4ePXuOaq0Ocl08MSutjkRTXFRsnbi9H+D123u8fHWLN7f3JiCljR6VlWZPYm0V/B1GTFyUBAKepjXaFAt48TTbSnd5rVrGs6eXeHzVxdVJHc1KDuluiZmMed9jtklk2CR9hLJUSK+n8Z+hSdiPFiVGo7Tm6OTS+2kAQVDx62kbRSfnhmfLTix3hbIFFqIiAyrhqBhR2WrS1t4MqPicBCs1Xwurw5oPM1mAxnAGgtGpGg+xiH77QGSZkf5HuiwXVMrG9LYdI9bFg4nvi5NkVEpAbohfIs6VUeg2PZiuBqJmd/1VxB+K1s0cUS0dZUQVA5VMg5HxVSVUOD0mmt3IaMvTSCfU9RqrKJguIfvFHPnNAqX9GpVkh7vhGP/o+6/xZjjVlFQVbUI/NJoN6eYoFcnFVlAnULGXtNtCr9sSEKvWCFgsVuiC4rVhRCVRVFgjNqBXDiZej5X0DQ7ffE+G9FKOQ+K9e/0hSuWGeLmJ8Z5UffPY7Iso1rpoXTwSpbofLAEa7DTUrMDu/XE0Zf//MFCZE0Ysa3gIqKLnDMl2vJAe+Lk/5UHmqMHQi+Tv//ovptpKwB4kbYshcO2pUZLxPhs5zWXUesJFv5EevvVygd2Ksn9aVeyx2bMbECIpuO3P8M9+7xVe302x2OfFqvikd4ZWpyNE48lZD4+ePEKr0ZDFKfbGlYoMoWT7zJhz927v8Zpfb/voD0eYzqbCefHiUYVMXyDucB1wmhfQI9Bq9FQSSUW5XJXQl5uBQFUpF/D4+gxPrnt4etlGp55HsmXqt8br8Q7TTU4HmPKzW/Eu4H4gprMDQdKWeAhCtCkzAtz/laU5ai9irqI+4vvoxgWFu0VZ0v4jIKWRh0RTUvVTmlr13Trh2epZGiGw/SQgoRGegcPy381Ga3ne57ojPyWNHct4JuehvDnYHQuM2ozFokFjZiexcJ4ynJYApX8ziiZ4cUwwOSpPCdwE0H254qhNvagy1bWkgpYeKo+laZ9IVWyaNyvR/KJuTiMvE/rKe6OUYSf862wyxY5AtV2jgg2a+Z2YL/7uj97gzWAm2YPEs9QzcdAt3WZZyCFfS2qjXJaoqtdp4Py0K50Z7Tab6clZ0fVDbXqUs/J2Ki0kaJjjzdo7rCYDDF7/ELNRX0XVTDdPrmRKlEfIEvXSmSSpCFA1T6/ESdT/HGz+6Fw87iuIH3eMX14ZljVxRCw9CGoZk2F0id3VB8I3/1bwRAs9shK9vUj+lz//C5IL8AYxfSuzTaVYUaBivi6IzbYTCkJTcT/gYcLbxLHUmyUFm1otoS8VdVWT+Q6fvhzi85s5vhhvsEoLaLAPqdlEjcrZVkPaDTqtuohBK9WyRF7TxQpv397j7W1fgGowGmM2X4hLIhcDoxFpgaEeiqR5yhmCtC/2Ch+1U9RE0QGCpKuVtY2vaDUqOD9tCZH+/LqHZi2H7XKC8XyJNwZUSbGqqncLT+NcWytImVTzUJ1+XPqz4NaIZovL/KwKKYBEM1HEIyS9CyHNK0r+n2mQgRU/P0v42sQbICRYFpsvg0Yinl7FizMu13t10H3d7cQVoIocD6TVxchw31gu9JS/I2sVDyLl/LOxaEISy2fg4eJAxT4+ByzlpoR6YLQhHCkBXUeYEXTYeK3EOSuEWRQnm1RSWlWi6x8XuSqvxcZd4a1KHE6iHFZJqsFF+ZmkvHLdd9IhMZtMsF+vUclBgKqyW2A8HuP7r+4FqEgXsAAjJD8zEr43MdSTRj65mgTDWq2Cs5OONC6fdNs6aku+1CXXOTbvHJBmaZ8ClO5kvgArg3P2rk6GmE/GMgpO0k6+/7IGFsKD5rmPmqi2ztA6f4IKDSbt3YQDNwg4DRrCX++DqENUeUdOEP1Y77u9Yqj++Qv4O7Hb81Cu+UBkpwWg5EXyv/+FX06lKrTfiG6lUKyK0yD9nIUrWMyxo95jt1ZCjuGz+D8zokmwoU30covVgmCWiJJ9vkrx5maOz29X+GF/hfGK5dkCqrUGWr1TNOp1VEt5tOoVnPRaMhGGvMpgPMFnL1/j9m6AyYwOnzq2W3632pDF5L1NmsYTIDn+SuUUPD3rDarMS9LmI46PhZJU+87OOuh1G+g2qzjr1nF50kCluMNqfo/RbIGbSYLZtggUORaeN17qeEELafs52B3rqaIL0gukIfoIPJOnhFlGbnvIRQaadtndz0DRvcIzv3Dla8wFgBvZLHUyvaZ5jru+iOXqMN9P7YxDud5Az03z4tPRPbk0cssqc0F55T2HEs04JlhVyauYktl4M7VJIqydhePKJYKiDIBTYIKSXKMIMoTkbuTLqrjkF6Wv1KZZKyBIXGqlDAVALSK404J/fqGp6eikA0mLjIB0MKlEPgIYHOHGaEgLD6vlUiIq8oCVQh613B7N3Eb0g5++vscX92PcjRdYrjmfj4UcBUEFKT1ouG4JPnz+TqeJx1en6LSbITVsmmEjCw78XIz8ZVy8T9iW1q+tADd9/tfkUscjjO5vsJwMka7mclCJxTFtuQXIOaOyiUrrHK3zZ6h3TiRD4vNnf7JmGsMwL5M8ABO+orMf/TigkuPhxwDVAwzHe17TjnXfRwSq//u3fy3V6gvdD9YySl1SPQ5NYEc5qy+sWFi5mE4KHMVebdTlJu02OQGqBRuCOddvz+kv5JgWeD3c4tU0xf10g/l8hnK1jqtHz4WzYibJSR7VGs3sU/EdGo5GePP2rQBUSRqPEyExhQcoaqRE8JFq3nIpN3DPG8lRXgJUOelVZCVQTPilKlPB5fkJvvzJE1ydd2XMUaWYQ6VAZe8Yq9kXGM+WuF1UMdtqyw5V7/HU3uP0TwDDIitvrfGKivegyQknuqBojl8ciEfkZhZR6Z3xgQbu9hAiKQc0sUUxXyrxHPcyfDwggSS7A2U2vCJEZ6LYtgjEdQs20j3jw6KehyOVVIiqlDI0vZg5ZoqOTQkJT/vktaQHj0MaCFQ7UVMTrCRakynQOgaMwmCphoklD1M1BSrxyDeLYWer+DdBVK1cVHGugJWlypoLG19GnZzwQuoGSq6KQEVAEbsVqXCTo+IBTSPIBO1KEY9aZZm+/aMv3uKzN3d4eTPCeEaPMxL6TP2q8vvcK8GSRgo7PGTLaDXZ3VGUlI8p4cXZCWq1qgQDHMjb6XaMdPc+T63uUtMousbNBpPhALdfvMR8eIdkPcN+rXtApyqRY6bZXhml+imaZ8/QOX+C3vW1ZDFxwe8Afo767zJ5yntCHtP7ZU3Mh5HYMUV+DGwxXXqIUvqb8WGtwYCR6b/7O7+WysKk0Gy9wnbBQQtMA9nwqBUweSxJTTuxOP+v2mzJzLLdJlGgmi4FrNiqMpmtMJxscDPd44tZDreTlRjZkXS8vHqKZrOtGiFbKOSZxpMxRjwxRkN5zVa7Kz7S5DJ4UfIc617gqcNoKZXIijeJkR5BilwHFzGtZAhO7pXFas+jqzN86+sfyqlWZvNxot7V2+U9VrPPMZ0v0V/VMd3WsEyr2CU6MCLc3UCQG0Dx9I6ioKyBWDkiuZeWklFP42LIg1v/DlBlQwccqJjSet+aLn59R8JviIOCiwjVSU8IXvdPd8W36Y2UhzSJhfUWOnj8v7S9WZNl6XUdtu48DzlnZdbYVT2gmxgJUCRNQhBF/wLbDxI1cB4UUljhB/8AK+xwyFQQUsim/eQXP/hBfnGEwxGmRRYpjgAJkEQDjYFgD9VVlZVz3nm+jrX23ueczK6madkuRCK7Km/e4ZzvW9/ea6+9tqV11uIjz3WPToInSxaUiyfjPYTiOQUqq5IakW/RoAVyKSgSrJj60Taa8hI1JdOkMU/NUQE1+pxpwk4momKkIaAyDkgfxU/uFKj8s/khEs4JERlaE6R38wi33RGUcgZPAdVkr6of5+qN5VjLNKxbK+P+ZkvTk957+kxR1ZOTHi4H1kTPaCaAioASfYSqQLv/GYXHmu4toKphj4aNtao+P22VdnaZadCxxI0JXVPF9yA3heUS/atLHD/7EIOLE6wnV1iOe5iN+lKms1DAPZIvVFCudlHvHmDz4BUcvvYm2ju7iaI/COtkTFvCdMf1iRTNfpBwRzfShY8Dqpsh0jUuKxFOfzSQCgJDWVsiWckA1df+zT9b0y+aeTlLLBbC8gF0NzDFtrkRFnRTaK4n8zD6lrMBmWnfaI7xaCENFRXprKKNZsDZOIenPeB0MBMZzjfRbLR1U037RGuVglp2Li7OMByRMJ8JJFtUqpfpEmpEP1+LG1HtG764mPpNxu45xbShkEOlXEC9wRYHhtmcTwjsbXXxybfu4/bhjixsCoU1VrMRFpNzRVSj8Rj9eRW9WQ1Xiypma7M51qZ3QFLPWsKFBFflNiUCDvduvzalJjMDz3O+FKxSTiu4lfgekY4iA496Aqisv4/TWyzxkeFcWL04UGlQRJjqefQQQGU8jEU88ToR0Vk0EpFJmpKKsM32PDpiWpbpZ2gCvCkPFWZ1Jq2wVNIOO7P+FQUnE7w8Kj4rr8YGeFkuGMiJeFZvaDhhXlMDeeXKDlNhkff/6fA1UlHvPZT4cWiI3yPxThD0liuN5JpOBVQECIHEYoFWKY87HbatTPDe0yM8PbvCcX+OAZXhC1bv8pI/8D7wwAwZiHRl8nQ3ioD3julmrVqRhIGebqQzWGDaI1A167oW4s84xs0jPFZ3udZZIT8/O8Pg4hTT3gkWwwusJgPMRuwFHEoyQPfRCgeeltvYPHyIe5/5YWxzfBb7Wb1r4xo2BYWU0BXXuaRs87wR91noyrDljj0faxfj9+YjEZb/XiKfSN5cAKXewePcH/8v//WaF1sAJKteTnahOpYpIKcuOA/ARUZidj5XuMtoiiVxhvCc5MrZY+PJEqPpAoPJEr3xCmdj4Pkgj/Mhx3H1dVoZH8DFYSckFyLTO0ZUk+lYxDhDfQ6XoD+1GemXyH5pYTPC4M1uNltayJPJUOZ4jAiqFWuPaTQqqFRLRpbmS9jqtvHg3p54qjpD5PwSy2lPlhvT0alU7lezkoHVqiHRnA0N8NJDDAEQhxEobzdtqebW8EPKDDHI9LB5UGtAl03/XKxpGzg6/ikMjAjEnl+AkkRw1gws5bOGPZB4Nv2XMdB83wR0K9+br3jq9hkFAXO/8YZdEdD23zHFJvgtLUW1V0XPoKV0xt5G0Jma6KnfTkBknycKDokOzCMeBVIECh46IrZtqCdTP5XsvaIp0GW0qGgqSLGPciaekbiU0kWkfs0s4jPBY9YRIlLLaNolQHEaE+cHJMNJF0txVNtsdR2P8OTFCY57Y1zNcpjMaQNEQGUaaa1bioIlWvV1wb5WrNXoz+VEB90yOTdVI/m5y/JpY0WwwRmZdNWtVCRlINkuGQPFpQXbJxcXlxhcnmPcO5U/+6J3hungSv23cu84AAAgAElEQVS1vPa1GqvdDZSKDWzfeRWvfP6L2L3/yAbushCWAMp1Hii9omkq95KY6lqVMe1zyEZINwxlAgjjdX35xG8ksJfkfNkHJvKJx7mv/q//I9X3ijLyoIiQTY5TLOmho+kzBeXqUwINp89wjZJk52kjVXpJXjrEr8WKFiw1XI5WeHo8wIv+EhfzMi5Hc/R7tK2YanhjIhoUKWrGHtwg8sWaTfT5ebMoL6jKdtiGQjCdINHJm0wrWIbscyrdVwudVlsbbTx6cIhWo4RB/1Id7Ls7u9jotFGvllCrkDwtILeeYDk+xXR8JZO/q9Fc0d9gVcOiuIFVoZ7Mi0tEl5n2kCDAE64qdFTXnDvT2XXcIPHYpKeOIr9MNc8KGlYej7FOARYxtSapuvmGY+DBJt5r8/0cqKJZ2FKc0DL5aZlILUIUaq9t1UbXLWWsfwN8ssCTKlN9wfvhaj2jFplZFJgFKztWFWloBp/zT+KJgpuymXn0nbMxWt5PmAywuA5Sido+qw+6aV7iBYaYkmNEOlMlmzbN11Bv6WiE3sW5HGr1Pt2/vkRftQn9oPo4uuzjklkEyhJYkgsVuS/nRO4BSi3moibEu5Ur4s0mMz4nx1tVbSDJcqnPTzEoD1S+RWmwGjUBF11naRnDvcb+1G6nrYiUE5VooTQdDTC+fIHh0buYDy/F+XJvWTWzjmqtg917b+DVL/xN7Nx9iHKVwYH1WQRaGY5/DBeV/MSBK/Owm9KEj6R7/rRZ9ioOkhvyq8yvhnQm+2xJPPc49/V/+7+vpZAlLbOeYTkfqMrHVhrK+Jk70ReHY65Nkb50HRVDzRUKVXqmcxYZBQsVrPJNnF4t8d33z3B0tcBgXceAzcWX55hNJxqeGR/A5sBR60Jlu1X+JtOJ9Q/yFCnRpoU3jMQ+56LZgiIJSstkuoxWqhwywYWXk9yBfFSjSruMK9QrRezTGK/ZdHtcht8LrOd9LEbHmI56GI0XuBitcDQEhus6ctUt5MoNSzkEpNHrFpUtu5DWShM+4HYXs9oh/t2sS+z3o/+OQzLiZ9ogTjKbHCB68lwYKiVptM96AONpnaV/7jag1M9SZLlCynAuPM71zhJuJ6pSFul4CuuRlUkvbnBUSUSVsUtJFO6uuPdFHcCbpo8WCV6TX/iQUmtxoWqcG8iqeErFqEMiqc4AkZG93lOM5PL2psyhm+jdHCjjMySpriqR1l6TfPlr6944SNHPjI4gF6cnGI9Hyb0joC1HfQyefyAy+2q6lNwGpYacHRjxa/INzWk0zca83ViN5j2hXIZANSL3S6CiM0gur749vkeKQ/ldAx1UDGJGUJesgdeFBxfFqp1OW++136fty1hAOOufYXL6PlbDC+QlZbBUt1yuo9Hcxq0Hn8BrX/gSdu+9Iksj9rZmgSoEnzeB5jpURFaROSD0nzcA7ibeRSqZrI2XR3DXODBVTK+/G682P859+2t/ujYTNlb2CFQBUjOsl0PkFlfmQEi/KZrts2GTUv4Zx1bThJ5lUYrmynTVwWxRxvPTCd7+i1M8u1hgVmhiNKOD57nGV2uCipDKKlUCg2JZflRMXxgiz2ZTzHgC5XIasEhSnekfp8LKIjnPeYNzpXjknSg7YLTEm0qOrFoCbm/Xsd2polkrKz8v0dudm37Rx2JyqdlrPJUm4yUuRsDTUQH9VR352iYKZROP8sSLiprd4AxYhQtBpIKeChmXZZUoA6qohHnUyPYXXm+3PTbOxhwpY5MZr+ICCef09bPETM90RBFRaS6em94RqEIxHW85K7MIVuE6UKVpnUVVUTSIKCsTeSWtPLYpkl5Djw7FPWm2oFfjEkFs+MQHx2ipj9m3eEelyxs4cq3KXmQBFY8ECbKsudmLBbFVvCPJ5yha6spNZM6n9jsEE00fch1WtAnZfrPZgWzJ6l1e4vzkGFMClXjQsiKg3vkpvv/Nr+P87BRrOmtWWqg3uupvFQhqkAXbYEx6oUo5izucxsTK3ppDcQe6v2xkZgRGYGL4qgNGUhvywxQuM3XjgJWYOJ0Os9DbdYNArpf8coLqoiegIsHOrIeyCAJVt7uPw1fewmuf/yL2H7yKeptjvjj4IGWR7PkcQD6CVjeTxBsk+8cHYq68v54YRvCW/tqNF05oljiFss64uce5v/jWu842shuf5CEBam5fiz4wP8F6OdJpTRQf9S5lQbGYDTVzjOAgglt2KxUs1hW8OJ/jnXcv8PxigXGugRF9zQlw07H78XhJ3RcgUztKFwh4XGjTGZuO2S6wQq1KoOLQRwJOXdIGnsTk1DqtGl65v4+d7Q5q1bJI+aPjE5QLa7x2ZxPbrRLyq7GZ5NU4hIIvP8Bi2secFZPxRPxab5rH8bSM3rKOWb6JdZGlXusdtDQ1NpK1vQf/w1sRVb64zxJsujaK/80I0vq77LF0Y+TisLYJI3ljAIGZuaVHkJHJabXONmxEHm6LQo6KrgPeIb8CNTM2jPQaQAXn7c9vkUjqVWXAFWla+rMg8wPAEq6JYCQw9X5Cjw6j2qfPm8gWrLdRLp5K+QgC0TRMlXYiyDJrntwaFVb9eLDwmuijhE7Mp0Knc3yu2dFEah1TpCVD8N5Pc9lwx1dPswkqjFAo5uxdXODy7EyEuokpWUGu4fL8FO984+s4OzlBvlhDpdZCu7OFGn38OSiULWS8HokkwsCKQMVUjlHxkA4Ha4hD4u8QqNSz6fyjVQ8Lek0ClpH97hemaqxNhg6LG96hamGNbmkJTC5x+eJDjEivULleaaK7dRsHD97Ca5/9EexzOGq7LglGSo6nKvEs5qQRTqR8ERplgCqrWvmYcCyrVE+e/+bvXSPmb0Rs1wz9co9z33/nidVJ2FckhpUlElMIr+Z9LKcnGvejgQzTMWajAeZjRlXMk/sSwZGv0giqch3Fygb6syKenIxxdLXG2aSEwYwnzVy/PxkNFRpHtYjvVU3EFUYxJjQl4FxdnUoj1ai3xFUxwmGnOkn0Rr2OeqWs9oRbexvoduoSoKoKOBqhUlxjb7OGemGG5fAYudVInu8mGvaBquqDM0fH6aqIMVq4mlVxPCxgtCgrrDcPJOMgROQ6uKjHzDyATaaQ9DpZuiWrFS/Nm4AvjbKypeuE62Kri3NU2Spj6j6QTm+Jsekx4IHKZSvlW9TBjgK2dQQnENWUqHYFEFpKlU3/XNmdkAl2eoscToSjaaNzVPFCwmA+WHZNk2gtGCmv7DFK4PW0setm1aJrG6ATUSmFjOTeFJUaeJtdi4+vj17MpGBAMDJDvSRS9+owCzZmtpfKTexzUSYxt0Ox18P56Rl6F1R+2xQYpkoEDVr5kqh++t77esxkOtM6bXe3NNuPlWVuGQ5IoYaK15nXgK4dXCcEKkbPFLgSJLmG+RhpDtk+FrY8It+9yunDY60CaG4Wxl0av2fgW0CjlMdGbY3ifIDh2ZGkCnztUq2LxtYr2L//Cbz61mewe3iAap0N2i8rRrx8bFXCLwWYJIr2l6dwH4NXSciWglWGucp0edhNtlP0WrAWvX7feftDA6roG+PNV62X0dUIy+kl5hNGH0M1I3NKhuxSR5cYX51hcH6C+XRkp2W5hmJtA6NlGcdXM5wM1jgZlTFDRQ3BBKDj50cYDIfuJmBVEnpic1YaLV6pA5nNp+j1zuTVw4jKgKqCVquF7a1NWb+SON/sNNBpVdCo21BR8Zkcooo56qUFCose5oMXWM97yOU5/WNh0xpYFSty5BaNbzkOrIRlvoWrSRkfXgCXkzwWKNM10OQaWuwWWZkTjG04457sFiUCRAcqRobmP5R2rme5y7TI4eX8DFDxfikCSdpv0v69sFIRiInw5WBLlr2NoF6yDqgT3k5M3/ueGqWnZKR3STqRAaNYdAFUqcLd9GOKHvQVynl/rYwSPlm4TIukMLfBm9x4ARw2+y8pHSa0hxnOmSVxDH2wi8zrTxtqm2ptOiVXnDsY2SALJ7j1M5+k7BFkRLAkvOl5xmo0Aers5FSmj/RY41pmt4SAqkJvtCnOXpzg8uxSHBHfB3V+9QYr01VV/kYDtpottVZ4GHGt86PVG+z0oCMt+zLzIvG5MtRyxn+TFMhGyoeEIjhFizytL5BuElL7q++2oDacZqWAjRpQWo4x651hMRnqtfOlJkrtA+zeeQ2v/cDnsHd4G5U6I1gf/pFBFUoaXpbF/f8OVB8TlV2fRB44l3uc+9ofvy8RNo3oBTa8sdoAC0ATYyisHFsTsqZjzLCYDjSyenR5hMHJ+5iNrrxEXsIiV8VgCpxdjXA+yuNy2UK1tYW7d25hMp7gG994B8fHJ4qomOrYScPcvKWcn8Q8CcnpeKBpNeJiGHGVqtjd3cbrr97H/bu3sLeziXajAo16KBVQqXMqrPUnrmc9rEdHWE3OsZz1Bbjk2TRnbXwloCo16CTaUo8hG5FXKKM3KeLpVQ5nwzyGM06HLqpczDQgpBRx6rFKJZcJO+6T0nmkfhqOEQmYc1tcgOEmkPg++YlqwzJtyZigMx3/JII7WU2CKgdH1Us14IFiSbPkoTuBAai+nCO6OUE4Cz4GoKHGS7kJ9Qr6SR6AFkS5EecOVO5w4JciEcqmWi6zYuF7MLeAjFd7RriZbA6f70eQkvzCt5KGXbEZ3ac0RwqZeIJ7/594T6/o2azGSNEtTaWcRSPVKDK+OMfl+QUuzy8FSHyPcoKtVVGpVmRtPedUpbNzXF1coX810CFQb7ZRpUU30ymOixtRIGo6RL6G9ICFnAMV29G8qiuZR6wZq8iqqpqIe/lzW0+MmigXInBzUrSq8HS1LVJgWhFQtctrlFXF7lkQIcEpH1bC9sEr+MQPfgm3yFHRF4ttb1mQitv+knAoaYWJBpskovKI5+ag0ZvP8THclz57BhlvgmQSXSeRlR7xOPdHf2RAJdJXbQs2joknNaMPGr9RtS5tifNXi+kQs8EFxpfP0D/+S8yGZ0oXF+SXFnn0xwuc98bifkbooLtzgDc/8bqIvq9/7Rv48MPnmMxnmMxm6lTnwquyulemVzq5Lk6OJWfGHH4hjUq91sDBwS5+4I1X8OD+AfZ2N9GoliTcJEdD33YCLW0x5qNzTK+eyI9ais+1TZ2hrex0eKrQPl9qIV9paV4grZCXqwL60wKOBkWcDgu4GuXkza5ue/Y3qp/K0hQRrZ5SpAS7+yWFtbB7QSXkpWuZpIHSRrXOf923ZBqL3e0YqpAQ3xmgisjNUkT5JZivkUz8uSFpUWPWO9EfyOdkumURYIBLhjT31WPdcxkFu2u4Ih3VKyY9hxZVZX2vwg4osSp2Qjtx3vQBDuZ4YHGoc982WTqrhPbUjymggErFhLzMFik4VqSr++ARU+bACKBKTQDTPkmme6zq9ftXuLq81DxL+fzTOnu5VjsLAYpAZXxRUS01VxeXuLzg4/vSlNU8miLXxrdHMNOcSok0rRmc+4kN9zpAyV9Rjb9gVG+W2enQBS8auI4tomHppzhvUqkff89SP0ZlBKpWrYRuLY/SaoxJ7xwzTq/hnD+C1XKJ7Vv38cYX/kMcPnwTrQ3rqX0ZUCURtP9HHIPZqmBQCFbwsXtn//ExrPr/C6CyZ43XCaD6yhOLqLzTXYtMjwwHbrO71XwyXqzVQqneZHBpOo7T900lOxsIdMazlabGXA3mGM7ymOXr2N6/g099+tMSt33/e9/HB0+e4vnJhZqQx5xjxkHM5apM89mvJKMzGn6RRFxMNWZra3MTt/a2cf/uHm7tb2N7s4tquYDljEK3uRmorTkA9QqL8QUm/TPNUhPAkBgvcVDqHLPxuWQJU56A6wIK9S7WhSrmizwGsxJOp1Wcj0uqBE4WpizmxByW0W1xEczt77b5XZCoCqY5TYYcIUoqQYoHTxSRqw1WiNQn9feOalp2AYXgM4hnM8WzeySgKhoAmtULN4uVevl7jLS0oTVA1k52RUYx9jyl3lOSPzG0y6qRI8VLRaBBnkusrlTMJ+gk9i8WHdgIdachXAwbwKeN60BlVI3JHjSVxn3HrURBvzAbocUqng6OTOZozq4mK5FZnDcIBxfIKIcTXXq9K1ycngqoBn0WedhPauaKbOJlOkew0qzHfF6RFse7X5xd4PzsUi1ATPs0/5LrQlWaUN8HR2epaT44JjV52yEhftHbgcQLWweUHs/rSPBnPyTvb2IHIz7P1hgPSbaCdegGstlAfj7AKafmXJzaHANKePI5bN96gFc/+yUcPnoLm7s7qDXrnmq7yYFLVAJskuzAF95NqcBHYOllGPUx0VJgWhJR3SwqJgiakvb2VA5Uv/nb310b52KRFNe+Lo6maJh/tZ3c4ZXDXiiS4gNMemcYXx5hfHmMUe8Yw/6VbFmGYyrUi5gsOTQ0j91bh/js5z4vPdOLZ8/w5MNn+MsnR3hxdoEe5wEuOYmZOg8Od6yq0kKVLtOE9XwisebO9rYAiv1621stjeDi5uRk2vVqBqwmAOUU8yssJ30R/dYDVUGRHFe1pchqNqEavYfJcIgF10i5gWWugum8iN60hNNJFeeTAi4JVNS/SvRtlhoyW3PDtYiwTG/lMovgSZy4tU2Upnu2Ub11I8ryvvjsjHK+4Ib2KAAnHsPvIb6U44ADlRHG2aqY6Y4YwRBU+UdGde5YkFT0QmTuvI+Wh78HkxrYn4iC4vXNAC8cFnwCsQMUo4ms9UtyAMYCzfhs8QWiRYlAFVVR6sSKefJUcZCyoGFAxcNMbU5xvieTky3CSiKAa9U9eu9f4vLyUtU9OiRY0zuHgPgAEPFSNghE1yyXkzMII6/z03OcnpwJRESk05jRtXZqoZLY1Uhvi4u9cc03nFVMqTRnkz1FzHT25pg6mj263i5scBR50ao4ODgrPKjdiPYxlTK2Nlq4c7iN9bSP99/5Bs6Onqq5n3KfTncbe7cf4u7rn8Pe3VfQ3dqyiUy+JhMQcARJmYUM2Z2RL9yMurKRWYonLxkeEaDnmPMy8LteIUwRzLJEB6r/+d/8wdpy3rIWy3zGVCuPRr2q01GVCXk7c0PyjbAHaiapwWwylFRhcP4C58/fw+XJM1xdXmA8yWGZ38ac1qjrIXb3d/CDn/s8Nje6Uv4eHR3jL99/hqcvznBy1cd4Rp6JdhVsq7GmYg5hqJIgXkxRr5Tkd06gun9vHxudKorrqd5fgR3j6znm4zMJOTl9du3GfnR8sH6uCorVhkB3Mb7EkuCWr6hCxhaV2bKA8byG81EJz3o5nFP8OV1jMqchoDnBBbEZ7Q+aMyetS1Sw0uqSnei2Yax9JVwMgoOyfi7zVsoOKnBBXnKi2a0KV4DEdiXTxsOfK/IommmctdC4PCFcRB2ACG4yq3PXAptSbKsxCfevFWVSmxdTRlhqyHclkPM+OocxiwwiMs/4UwXI2R7xF/B2pOiLi4UfPmCWIhtQMTpgRKiIVtc1xte7bCSiN0lDkk/iyn86NcxEnDPdOzs9w9XllTz5mYpJbOoFEx1GdGpwsz3r97SKXu/iCudn5zg5PlGjPIGKERglCZKhSHPnVhIZRwJp5nhQUCNDS+85pyTnJVPge2UayoqerFg09IROIGZ2KKdaTTo2xxB+Mu5NHtwbzRoO9rfxysM74l6/+/U/xvMP3sOgP0C9vY17n/gCDh68gZ39AxlWlsm38fp5BEqKSVTZSyIg/XsCMNm/xSyB5NRKUz9/nuT3ktQvOeY+JlP0Kdf+itkgTavfwrzHuS//+v+25oahyIwvQsUsAYBTXynpZ/gpIRrLtSVGWcYbcVz7gsQ6Fb0Xpzh99q60HL2zF5jNyyjUH2CBAobjD7C1WcNnP/0ZbG9tSUx3fn6BJ0+e4/nJJU77E4x85p4cRmtNdZM36YJQWqOwnAqwWo0KtjfbODyk0rwELEa2kCXk5CjsK6z5b+SjaIw/ZRvQTNNaOKCiUOHCWGsKLSt95KcohVisFpguinJOOB+V8byXw8WQIGVAxS5/q9hYJY5Wt+lAAUv7Ej8iNVnHyWcgZGPibcZbEkwownGxo5v62SACj848BXAUSVtt5CvuvYbRYc4qkEdUJhK0DaMYOEPIR5+kjOrYn0nLX9dtZc/Q7EIRR+aOnaHJss3o1T9FXSnwJICUCFOd+PcnMvFsehYb2W9sRMLHxZguksna4AQpS13tsLSeRlPfB1BZSiTaJCIERXsE5TkmkxFGrO5dXSl9I0jJLyqXFydFDlIpfuaL90d8E6COiv5lT0D14ugFZlOKjZsm3Jyxe4O+U5aKRkEkrhPTaz5PpWpTnsj1cj0QqPh71HCRSCcXRTDi4F6KZs2ZtKjeQKX0PnCWEVWnUcPhdht3D/fw4NE9zKdDvPMnX8XTd99VgaC1eQuvfu4ncPDKG+hudtXnl/CGMk+7KftM70kKK9mEMA2Dg6/MQtlHoquInrKhVlZ1fi1lvH5IXgOqxG0h9zj3n/8X/1PSoyHugkZ1nJBcKYobKhfLqNcr6LSZjtHSlamMaVBsDuAa42EfV2dHGJy9wOj8OdZooLbxScyWC5y++Cqa1Sneev117GxtaWEOB0OdTJcEqVURoxkbmsknVdDdtHFD1UoB5QK17hMUVxPkl2NUyzk1bzL6K+TMBVLcFDcodTRc8BoQYBYwNMefMwUkj8MyMmhJQ2sYsZkaSoFCGdN1Bb15DZezKs4mFfSneU1ons5XmLjBm/y85azpqZsm3li4HpwVuSyrNqXRFqfihIeS0puITKTID1vctJVEmzHxUw9haMb1M3gFF2jynjE1oseWog7vidN8Xj/ZwyXB5ta5V7lGidmyyJ6eFsNZGmqHbxZc/L8TsagXC+Nc1dBSO22T57ihv7Ho0hMP8jGZSqdSSvpGuVeUGdulfYAJ4c6IUWlfCHHTtFSRgjd5k1hmxEIJAqMppnr0mWLEYqBUFP9IkIp0MXggeZs7sJLD6vcH0lEdPXumNUR9H/kw9p4SlDjggc/J68vrRn5LJLvkDvSLYqsMJFvgH47b4vNTJsEH8qAiePJ1CAa01uZBx2BAkgRv4Ob62Om28PrdPdy/s4e927c0Tfk7f/p1HH3wPibDPhrdXdx964exd/91bGxvo9bgYR4cYSR9QTPcgJlEN5Mkhx+HQ45k11PF6w/ORORJlvBREj55hmsFFVu8du7kHud+4T/79bWqTrT9cMKPC4naMDVJVqrSQDUbZX21G4ysSNjSBoYLueAnDju6zzHvnyOfb6LWfQuT2QjP3/9tVPPneP3BHexsdnVTGUqzijJmI3O5I9K6P+hL1Lmzd4B2p4OK7D4WKK0HwKyPxfgKeU6wqaQVH8vf11aZYzsDFxc3MAF0QVfEvvym6V5aZKhNdT0tZDlBx1ROSgHHqyou5nX0lg2M0MR0XdaUZkZTkxlbeuZaMFFNMbLXN637agXZbtFWBqy4Gbw0b5U+Ey9aU655IVECoSEE/G8/1aN1J/XTDiLbYw8hihHjMiFk6ieLXvb7sSHKxruHuDG4KfMmv94snF1cibtDMinZm0UzkJYuzWhiTms/8TPzDvDPmtFzBVBn94PA3qMwVnaieVjDGSgPof4qIlJvJbIUN6A0dZtRWipAnmFCnRSneg/6+pLH1NxEmYqAihpfnDiEWFEp+iLdKodgQtO6gQPVh0+1fqlK53ojEPFwIFDxeSnB4dUgIc8roHmY+bz698gVMgVVu4zmaBq1YkDFpnuOghvq30nW88qT/GdqyEKUWTDlsb/ZwSdfOcS9O3vY2t3CbDLCe9/+No6fPkH/8lwzCvYevImd2w+xuXeIBqc7kU9z6ZEFPNeBKomk/rpAlYQ+fxVQefQfC0zrMT0Ws+su4Wdv5I5J6vcPfuXL10YCalmKe1jYZGTOBWMIvFqiUStid7uJZoPVEOOteMOZ/vUuLzDjiCGq1PMNFKqHGA4v8ez930V5fYLX725gu1OTfQdLuYP+EHNUgNYB5ihj0LfRWtu7t9DZ2BDxV6JIc3aB1bQn7RZdHdR8qcqbiTGpoaKgjuStEdu0hLFqIRX0UwpHVwuUeOM5MluDBNaYr/Jgu9VstkJvVsLJrIVRrgPUNsyOGAWpxQOo5FPEcd806ZPPtxmkSUPlpx0XQjogM6IqnznnRGic2AwH9XivKLKDXhY44q4sMkumEnvTsQAuQ3hLmKskyJTctsmMn5KeSlU/6yWMSS9JT2FG4Jmmd6kNTVQoE1I6wMYn4nI9Jw3M0dycWXmmFTJxbPa5xHMlwJ3+t66Li2rNBNCrZm7Ny0jWjliHQG2o9HF6P/oxe/eok2K6NxRAMYqibooau+AUyUVF1ZXPbAxQUOCpLY5U5Ys5+v2hIqoXT5/q+ajrYw8h94scC8pVAcpw0FfWUHHHT6aGXJ8NRjV5GFAxtZMvP4WhMx0msmDJBydsk21IuzAiNOCrmLf7Ooe9jRbeeniIewfb2NrsAss5Tp8f4fj5Uxw9eyJPrM7mHjb27mDr4BE6u7fR2tpCpV6zT5kENdGpmY2rM6iSjbc9+g58Sknxm8Djf08U7X7bIh1MrIrtdT46FCKifHsek0PkHuf+7s/9qssTQojn01pptK+SrfFUDHcZSW1vkD8iQLBhuKJcnU856vc1669KchusolVwcXGEZ+9/BRWc4I07Tey0CsjT8pgh+WiKea6GXHMfy3wVk/FIVZTt3X3182kaDmZYTk6xmrGCN8WKvu2LqfFFRZ4Qbqgve1lzWiS5zs0h4nzSx+TqVP9dotFfoSi7ZfklqYHaUryLcRFPB1UMc21U2tso1prierjRp/OFIipzFKUtLCMsFhOmCc+jPSmVtVdoHJQsgnKxo0dZ0Tqifw+gkjWHnZipEj7K7K67cn4mUhTVlDzKsNjQfNR1MjGiihHvPnyUvActSASuGSIg2l3iH8NiOcAllm06lceSwkjfZAGc0dYYsPmmd1BSVTQA1iOmcLK0/r+Yemzq/5TISk9rDnxQHJCMJ7MLkH18jP8S47AAACAASURBVOFiJDUY9gVU/KK8QPolpmR+jY2Ut6gixLH8S7x7A1TKCCyd6w+GOD85w9HTp5hkgSoptNi0I86pJKdpqV1eUTgr6DW6dyqion2SCUP5fif6u2UFxolZo7Ktv6W14nCAO80mOdBktcZ2q4437u7iznYHm82anF75Oc/OT/H06fuS/DSaXXR3bmPn7iewsX8P7e1tVPUe4vZkKszJAfMytjIDRBk1+f8joApSPBNRJdTmNb4qqfIlouYEqP7Oz/w3GpdlU1pt8yQ9Zv4CikI4JXlN4zv64wCVCp0JG9ja2NRUWD6mXKyg09rmxCMcvbjA0fP38OzJn6GWv8An7zWw18mr45vmexOOxl4VsCw2sMpzRBVvZhNbO3sCP4kXF+wtpB5qLPW1WmBWUzONoziUsYT6q+jxXpBdbbHMpk8bRLqcjTDpnygaLNY6xglMe1Y+LjbUfLzK1XE6KuAvXszRW9RQ6+6iXG8rLZBjBE0FWSVTNMW0iaA1l2ZsKpcHAh8LDH5C+AKPyEEbPib8qo3EUj4R/PJgCk8msz0RkFHz5N/Tqb9mMhjuneH0aZW4tYoI6j7kYs/lsXCgCplB2P5a9YiiVbevUQYZ7TDuS3WNaDB+TGmkV+0UywiQorXHgVqAZJVQFRUIxAkIuftEwoglZhTZc1u7KMucJdGY/0QjwhLFv72uRURQ1Mj7QX9+9u/REYEHCu+PcWNWbQ0BKl9YLVShvImpvzHAgvetyIiK49ZGOCNQffgUk9EE9ZqT6eSQJG8ou+p9LuCWz9qavaSW+jGa4ZqWySOPcj2eRL3NGYgmdTNitL1I0GJBiBwngYrPyX5Ceri/st3CfqOCLrsSGIkV8uhPRnhxfozpCqi1t7G5dx/7D97Cxu4hqiyOVehywvXop1ymepzEMTcyuRuBkUc51xaI/cUBJ0kh4+/ZACshx68Ro3b/b7rJxO/re+5x7h/8wq8lvg+G5N7qIHdBjlnzMdfiaCZYLsbI5eYgV9huNbG3u4t2qyXTrmajg+3NQ0wmC3zv+9/HB+9/Fy+efQeNwhU+fa+KW908imtTzc5o7j8H5ks20paQL1dQa7TQ3dyQ6pYaqNVigsW0J/kB5f/FgrX2qBWDDcwrWs9MdQyWau6pzXkjPj2Z6etsTHU6f962hTS5tEpmtYVcuQ2U27icFPD+MV0+y8jXt1URFNFOJbe7GxCsCMbsuWIjMzcET0eG5gZWJvTL/om0yRqJI2I1OYKAyhXuEUlF2mfWOabZspTQ5s9FI3RWAa77xfRPE1woMyJQEdKj8cRSInMJ9ZNH7yVt4rWfs1pqkoPUQ0qLxKMOp8cjJfNwzgfWGz/ooleLkKLpOCQa4QKa9RzydE4pXSp4Ta9iRG8R6fD+G7uiBFcRJdPcNRZsW1ksFKEo5ev3xCUxDZJOK8sbZkhb6wrw6mOSSnuvpd8j7gHaB52dnuPZB8ZRNRstfUbyXlxP5BjJO8qWxiMz8YLUaXF9uu0weSj1EvLxyGstWZuSeZGplUpAZbksaQuruhOoCjos2+Ui7nWb2Kvk0VrOUOZDyyVM1gtcUjKUL6Dc2MTG3gMcPvoUuru31OojPyoHKruy7p6R4kwqH/GFnABVhhq1lOwGWH0MUKVpZhDj1wJ6/SXS0XjG5KmzZPov/9P/3sh0d3Tkr3GxywaVp5TK2dykjCTGKoUSrNbrmczo92/tY6PbRaNaQ7ezjb2dexgMJ/jzt/8c7777HZydvItWoYdP3s7jcIPlVpsUyxL5bLbEeMrufDYJV1CuVdFgTxKZUxnr84t2GXT8pME/IxCzCqHjJzcWq3sy2avVdPVmg4FuAYczsqITnlmlqg1jpL2LAVUD+UoTuVIT0xX7/Nbozcror9qYrBlp2cRknbqJFYsN/+TC4nUhUA0GA20O2XZkrXe9NyS76eykdP7D+yoZRRmvxdPb+wpdBW9WtexzLMq+VhU9FzYq6g3w4/O6ilm8i0dVNkkn/ROd9+EEYemqxScJODl3peZjd+O0UqXrqHzoZ7SnWEIW1UF7PYcX011Fp4NWZLwf/+7DU9PyTqaK6BfOCHl7TgMzL4NkfpfvdS4+kdHUWJEUXTqYrpuLhVVmrWXFHS4SUa2p91VMEsll3uaK2j2qZaTGNU0N1tP3P1RERRcPXgO5ga7JSZknOXvxBL8+CIURFAEorK1DV6Xx8qIoQoRLzjNTidW1svUmuxhSIfm8gKpTreDh9gZ2K0U0ZiMUl3Ow2W3OqmIRWHDDFKto79zB7dd/EBt7t1WE4vNEbhu0QdISc2OtBBLdXL/pv38cN3UTwJIYy65LKh9OkMvSbeekksjKK4biRHOPc7/yT/8HW5Lew3VNoMaIgrbDim4MqKa0eJFP+UhE+87ONjY3NtButbG7dYDbB48wHE3wtT/9E3z/3W/j7PQDNAs9vHWLQFVAo0peicI3RiULTKYkenOapccoolRiU2jOy+0EJSvdUuui6bbsaeN5KkU0h0+slCbJ8pXg0btSNMbev2KligKlDDLBY7mYwykm2n75chV58llFupJWsEAFg0UVJ5O6vNPpwUDWhwtbqYUPJrAT01IkEqGUWpATUVTFqEvjyFNngaT5N621JrfKyvCpUFRA5X2F4X5JFTKBStyK+ymFkNTSLNdoxaw/ybit8mektEdz6rPztDNad5xXCzlBnHXZ3kMtoMQtNCWZzdfJopkAqkTRF4FSEo9db8MxMEv/KBL1iCpsl+PUThivADwXlaoKqFPeDtkZrYRncw3q4MFBqoL3I4AqlRt4pBKeYe6ZpVYgRZTG9dnEZSP4mTaPxgSqc3xIoBpONCSEa0MuCXLuJFBxjfk7pumfJu7MzUhPBoAh/LWG86jsEtT4OF4Ha6K2CNdAwdwSpHMknbFYoFur4NHeNvaqRdSnQxRmExH+S9Il9QoWMqBcoblziHuf/FFsHdxXczPTWLtX/n9+/ZJU+/pNyVKZWQZe7y+130uB6MYv2A1OQi8H8GQfpED31wKqn/mlfyWOiie6Fp4qWUHoWeOsyuDiqXhSMaTui/zmWm22Gmi329jsbuJg/x4ePfgBAdCf/vnXBFQvjt9DNd/H63slHHZz6JQXKOaM85lzYu4yr4mzS34JABYaebW/v4lms2r1KycXrarGvqqV3EZ59JVqBBzznCY5RrtkcmCqrND4rN3VZFzZKJNLYqLEaKxgE0DyBWqqKlgWOhitmjib1NBfVCRRIOsTHkdZwAmDOUaFE3JVk4m+aE9j6aGBVeiXUj/yzL/5DQy749AOiWfz6p/kCoqmrAk6q2a3iqCDkKonZqCn+6iIitGX+5KLC3MfKOdowohO6WmcphlRarr8Eqi4ji4i7Y0b0uKPCCjhFoKQMAJI4O3/U/rm/EhYNEc7jx0EfvYmx3kaPUpc65YxsuDKANV0scB4OhP5zY1uNs/e0hLVSsdHgw0DC02fkb7MnDmtdYUHql0bHtSTyQznZxf48IOnGA1G7n1u0gVGjazKkQCXmaBaZFgRpN6YVeaZ1oZFVozy+e80UKTNS3QjkNdiFd3M7UzGEHovqybzSlNeslGr4NW9TezXCFRjAdWMwMyWs3oNszVE/jd3b+PVH/rb5pkujV9GgMttHUBlPFAGwdKTJuQESSzshZNE3uDXM2LpNAK7kQtGepnlqbK/61HztVbkEDXTPeGnf/FfrrVJwl9JObLn/56mmM6Kzcjs8buSBctkTL0Hy6acotFEp9PF4a37+MRrn8Vqscafvf01vPvet3F6/gS1whCv71dw0AE6pQmK65nAbMapuWuqw3Pq9yOfQLK60aji1sE2Wm02UXID8lOYfzn7/8Dcf8rBi0WU220UyxXbDBRlUjYwN91TnmZ7nQ1FHYsxDdHYyFjFYlXAmGZ+Wigr5IpVrMubmKCFy2kFw2UFi1xFliJRwk4PAu/rdt6H/AUJW0VVrASSdPfNoZaVzDQWAZciVB+DFcrwG9qh4KrMqN/4KQOqkGJEf6Gf+glQuYEelcwcL6bUJTguAzt140dk5mZ0FjXFCR94lF24aUpmaZprhH00VcopuLfMNemDN+N6tCIg4mGYALlZnLBooektijwy5SUVCJw7da6OaTAHHnBQKfk52QWtONiUnQQctR5Al7FUjrKl3qynef4ReV80kEHrxiKbcJvgY3mPGT1fnF/i6ZNnGPZHupZK3aJ3T3+naSHvgTl1RgSkQ3lOO++1xnPx/nO9mP0wf88CBAIVAY+vOaUbLuh/zp5Gvo59Tj5uo1bGo+0O9qoFNLjOCVTTMVaMAltNzHN59MZTNHdu4+EXvoTtOw+k7rfp0kmpWEBl0WwaIRmvGnc07Ty4DlQRHWUe6wdBqnW6DlTJM2ai7Wu0RJJ62iP9bcV7eZz7pX/y33nVz8vCzgRap4S3IXBz8WJPs6mfC9vKnBbDbvOqIqq3Xv+8KmDf+OYf48mH38VwcIxOdYpPHBpQ1QsT5FdzTKYLzOZrzJZFzFfRO2atKhX67DQrqNWMAAzTOl5oNiKrHjJfIk+v9WZHKZ6qP3R5mLPcu9ARzw2ZrzR0WlASocp8vorheIWTswGGk4VsQ1A2r/R5voHBnLZ7ZU8LM1bESXndLm9cVxsrv5DoVZVAVnG8892AKia8+Hcf5kCNljaogxpvueQN0ld5W467NGiSr8aZO0D5UFGLMK1KK997TRMSEWa+TT43kadxEp3JApgAbFVEE5+Gf30wTBnOwJdKOBBEmia2QT5KGUMOB+IkggxgpsCWhwuFmP5dfIzSLaMWLG2mENd4jEhRpJnTdBWbsMJos1auoFmvqXOCbTa81wQnclU8i4LgT26UNoeb/fl3m/tnoKj35pVd+qfL4cCHkMgHfU6KYorLiys8f3YkDWBejdReRfS0VH9PzBYtMpLtiiJ588nnxGe+Fq2PeZ2kWAfEdfG1rNmaUZ71IdZqrG6brEGtXPk8NmslPOhUsVPJo8FWIA5fmYx0MNW7XeRqLYwLVdR27+D2Jz6Dzu6+9cVmgufo9bveEpMFnmuhkqdxdoj55XTOyfdDGkr5P1znqpLXSZAsm2dm2fzIGJOGGav6/fJ/+usRAztvYOVLaUxYXmUqw0VEoOIFkefNWL1+kvYrFDcLlFv7d/Hpt/6GYso/+8ZXcPT8+1guLrHdnOOt22Xc6gKVPP3YF5iO5xhPV4psqAKP6FP2qwWgRMU5OcEiK3weDZQLqJTMKTK3tr42ghX1UTbLjs/DUjQBj86ddLysSC81mcyVXoJK9OkKZxcjjKZrrAoV5CpNFGodLPJVqeWXuaJM/DT0Mngg94+KdCHKyXJn9LK46as4uZkfyEeLi1R1b+xMJEFNk4kwTSnOa6k2rAxpLSBSRORAlTRCh2Omt4EkG8XGnhlQMfWzJl5r4zEVvBT/qiAaUOnn4Y+VtFlEA01aAQyrYXOZjKEPJiYVMGnD8+/uBQ4XmqoQwzXEFCgd4y5Nl18XVRsZefKpDbFT8t6FsRFZEnRJLLcaDdSrZVTYQsXyvEsoQrxgJHyozm0jhDNpRCbJd0V0KViFkFf8l6bKGFCxmfno+bGsYeQ9RcdOTd7O2/gr+qqRF1Wa5mPHxJOZe6eAqlLWAcXmYa4d9uHxdeQQSrcPARVpmJUKWgQq/qEWjHEMI67NWhG3GwVsFtao0tabHBVTwGJRKvRSdxur7i3U9u5g5+4raHY3kJMxZqoTi8DGdUoZVLqJONcBJ4KtiHgyDNX1ct5NHAqu6t8XqH7+H/9rVf3ieXQ6i7sx7NTPuIh0w8jH0K6VboZ2UpiA0ARqh7fu4gc/86M6Ab72p3+E4xfvoZQf4lZ3ibfu5rHfsUZTPt90PMNwNEVvQG5nZdNsojKj+fG0bjHr4FK5gEbLRghVa7TjIDle1sbglFiCqFwRualrdZX+af0yW+YwnFVlgnfRm2K2MM8hSg9Wa/JUFRt7xEGn1YY4KU55ZvuJiHiSo1mg8lKJVbPikHHvdTkSWOqgTZcJ1RUx6Br6BvdoKkkB42dyM/BhCapuWfMyDwINQyCoeG+j2YukTpZkOrgQWXwQOa5NSj0WJwxbAy9PaJbFk+kviQo+vI6cLHcC3Yhq/yyqQNnmMxcHAyKCjz6fgIegGxvT/p1uHGxbMY/yJabiJmmyaOBt6nqP5BxYTLrhSnXv+2O6p4ZwejFVKmjWaqhXK6hVjLeUxEJKO7e2yYS9waEZZ59eX4v83J/LJwEpwnVXieh9VcQ8I1D18IJW2vJVV0kmASWCLd9bg0NK6GE1n3laSNdZclxjRXq0Nubi0dwA9fyV9Dg2J3PNsNPD6FafC8hCEIsj6yWqpRK61C7Wi9itrNFczZFnyw15Wbrh8iBqtFDZOUTt7ifQuHUPnR0TeoZZYSpacdnKDRz6uL9mI6I0MXw5iNndjD+ufk+4Szs0IiP5OFgMi2SPrR/nfvqXv5yR/2RK3iLerAXDOAU2LM9EqM+lp7JNacSl3bTbB/fwN77wYzphvvrVP8TR0bsoFUbY68zxicMc9rt51ErWjzfj2PfRBFeDMaYz+n7b6a/+K57OHICqSsgSlUoJrW5TzdGsCHLsD032+L6m/Z5acrRwilUUGx2B3mo5VeR0PizhtJ/DyRWlENbITL+rTncTtWYHhWpTaZ5GdbEMze51GvlRt+JAFWV8pQPJ1OEUqCLF0ybVCZoO3TRpg53WFkFYlGI2KT6dWFVV29gqa8uW1vU/PpPOHEXdNyyp5rn/uPg765czoHI/AobGJG/lNW4pFCOTxLnBy+/WSO2GdxGJuAAm9D3xXm0p2OYm8Ah0JIRNQSrASqkegYqpsEs8BGz+2XkFrQ8yUlpvG4r35akuAdq0ZA5U5bKiqlqZaaANLlUEI6Ay54i0ppSVU0faQqGqVyJd8pAYCSqyswg3mxIyhbu6MqDq9zjQxA9on0LDrIPvT9XAfF4tO9xY7Djg87DnkMUiUiT8OfcPD7wgz+nIQCBlRMVrTjKd3zk8Qq4aAJrVMnY6Tew0ytiuADVOger3sGKjM1vLWHypNVDbv4fOo8+idXAPjW5TgypS4WzWqcKvx18DrAIk0l69JBv86G8nw04yP0o0Udczw4+hrKyqmJDpuce5n/q5UKZHCpB6WvPNyRtHpx+rJzSps5FaJAfZx0SgWi64+XK4c/sefvxHvyig+qM//EM8+eAvMF9colub4OEecLiR12nA4ZIcBT+dLTQCnkCldIk2KqqeMJiayQ6ZJVUKQDk5lmPJ1quxNiOng5jFKx9LHmGFVa6MHO1bJEVYYDCa4+hijpNeHufjKvpjkpgDKeof3H8FOzu70lvxBRnaDzg2aTAUUFXrdRsB5sKTpEfNU400V09tbo13iWkhnm4wGVXkYZXIONFV4VTEYhvfNrun2d5PGLP9UhlD2Jm436W0VB5ZicsxoEqFfGbdu/aYXxyKP149eNHiw3Q7fMw9uhFVmRkuYRVZ+yxK9whQBCIBldmpWPTlOrPgowRSIo70R9FNMpjBqlyMlthCIkGrd0cE/5ZMrNFQiBiDThcP/l5BzfMaaut6sAAqe7GQPXgtKTZLJi0J8jgGwSaprD6v3Q8eyOQee4yojl4IsNidoAYHrTXK/tjjSgW5RS8T2rn4ZGTe9+EonevHt8ZmY/6cqR8PZxYTeOf4efma/Dmfl4eqWmeWKzQ5ULdTx36riluNMmq0KOpzQtRY7TbkSgq1Bhp7d7Hx6ufQvnXX5vlVOM8vTfuSa6NLlOWC0ljoI9W7wJxkjJX/Q3IiOAmeOSL0bMHpxM3Pfufrhy/WdUzLvkUeso9zf/dn//lavFA0afpCUiOyxGi2gRjZyE3TBz6wZ87U2oy0GCHkcPfOfXzpiwZUv/e7v4/v/+W3MR6foVYc4aC7xt3NAh7sVNCu5KVMp43KdLHGeDoXmciNK59qLlouwAIbPskDMNyn4JGn4EQeRRyFzVRP8oYFS8hsochjtqbsoCiB23y5xsVgjvNBHifDOq7o2jmdoN1u4uGDB9je2RHg8fP1+j30hwMMRiOlfhwWYW0RVp4XGSoLWas+hmVLdkhCcB4SDaofzjQ73ASc5xcRVSwOGQln5vpZimgbg5UipZBuzBajpRKhpetylJq61a/GZlFa4lGChJwaoWURh2QoPgDB+vXcjiWEo6FEcBtjGQZ6jkugsvmD/GLEa9VLglW8b26WSKWsWGCfPRs5JSr8AJ0y3TgstTVBYvT92XVWCuiAyp8zQjE7G3NU0AAIb3lhS/GS49LDgjhkETGvUNcg7SVUNdFzEFOFG8+miFhRo0WJPJDJEVnq50DF1I2DFshjEqgSXyp6/ufEPTICp00S1wDXHYGHqR2vET2yGNdx/Sly14oxfRWBKuxgNAeQPYOzOVqVIu5tt3DQqWOvUUVlvcR40MOY4905iZkyiVYbrf172Hz4aQFVo9OSaV6iPkgAJ6prATDxA0OelwNVRDkvC8FCWJAlp8IUzwEwE9yGnCWA6qXP6G8iR5uXv/8Lv2oOn7WKTlgSh/w5T97QmJhuyFTglCXwO/mj4La4Fpmp3L/3AH/7S1/Sxv63v/0Y3/3etzAeniK/GqBVXuLBThk/+KiNnVYR4xFnqi0x5aih8VQG+zqVSkVU61U02w2VoNWEqrDJnBFL1YqcFRrNKpbrPC76HBLB47+EKZ0Q+hOdvFtbXTRaJMQL6E0KeHJSRG9C//SqVMXbO5uaSsuVwUV0dXkuiw36T1GDxBCalrdq0fApwLx9im5czmH9WHYqWetJdpIMl52VB0OmIH2ViHMnjKmzcSAznsc2CA8AOgBw8et+SCNlG9bK5vA5gOl0Gm06tZbQM8u4H74MQdc2bhrJGIAGR5FW2IKa0kL1uZ/xGZW+SlLgY+wTAWx0NbCy5aoqX5A2MNXL9ZzsUjb3Vn4nVyMBrwY1mE5I06O90fjaGC2t/Zi+Qn6SBnUreY/ZgDDvPSRIsY0luWdB0huvxvdi6vTsyHvfmO4vHyClYoinsyyQsG2GVT8CFUdmiWqgej3WCCOi5PBIG/z9iPBwMga+WuSpg01NyExrmZ7ZEAib4WdqdvKxokpGI8kS3jjcxu3NNjo8uNfkeoe4Oj/Fi+dPxft1t3excXAPG/feROfgPtq7O6jIj+qGDC7RNaVyAD/NMqFSiiw33VmMWkwT7AT/bgRaCQAlqV8KgVkhhAUDN/4kLy+g+hdrkaxVAlVO4635G+JEfKqsl0yk9h2NB6ow2LAHszmROca6oHTqJ//Wl7Rpf+M3fwvvfOebGPaPUVwPsdUEXtmv4HOPOthqFNC/GmM8nmOyoGneFCPavnB0Fk3gGlVzJqSYk1EHU03OFORaK9dQbzWxsWEOnWdXM/THS0zmTN8WmI6GWvidbgfdbgvdjaairKdnBUyWdTRam6jWmbezfMwIa4rRaIBh71JFAlU7acFRqGGVt5BZJeooHDivQhAlwAvMZaubch5GFgYxbUDGRRSEuip8oXh3t8zsRGL1iHlURbDi3wWS3qnPK54AnIhtK+mrYZdchdTVQRqHhUlq0xvLISbKpG0Uofa29xxRFx+vaMr74lyPmbyu+AtGcvoKPynnHNU1wKkpVVXE6LhBMly9Z77GTAHuB6MqmGmko0Gn8n33YgA3LoGane9sNgctAhlVmZ86q50CKkV0VnG1Pkz7bDYQwqOqzO7VNciIdMn5WCpubhkT+aZf4vjoWN0IFv1EddRSnCigWOHC9FFRpWKKrnUkbsq6LQhU4yn1VeSqzPWDGYqi96Q31ATO69kMW7USXru1if1WTZOk8xy0Muchz/f1TM+3sb2Dzu4h2gevoHt4Hxu376PeYUP+y2IW11ElIVQWzaJa5EAW+qqEFL/5hGl6HYCXjc2Sop9+P9W127v6K0DKAPFx7u/9/L9Y66LwlJLp2EKblRyASDylDVaSphiTwjJqNmziMTvH+bsUJtbw8JWH+Im/+UXdsN/4zcf45jtv4/LqCO3qBJ+8V8WrhzXc3W2gnFvh/OQK/d5YSmLK/TWLTqfJQmlbu9tGvVEXmcgFyWESo8kUg+lKVQxaEldrTQyneZz15nh2OsJ0Nke7ZinjfJlTxLS3t41SrYXBtKom5M7Groh4muIxzbugx/uwj9V0gFJ+JXNAqtZ7i5KGU9g1IVCZcpnKYG6seqWqzaZpIlKCOyeS+qH4/XL3AU+RoqoUkZh9J/C4B7k2jEcC5H5cQBoErwUX6YSZACzjxmzzGmBZyKT+NW1Ic4MIKYGWS5TsvavvI4ekghBbvJIfJKpizxEzHe9ysHB3CJsiZAMSWI4nMBGgEs+trMwi4zahwaJGYrk40Q4JuR4k7qn02bJ5kPysJbZYxRxEgpQDVQpSVpmOiDLSSAOrlFw3zaABm3FtvAcsjphbBg80clSnx8fq9SvS8YORDqe+uFjT+C5LL5O+QlceKep2e2Rep3q9ps9BuoFaO9IMjKgIStGTaVnMXBFjvVSWfuqgWUS7sEKOgtAVJ46b1pHvg0WkWrOJWmcDtY09AdXeozfR3NyxQyQTBF0HjgyIRViTBEsONxlXVju9r0dTSSUw0rWPBlseVb4MMO2+2/oLJMw+PPc49w9/6dcsJtYisfSF19sk9wFUlgsQREyiMMKI1bbZVL/DPrpyuYFXH72Kn/jSjxtQ/Z+P8fY7b+P88hk26lN8/tUmHh3UsNWpYjVf4Oj5Ba6uhiKZ+ZnUTa78fCZeiqOwrdEzFsQU/dEMJ70pypWq3A2phl+iisvhGh8cjzCdL7HRZjqRU7Mzicj9/V3Umx0sczWwMbnZ3pS+6qo/wGWvh4uLc8xGPZSWQ9TLQLddw7JQxem0jOGCp56NmLIKF9NVKxtXmcp4dMAexeT+JvP8/Kzw6xol/JB02LUOvteqUElU5uV/polKP7ygYVKQtFKjzeXOB1ZpM6AyHUH0ivnqZHtHtvnYT9GIm/ZPDQAAIABJREFUxgJfo68vhG1aNxlA8jgrIeIVQVFM6G0+5JAIUhY1cSx6WSJH6aDc7TR4tnRjh1ra1mGS4vKklV+9jZcKRwGzc2HD+gqcqVlSxZMRTgErFlhk+RLR1A2gCs7Loyp+PGtKtsebrs2KIqzgWqXb7vug18fZ8Ykq1tVKTes89E9p07MLd6W8tT0VLVdRKdU49kZD4E+gogiWrVPsYeVrEqg0UZmN1pOxxKXNSgUbtRJ26wU0cnPkp0Pklhze66p970Io8HBgxtDeRPfwAQ7e+BRa23sJUCWygCQyui5/+giMZIyjPBiypfExQPXR37+Zzt1EsDT1/iuB6uf/yb+OczPhW/jUFnpaGK/35SXzmEAz4QUWUHEhFVHM1/Ho0SP85E9+UTfn//iNx3j7m9/A+dUztMpTvHmnjru7NWy1Kop83n92hd5gjFJ+iUY5h66qgez5o6rcxnXxjbM6yIoiiiX0pzkcXc4l8ry7v4HNjQ4q1Tbm6wrOhjlMlu5AQNK1mEez0cDW5oZ8rnJ5Nj0z3Sgriju+uMBVj0TkCLlZHw1coV5aKoqbF+o4nTUwXFJvZSE9qzIBVFzIsuoos32oLtGfjaPz2W6R+jlGCJRihl5mqGcQ6VnxnFIdBypxXs5ZmDbLgCrRaCm9C7mAV2fFk3F4q/WsJa6fSlGdnwmyPFEZ+7CGpCIXKWBa5k9D9MzG0MxDS+1ICrNDoUqQkgmgqcmTaT3u1CBAcRcDA4nEyMsHu1oF0FpULMrmGksOUh/3RYqCK6TGJnYNzbX0kKkfE+XF0iINZgEWUZm0JAZopOmfX08dRguPnM17jNEMbVqsBWYhoef58al0Yc1mW/eid9UTaBKoooKoJuIyK8b0SGdHBB09KQpdqc2K75PrjBEknUilr6rWdb9m45GCClYPuREoU9AcAwCdWhm3NxvYrBZQpfWRxrwv5eNflP6Rcw/zGqpb7uyge/sBbr3+KbR3dgVU2QEjSUR9o+qXRl0vJ86TSCzw53oApPdsYBitOb5yMsDoP7Xo058nicj87+oFTTAu9zj307/yZZvr53PfNL7I+RAz0rPFapvNLHjloiAbjYmpaYskqLfw6qNH+PEvfkE3/Dd+43cEVGcXH6KwpuizjK1WCe16USXtFxdjTKYzlPNLdGp53OqU0SgzeqHxmBmdabT7ZIbZKo9FoYbhooTzESstVRzsdLC90UWrvYlCuYnJiv15JfFKGjNUKaBR49itpk72pMK2XKI/HOLo9EyVPi6cen6CvfoQ7SrdMWoYo45juigsCFRMlyyqImiS5Fan+nKha8YQXkb+/sdStLQFJSp/QbhHOmbVMauKZdXBBlJ2CoeGzcDLHh+/r9TEvY+i0hbODpKSCKi4QazFRgJQDeekTs0KBNnoLHX2tNWjSMkrg8FVWbtNOnVHIlQ2TTNqcpKcRLnxm6mdjYVkbrcSYOlRWqSm0SKjdFHWN+kcwmgwDuFsqMhZ7auXiwIqDX7g56RGiUMVPApOgEq8l3NHIu1dpu0cpKLm+dyKGLy/DlTm7EoAWyp6IlDx7/RI5+caD+lcwIk29oH4XrlvyMfxPo7HE91L9sTyD0GNf1jdXueYOk51b8hR8fHcV9xvnAzOP6yG8/3wuamj2us2sVkvKf2r5VYostWG99mHWrC6nKs2Ud06wMbth7j1+ptobe+oYT0ouSw4JJF9AERCPaWRzjVAuS5Lux6OZXNLh5kAtiSjuwFsWaYrS6ZnM0BZEf9HP/XPfK6fkXm86HwNtq2EhkV+5LoQlCIYT0XOiGjP06bd3sArr7yG1157hB9465HGEf3Wb/2+gOr4+AMMhxfSNbHBmOZ3ptmhMR/1OFMB1f3dOjpVyJWTFUWdjkxtFksMZzmcTcoYrSqaalxvtDTRZmtzCxsbnLLRsmnI5SpKlDdoc7INh7qski2YCSuWbB6e4qrfx/H5mao3JCM3G2u8dbuInU4Zq2IVvXkFH14VcTlVDc2ByvVQSzfNoxpYJ6UbxMWE5Cin8QT3wZqR4sTxESm2gY0Tmn7H6ImtoyIRhLqbgJNZRj2lIKZxUzxEeC4nx501aMuiOJPqMDVS974+03WATPgaQrr2PDd/KNZNY2djwZjKlbTxbKCFNUqzxG7XwqQDYrEcPCwkd3lEuAV4uwy7mniwUMCp5xTI2TBPqdl5OOorbXNRyxHte/M5CT7LLli1wgaBai35C9ey9GuSSBgPq0hNei2/zuLpzOKFoERZgIaCuqbNnF0tmuXY98vTc4204u0wc0ADfvFbzinys0vaQqvh8UTRNzsrKGUIHZ2iycTehSQ/nRfsPciNoWqCZu4lgh8PAPLGtXIRzVIO3fIanVIOnVIeVe5Pqdk5rn6CPCmO/VewdfcR9l99Da2tzVTwmfh4BT/nDhi+dpK1GpFO/Lsv3gRMrkU89uDs8IUkIoo1meEPsoCUnPCZ6MpAKhrftZIe5/7jACpW2NxBUBWfpDnWF54ORdsA9HQSoS7vnym2t3fx2c9+Dm+88Sru3t3TJNrf+Z2v4O2338azZ3+J88sTjOgRpJNhJaFeq15VRzdPrmYlh4ONMpqlFdbzEfIc+8AeP9nlFjBaFHE2LmOKOir1FprtLjY2CFJb2NjcQsOjJnIh3ES82EuW9d2yhs3Cl1d9s6aludp4hF7/UlILNjHvdvL49MMmdjZqmKGEi0kJT3slOX/O17ShIeWTDgJl2sGWB56+jF74J1wWEvncyiJRGdxl6/5+C1KXAG8xCKBSBTVaPVKCPYiiWOhmqhbRV0YKHKQ+o1JWKGU0aNeR0ZQ2FrVV4ajpZHn4IJnEwCyNk2Zg7xqw5mYDKIKKpkVLAOsz9rKDJ5IT2j+Yk+SRimr58X15CZ6TjuQbb57TSaVVrgYOOFK1q+HbdGo8iKolS/Ml+nQpBjVcLJbwPvEeEUTEc/H9q/3KgcrTZnFSsjHi5JqJRTBufLegsl5NxRBAXZyea+yWuFXOBdQQB4o0U/2VRdR5Aa1I7jynytQ1UcfOm/B/M4BM7qObt1tDAT3V2Xpj47WYCqrKvF6jml+hU1pjo5LHdq2IGjl4RYT2/ov1DjqHr2P73iPcevgQrc2NRLwbXvdxeIRNTxL5ZEMcL7hERJUFqQCYm6CTcLUJ0Nl/aFn6gZX5luBUvGxkjRGqifYhUP3cP/qybF6MrDQ+Sj1a6p+zyIoLwNogWJGwAaRLkeoTDIdj7O3t40d+5EfwxuuPsLvbxdnZOf7d7/4JvvH22/jwyfdwfnFsfjwaDcSois2bJOCt4ZaVmxInH2OGwnqGamGlNKxRs4Gk62IDk1Ud62ITpVoHdRrXdzY0BKLd7diARR+/zeoZQ/M5U0ZWFDkhZzDA6dm5jbvW6bMAlmPNCiwsR9hu5/HqvTZazQpGc+BqWsbZtCFr4uEij9nSUj+74u5PNJ0qbWTozihTjpgy8rNbxcgoSZlMv5AUKwRmmXFbuonxewZrUdWOrMkGdSZRlaXndnPDzC7sUFJeycCAbSphmsdohb1/bqznKaERsqnzpQIhlwNYGmYWJhExqaVFAk2TsJiJXnpCx4JU657z5ElVx7mkpEnapQrRIhQnuqJpTZQxsCGvaR5ORuczVaTHVkXfOSU6Wr5YoaWQmJ0P5m3PaCz80sOJ0yqM5B7NwZZOnCTN5QrqabMiJL6uE/o86OibTqDie7EDyr3sve+PqSvviVxxGQXyIPOKKK+LjcdiZdr3G8GS+22aZjKmk4sigDX+V9gkz0iTVAuWaBRX6JSBzWoelZwNX5H53mqBansL3dufwM69V3H48AHaGwSqtL8uQYeo/AaIJIxR9hHX/zuN2m/8+0cg59qrJCliotoz5jx55WCrPOHMPF6Po3vCf2u6vMx4It48y62tW5s/44XnTilpMjWBzICK/XoHtw7w4z/2Y3jttYfodms4PjnF7/3e1/H229/Ekyffw8XFsR6fjIcvEqhIRDfkDMrRW5NBD6vZ2KKpwkIC0SatidsbKHMwQ7mFYqUtoKrV2/KsbjQbqDcbKJZtYgxPXLYujIZjWXGwjEzA5QJjhY+gwvdfIWlemqNZWqBVmmOrXcTeblPTbIczoDct41xAVUGfk2roQOqDMrkpGbJrA8U0GvFWtCkxcWayUQNEGCG5I2lWHpCCVQS6Fj8HAOnnGcFp8IfJ6RMTXRLNjdlIJxNfhKsmUpV3k6puBlSMZKg70mtourOpos2LzIhZ+WE5X8TfCRsamwadnRxj70jVswBZV0UkQOWgysUmvyYS8KwGMgpWJ4Ip7JP0WNot6yPktSYpLe0U/Z7kmU/CnS00Fk3xsCPWy5aY3CY7H6YzyQoEVHlzj2A7liYr8chl6uUgxXtp49CsgyAiKoKXugPyOdkcn52cqimZAKbITq4dps1ihMmCAj+H7GLCsdMlBNEjGbtQIl5+ZlnJ2LxBXgveAzY1i1rIF9Q/uLm5qes2IkjOOJR3ilp+iVZpjeKaNkMz5FYruYs0N3exde8t7N57FQf37qDVva6jus5Rxbu5EUp9DFb9+wGVF5riOEtA6qNAlZx4wXHZUfw49/P/+F/5vkpJYJKVbKrkpmTlTMMROV2WnECFDoVLjKnilrPlDIcHt/HFH/9xPHp0H41GCUcvjvEHf/B1fPOb7+Dp07/ExcWJjMBIbEr6UCn5BJsN7O/vqyueojUa8nHyDJYTFFYTpRetzjbqLVbu2gKoKr+qdZGPDOOLFVbcaDQ2Fw81HI1xednDycmZwNYU9qFNmmnse6UwxUZjiZ1OAbd3a9hoUzFdAvIlTFclXE1KOOqVcDEtYbQqaQagMhfXyHABKh0RjxH2IE7CRquMx8Am+nO/70w1T+rj5GZEtBWiUfOHIkiFD1QqWgwgi/TcW3qSsVxukObj3GXWxo2sthOLjCSupKKa1ybze9FhbwDqgBJAlUzTSUdUmbgzXeDiXbwSGdfLQNMjP4+mAjBkkeKvH9NqQploMaOp3gkmCVB5mq1WHFnUQDMNKRDh1SKY875M2Jbl+ifjEs2Ti8JmbvgYca9RaC6uVcTmOip+t8KRCW75WZnuc7Zfv8dhptPEP4r3iuCmKNT1UGbrEkJqVq9tfh/fNwGXAyi4dswdwxvF5XdvAMooMoBqd2cHb775qnRoTz54hsvTU42CW89GyK+mUujzhKiWiug2qtjaO8Tuw09i9+5D7O7vqU/W+MJsqG5IlFScb+RsySq7wV0FUN1sTk5x7XoymFBU/oAU6LSbMhHVDWRMSHf9x+Pcz/yjf2m6Zu8Y56YieSmEZm5dbxjKM5oqFuQBxPSPI4nY8c2G4NuHd/Af/OgP4/6DOxqj9fz5Ef7gD7+Ob33r23j27D1cXp5gqgqhGdrVqhV0O23sbG9jf39PN6DPiGdCEdtMBPtyPtbrsqrXbLEdpoVanaPeayJ0LacpIF8q2ty1/tBM/ScTXPX6OD45V39WRV33eYk5y4UFasUZGpU5OrUFdrolHOy30GqUjTBHCfNcHb1pxYBqUsKIU5M5fCLhkCxysPFTLuIjvxHVQLezTUWGvkkT3sncFBR9eR/cdXLdUjxvwEmqfNEzl0S+oTdSyu5kt3hFd0FwsAmVsxHObl/MtIM9al5SN6LcbJdNOmDvmUR8TL8xkLYUMS0qWyocyy0M7zxDTTi6eD5zkjWeiwJQkvAhxCQfGdbKkafYCWrSDkYo1nNqqm3TLRmUawArd6qLZkmkU4LCqjL1T1q7zq2xQsn3IUAjj+Xyg3C34EKw5vJoRp5iRZIyB0xGY5yfnwuo6JvOc4aKe3FUdJel3ZE5FyqylMkfjfHyeWUU/MO1Tn6L3lYESPYCGlClDeeKCiUsZjRVx53bB/jUp96QFu0vvve+xsr3L04xHl6pY4OaOR5CDXpVteq4dfse7r/5eezfe5B2eDhQJUCRAEfKHSWBjkUxDmROZfgG+P8GqEKYlwLVx3Fb/u7M5sVChYDX1ABNOXhmRLlGvFetOXjBsiqdfVHB7YPb+MIPfQZ37uxrYszTp8/x+3/wdXzrnXfw/Nl7uLo6w4KuC97DVK9VsbO5gQ3KCzptbRL2UvGC09iNpVTyPuQgaHPM4Y3VWs19qEgyAhOS5UxpKlVFUxwOSaDi0cJ5e/3+SKchu+sL6znyy5G18dyuYZu+WLkpquUcmhzgWOTobfpQlbAqbmC4bOFkXFfqN2REtc6Wsq1aJpDSJnJOz61OwrWS4ktL87zilVRNHKjCM9tFgQZe4QaaEj4hAlUZ39OycFOIkr6cOpNRZ5a2KYoLwGFEJVLd21vILdGgjd0I0VvnI7TCTVX3ntc34S5TTszw4/rSUtQa6nVP8/QcDmQEOW5IinUVSbFQIm4rlS1EE7L5Z9lGkbTCVd2Jn3qiU9Mr+qgwAyreFw6NHbLK6xwlX5spGcl6zUxkBCT7YU4SMrlJSECSZmRGzKoCmg8+byRHo12cnataTD81qrdIXxDMTdtmAC8pjITQtCT2oQzeBkWg5utxehEjRb4nEuTqn1Xxo2SVy9VK0prDgwPcvXOA+/cPlRl88P5TPH36FMdHz3F1ca4OEUZ/vE90Pu3Uq7h7/yE++UNfxJ0HD9UTy8EOSUAVgUtELMnw2EwKmM0NX5ICpnzjxwdEN2Oljyjh/fVd1ZGROVx/cfs9KtN/8ctrzvqyG2ibLvynQmMRfIU4AYr4ctZeUMqX0ah1cef2bXz6069jf39Le+PJh8/we7//Vbzzzjs4evGBKmzURulrtRQ/tdkhed200e0aM2Q+1bUaR1ezL8qtWKsEKDN/U2qCnE5CLkTWtcqVmiKqq/MLrBdTtBo80ej/QzOxBer0r8IUmPWx2QIe3etgs01SkhOXzbCP10JTkFHBuriF4bqLs2kTV4saxuuyPI5UiUoEnZ6qSV8VZfRwrIwBDgZUaetLlMPt5zYAwpXmAj5vSk78xqPyF6aGRvoomnAAsUZeF1U6r2StG7ZhHCNNqiE7FLc6ZhrIDSKpAjHNUz2PrMzW2US/YXWcXa9p5TFex3r9rqUSKdPmE6TdYbTiY6X8cLSWGRtPZUaA9h4j/bSoKf0sAdw2HMLFoLQDkrtHANU8ASoNX6CuietIqaZ1EQiolFKShLZeSgMpU6Qz7RMHyXXGQhLWVvU7O5PwczqZo5AzhbmAykFK1857P/kZRIATbD16ptSHe4yFHaaLpCZMlmBWxJR5MEakwLjb7eLRowc4PLyF7a2OHEWurq5wdnaGFy+OcXlxgQkr2T4JurCmALaAe/cf4gs/9hO4//ARavRw47j4mxRUdDg4gsSxEyPWEri4nskly+D/DqxuYl02BUwqjJlFFQd6Gq37erJD73HuH/7Cr63pWFCRewJBwOxF1CvmUYMuOHkNH+PDygIf06w1cWv3EPfu3sXrr93D5mZHJ8sH7z/B7/3eH+Db3/kWXpwdYTDsYbk250d1hVPVTceGSgX1eh2MsPjfBDDT0jBNMX2NzO7XZs9iCyqn0vNowgmzLOMyFaWH+hSdOnDvVg2V4goX530WiLG3WZLifDkbosRKCRs6S1w4MzMbMzWA+annahZRrdp4MWmhv6JKvSpr4tic5krARU2yl9oq01cZCHupOeGi0sqN6Z8ylb94jEdRqhpmIjC7mVEjCU9zM86Te0OSKqRj482d1WfpedOz+BWs1WZC0pm/J+91em2prSat1llKZRFHpGSJcDODSdeASjsgkr7gPLx1xOFSkZQT5wQLyQN8JSdC04jgMilqWo00VAveKpFvuEOn1NmeSrNaNvOIilU/pnQGVJTDGCfGzxai0SSl5Kfw/j4p0r1YMo9JyyCZzqrficj0+ZStX/a8poEyTooRIyuB4d+le3qNqAmv+ZiOI42E+UlJFGuNybQ+4nSnh48eYnd3G/VqCfVaGY06bWKWojeGw5Hbz1zh5OhEbW25+Qy379zBD//Y38KDV19Ho930UVsfZYSyYPMxePSReCqJjK6dXC8Ju1JI8wp2hsuMaMofk7z2jTeRxOy0efl7P/ura4bhdAG0Kbt+w5ia6JiwTcKTjmG2lV2tRaPT6uD+nVfw4O5dPLh/iG6nJfD44IMP8Ie///t45zvv4OjsGfrDnm5E9DyJD1vRE5qOiHU0aCtLsKpaTxh7/VRSd4Eeb7SqMhLeQUDFG8nXokWGKh1lYG8jj4cHBkxseGYlaG+nhnp5jfl0YO0G3CSyVyZ3QaCypmoOQEWe4+Vb6C2aOBo3BVTLUk0TXbQ5Y7vY2kpaayzFc82TTxvWZ70m2vR0KSImdzeQha937V+7T66eCzcCExdaW4pFHS4nCLcBV4JLt+VjtPiOWfEiqrLFQuDP60qgIs+n6IIq9RCduubKNzOXVlJBzJ7IyWewlebQ7QlfTFY2ZOPvm+7KmpITQWhGmW5prb2WRMYuNrVm+ZS8D1DV/YvmbZ0wS+TUNmSmfQSf4WSmFJBArZaWiinmSVaELMF83G2ohJJIiTYtmlLrDL/UAmMHJHnZ0+MTlyeYiJQ8lFJvcnqsLNJK2CNVSUocqKK9xg4jt4t2YFQlU5/Tii7sgKD1UbVWx8HhATY3uqhVi9joNJS1UHNm/Bp9smbiuzh0ond2jvlogJ2tHXzqcz+Eew8fobNFt5DaRyOqm3KSvwprsoDyEqFnBpNelih+BKi8hvRX/1qG98/ROO8/+an/0mMEdnCT/Kvb1IvxyJXXltdrXpyqZ96wSaBqd/Dg7it4cOcu7t09RLfd0nt4+uEzfPUrX8G3vvMtfPD8PVwNOFY9CS49vJ5pUTZqdUVTIrzZN1ayaIobX8MOXDPD3ikp5+ckVpeYaIExgiihVSviVreA/e4Ke+0JGmWzvmX+z7mDxTxHufewXLA3kZ7tc835k76FSvZqA6XahqYmr1DF1ayGp4Mqessa1gSqvFnCZHMbWet62mdDLg2owgfd0ohoc4kxUv4c4nPsMyYgdY3zsQiCdb+w6dUGDxW4+B3joFw1YXol6pa8VUSTTOQu6gS00ivY+Hemh171i/lsyfMkfXiWcBl5f71aZMGec1LJgjcOS86hXv2TJEB+7yWzj3b1vsBUXl4uovWrG8CoNFACVdd3uYdUjHeyiM5TPwcqRlQkDBnp05d9QCJ9HuR7XkBls/HcAia83gluGUtotc94REWwIhhYRQ+q1B0fvZBC3aqyVg1mJbVI2UcIaaX3MXLcZBy8hq62F+m+lm7O5hDYXEAVF9gPKKDiaHpyVjmBTLvVwOZGC7s7G7i1v41Ou6VKOa8Bi16sRvb7A4xI8l/2VHA6uH0fe4d3sH14gEa7JX7LDpVMZJPS0i8FGPvH6zmjuYR4rO/pbhxX/gLXf803zs3q302w+sjrJNtN4YEp06PqxBCWpDWvAEk6Ll6GsjIHc36TRLdaODixtd3Fw/sPcf/OXdw+uCXnTC7vFy9e4M/+9Bv45re/ie+9+w7Oe6fuN5RRty9m2jhsYq2Wi5qMTHsWoyfoL+RmfUsCTgkbrYa67zkIgikXeTVpewrWP3iwVcB2k7qoAaoF3nwCXwWVKhuSqVSn9mUCOpOSqF9Tk8OFVK6gUGuhVN9ErtjEcl1Cf17Bi1ENvWUdiyKBijUlCwF02zwCCWtec5zwkD6qgT7HLoki3Z7A6KOIQWyjKjWwXMudQ20TmG4pHeLAwQ5q9C2mIktuslh+pKaNvDZwifK+Kn/mGmbGetxk3LQis61ClQJeSmTrrer5XEiRWW0WYZpuyqWwujaKLYSYVkmU2rxk/ZfR4G5CUNsAlvqlsaThb86ex51Uw6deoCqtlvcpCrAYTbExlyV69jguwUGkg+lckTcfb4M9bUiCXtPtVsKsUJwhiXgXf0pPJQGoiUAZpfEzjYYDHB8dCaisdcaqh6y4Vei7T1pC+imL9A2oqPuyWQASTocnOw8R8pLi0HKoSeFObioEqBbp8bPXqmVsbDSxs72BW3vbqpjXKq6w9wGsPCCnozEG51co5ErY3L6Fzb1b2D7YV/qnOPcGdxnL7uXBVJJ4XY98AqhuFFOSQCT7a5kU4Ub262CXxUFnIhO7l2sFm8e5v/Oz/9VaJ4IjtDQlHvIqt280TUelQYs2vkp6FU5s7WzgtQev4u6du9jf3UWrSWP7Nc7PLvGd776Lb377bfzZN7+Ck7OjpPohjx99WTsNga9ezmOzwdFH5J9IUpqjAj/NcLZWy81Oh9xTUdbFlC3QjoUhMJXzjVoeG+0cGuU5CivqsOZYzvh+i6hU6X3OthGq6ceYUlhK9wOG6IyUyOUUzKsK+RpWKGC8quJq2cZg3cAkZ201AhRPZRJy1zU7ZkXiG1etNukAhGylKkQr3pmXcBfGYXj1SzIBFixMYCmdEb9HTyEjTqXGdppzg6lkL34jBYDgxJyB0iLVqHJdc9lTWCuNp37ei562AiU8grsARaUvTlNP+cStJSaBlrrw/UuQSV9zb4tRFJc5nUPXE/xNVKXsDHcL26Qlx4H3hsWNAI6fW0C10HeJcclhzqhz82vjk4vVeRFOnu6oGrY7vE+y8iGvJW6LDquMqKYGGEz9BFSMqIYuTuU9YLpaQq3aELyGHEK8Fe8PB4TmrdVG+q2Es4pJPkvdDwIpo3TN73Mu1mgJHk55DTVpt+rY295Gq1kX10g+l5SJokXKdKZz9M77KBZr2L11D5s7e2hvtFCtmYXS9T9pccdx3+KnG49LsSYKGhEiRcjz0ef1s9yeL3u4JYd8+jsprqX0e5YC8fXxOPf3f/GfWwuN9ysxjJQal1U3RliNhk4PNSuTlC05UC0X2O5u4c3X3sTd23exvbWFeoOqXKDXH+DDD48VUf3hVx7j+fGHEtrxhlBvxIiGTcrqk1vR7C6PO5tV1Eo5meORBO9ULb0ZLZi/57FZLyjy4jh23pztzSYaNYbblDTg/yLtzWMsT6/rsPuq6u1r7Xt39TYLOUMOF81w02KhHEb7AAAgAElEQVTJchzHQSIlkCxHcYhIieI4GwwkcRIlhgIngAwYArL5PxsIAjg0HCWRSImiKLEdM6K4SBSHnJme3ve1urv2evVeVb3gnHPv9/u9192k5BRR7Onqetvv933nu/fcc8+1ZmPMShNYhQAk9CNCxSx1tchjHLg9AhUXV7Vjg4kqfdYxOfnIShqDjsrnWMUOxqds1xq2dVi2/aNxzQTkjQxnRyG+BohmFrwa3eeRUpIbDO0wpXyJgA4ZgTt4UhMV33qtGMSgKTQZUCn1U0QWQBVLYBiodHJJb+TWL95GA/bFhwzxodFGNcxrZoszQDWIfnU6BokvMGJ7i+uWwmI4q915ZuDrMl4nZAwerqYeoqhC8VGjQOWfHbo+VP2gzOZAWHCYfXhL6fDIdFduHZ2cPN11NT9VxwWgkN+orQZFG+eodsBRweFzx8W4unaI3Ot1VOXGWUXEZ8LPAKJo3MeXegLHqFGUFsx9991SCVEZDlBotfAZNHFHe0AUQY/W3IymMMkG2Ui5xCwG1fN6o0ZaY3drn9ZHy6tnbWpm1uoN+IJlOsAMIhx4Us+n1sgono0CVdz3HJPzDAB+P6DyM3k4SsvrtkZywgRUn/3rf29A9W8PJCKU1tp0LE2jD89baABUuIBKfUAU921+ds7e+OBHbO3EmrXbUIyj3WbA/Prpxpa9d+E9+8o//ZLdvH3dyrT+1YlBO1aKC1BdPLLZ5pi9vFCxZrlg23sHNERrVsbZGnM0htLqwIp2SKCq1xrWaNSs1cR0jgEHoiJNbDRRNVRVhxsYJxcWRb+ngaRFDv+mrTHGuk/UZu1ovG3do4od9Ao6CY+h3eozHRyrzdruoG4Pd8dsp4eOfJ2ecSuD+EwREyuB7ifuE3tFpgPIvHrPwEnRk8+M0NN5epVAKRwiYzCovy43HKexxMADB0/fxcN8t9Ikvpa/AVwBumFS2Em2ihN3aEbguZ8inxSHpWMzignx/mOleQszPwNJaxjnIdVjW4zM40JqoDRSX8GYCOaU7sWr4rXC812/l+NVRJC5tkq8IJRLNCDmuhRQdXtH1k9tT+L6tOljEKlziB6F0RGU2inpp/pwUcCfyX0BHNVeAipGS7T+ObRisWKTnWnuFzYRFwq0acFnQuM+nlvRFNp6unzPSYDqI9vxxnDAon+UPltliEA1WLV/CD1XjHiXsh6vAdlOo16zdrtpk1MdK5cqHIXZak7b6to5Di+p1sARiuzPA5FfRu98GMEav+LDFFScLPlE3e9j7lSLuzj6jFm1MOfCyFs5ciQOLeJYJ/RM/7sCKo69UnmdQr+Smk6pO0GU4Z5IDJ2PUL7t2uLcgv3QR9+0UydPsSVGZmG4sOiv27cL779nv/u7v2XXb16lJS3iCNheaLgiUpAjpnmLnQn70GrVJqsF295BTyCGLSLcxUh2TJWBP3RPZni1utVrVas1MOr6yLq7m4yiqlW4SZbZVgO1OnrZAFTHaDU47lsBE05CnzNetbHypB2OT1p3MGnd/rh19/fsqL9rheM9DnKcqE9b1+r2aLdgO32kSPLizjZe7LiMYwqSN8R/qbeL4Y1sXwjygXcBUp6yhepcvXYeueVSJrW1aDBnnMjBISnai+WhFwgZAQsTzlMFUFGdDU0aZRbZegnuSBAXXzn30RFQDD9zlubRS+d+UrGZUgncuaf46HlmKji1GPOVLd7oHcytXidWFEkKqOi75Z7x4KygQerC5oVl4bCXcT2Tp7CZx5c81QEilCyg9693YAfMLNAnqOo3Puf+7q6tP3qUrFfYnXB4zOip1eww80BEhT1TrzUJjnRv8AOePbQYROrz/uj2gUooAB37DpGYDawyUbB6BZwWJokfsH8V74WFERL2ADDYi4F7m6AzQ6fTpqarXKzazMy8rZ1+mePgqlUcGvKjz0N+3NtIvdO9Tim/HyjDJ8szVNQLHzeCVENAlQ+58nkn7s1o6im0PF/41/7qrzD1Q4qEx+BiIr1hdDKOtEinv0hdnbZoB9jd3rKFuXn71FuftjOnTlsNynFyQWgORlPzvr3//rv2u1/+Lbt+4yqtVnH64kRhlzf9qY6sNGG2MlW0N9bqNlMrUKiJ1BOLleORAEAltcCgeod3gJMEvuk4WA574qSQ+iBcLlUrVqxWOd8MN3rQ3aS4kzkpeBlMRx4HoBbtaLxjvdKy9Y6rfF8oIOzvbPAzW7ll/bGa7R6XrXcMkPKIyoWnkSJ5+clPed3HcAUVUCG9xU/VfEqgYkQVY8ujNcVbWILvcU1ULDABUW66iRviZRGJG6PRkTW720nRHq0mXv0TP2UCqtQInUU7w+RnAIaDcgzR4csUCOz0k0LvJRufRVrjSxFX7tT0o3xIkexFhFBK8VmdC4sm5yxlEC8VkWwUIhCZ49oiqoLNC4AKqV/+ugHJw95GWYG86UlqRxUQTdAHB3R+xZ/Rk0mOCi000FHt7JBLxWuDn5oYL1lxvEQwk8BUkT+iJi9d831wUjSek2tb0T8iRx5AhTFrwRivVbepGkwkCzzQH29usrGasy5xv44gzzEORekhokPuic6DcpFANTk5aUtLq3b2zKs2N7dg1RrA0JvPc+DxQqBKFdjRJDBLveOWDsdCI8iUfy0PzXTrn/OoiJLzUJrNxcDCP1/46Z/7lUF0s0v1Lc9mqllRLmW1QBcyTnGg+/bmJgn0z3zqhwlUSPuoU6G6XeXVixffsy//3m/b9etX2FtGQzPP/Y9pTA9l7sCWJ4v2kbW6zdXN+vB5OkCj6BGrRY12w2oYtgiZkx3a4UFPYS/nobGOotFd/UO+R7pNVqs2UWtqLH1/j3wYnQIAUBMVcVFYpGMtO6ycsH6hwTI0mpmhR4EGZ7zStEK5boNijY9jRxkdLj3aGbIFiFKFTl5WprwPkG6b3K3RmOyGdapgD4OPR088/Pz5s5Bd1bSYTsKG4mhPCQKa4OdVN0+lwsmTlVRyVHpqbVqzHmeDDqdkioKGBTMhzIzUL4EmDocSSF1XfkczdVjc5qp6AhUBV0R/+CtePWteVtU3sC283NWKKjFFVKkzgazaZzTUQkCFmZH4U18CePyZBKauw1LlLxv+ymGjcAXZhYMthpfExipQmf54fd22t7d4sOEaVMp1ghV6XnnPOaVogmkYm+ZdFa72qIhMPd33a0EZSqFg042qnZmftNlG2cqFI/a+PtrcpJMColWOszsu8LPtH6iyuYWeRmQO8PGvVuiysLq6Zq+++iFbXFpmpkGg8kpw/tjIA8cofDwHprJKnf/ynx2ovo8IK7Xy+Ct7DimMwwDSz/7qgIgeVaSckhakKNIpKtbdiI7DEGEct7ttC/ML9ulPfsbW1k65kZr69HAKAWwuX75ov/f7X7Rr1694Vzg8gnzKMgeZ9u3w+NDmmmP2kdWqLTbMCv19O6YH0ZGVqlWbmp/jyKtGfczGBnhddJ0fypoE2quSojzrH/J0YuCEcJrVPpnoFcaLNlas2mC8bMcF2AaDxDoyG6/bcXnRgerY7tx/Ym+/e8WebO1ZvdWyWqvFZmjY7MIXPqWOwyWq4aMkFOgBVE74JgeFNAzTDwDar8TUEpHRKdoI2xXfaCx6eFqID6poy/VOkfo5WOnU8yk0kjlymknRq3+8BCinM6LKPkKASXBSeA2mgWkhZb+MtKVarSYxpboXYmaga8VyAlfCX+ggkj+SaHbNOQ2nhZFL6uoNCT1z7qbp2mqeIWdAUuQKoNIcQq1zFUHiQI8NqpabbOoM1ejdLqMpOGsi8o/PhM+Pn8PmZWtrk31/KHLAOx3WOb0DNSVzSAPsnr0lDEJqfC64P+CNwA+LpDptkzCWrigb5eMjm25U7OXFaU4TN5/2tLW/R8AFdUJl/TicTI5tf2ffNvcP7NF+37aRrmLto/hVqdjqiTX76Mc/YasnTrA3F/s40QL+H1nKF9zTiyOi9C9D8hT9NGOsngttKbrPXi8D/qFXTBg28u+R+n323/k1LcFo78jpTMA7YDBp6DtwY7GVQPph8OHi/KJ98pOftrW1NQcqqIrVywagunLlkv3++S/Z1WuX5S3khnwgBw+PQFRiVFbfputmry2WbblpVhnAtqLPhYb5e7PLizY53WIPH7yq9mAf3JMPNdbeREl2sBAIcskPoD4v0o51rIjOdfTDla1QrFCGMBiriBQHbwVZQmXOesdl29o5sGs3H9o3375kjzd3rT3Vsc5km/MBYcwH3REVyHkg8EDJ92Z2+DLDc/V0urYCjow3UjRFXVQSBWa1sSEOJ5fyBVCl9+EbXNvQA7fcCogFkoAqF1GhljUEVH7CE+ASoGgBEqxc/Kn3O0bpASOpkqcxnnIGV8fPIJTzCC27JnlyN3FzLwAqv4QOlrlJxgmoIjEX2QadHVK/IceJ1IIT9YyQB3hPptsAo3cOCnS0y7AXz4dM4DPhZ7B52drcpFQB4NdstG18vERpADzpw/EToIcDHkJOXAJwszjo4EaLdQTgQuBIaQEOHRSVGlUOGMXwhv7uNgl0CJuR1YieQa9tkaRif7dr2/s9e9w7so3eoe0ArI4ROZZs9eSavfXpT9tJ7Evuj+j/zIjMPzNQpfMpNHUBVD8I4Hz9OMi9CNgyDHwBUP3Cv/c/DLDpwz0RFzPUsTifMAqKjo6wnGVzJZwT+hSXLS4s2KcCqCqqLkDghnAafj2Xr1yy8//0y3bl6iWqhTkC3i1OGE3RC7tvnerAXpqbsKUmPKA1VBJAVa7VbHZx3tqTTWtUxxlRdfe2NQAV4+VZNoaivmKVxqQqlLipAKjKtNk4xKtxQYFqINE7lDgc9bs2Nl6ycmPa9g4Gduveul26fte+d+Gmbe11aY8BgjKAiuAXPB1zNr/kjDj8fzHUITZ8Tigp4BrO0bnh3co3hJrxbr3RwouC0RbjcoWoBnq0g8fI98r9oJ5zziHaSBEVH8ek2Q5kP57qmSm1IoEc4KfhELKnlu84+ChW93BI4Kbn6nn4nO4bkZWFciAdJ3GcwVm1M5NqxIsnzdpI61EUKqKyGVU/XGREUgeHGkAa6B1UMm+Bp4+arJR9g5NCyodoqXuAJuFjioypog/3BNi8bG7a7jYoBbNaramRbhB+0h0C7SqImKQsx+gwCqhZDYQuEd5QY+zRwxcHsqIjY8xsrlWzV5ZnrVOZoIwG8ohj+lPBafRArVBYg6gRoEp/dGz7x0agegCxZx8ke8VWT562T//op+zEqRNe4c3AJKXcsS/co3+kHJtjOf2xaR/pP4b9qJ6XBA6z8BmZnn++JCXO1xmHA62IqP6tX/w1ApVEi7KgBVABWHijKZabkBIW/4ZKByqEvb4tLS7aJ956y06ePEEzPOg+QAXghm893bJLly/aH3zt/7HrN65Zz43mNDEFYbl6Bo+OAVRmp2cnbLlVsOnKwIoFWLVAJlC01mSbcoQGqhdjeO19Oz6CxYyEoxDUjZerVp9cslK95X17dSuUp0icY9xUeG0VJkCy4+dFPo4tHuWGPd7cs3cvXbcrN+7Zzbvr1j08IkjB5rjVgg8WxHroUxNRrGgmD1TZ2KdhvVDcVI9QAqhY5RPfxdMuX9nzjRQbPXrt8ps5Ipohot0jBnmx5047vlWV+xHtFunhTgEKDJmtB5U2nBIiRdIqzBTzDlBwmUAVWK6fAqpoiRlW3wiQnwtUIZXIhfmiy1wrllLqTJ7M5T7Cd3EUujeAS56AtDaGroKbGnCobaR+KSTMzyeMZnAfLEsnUQcqaJ9gFYR1Q6BCkzaiou6+PaUf1RZTL2Salao4KnxmcFPo5MAXeFx8LnBV+BMcKMAevYAALE4Fp94KE5OKHIW10K7b2kzbGhPgw7ZFcfhEZfBVEFnjsBk/GthYX0JRK5Zs53hg9zF44gAWzGVbWF2ztz7zCVs5uer+ZLm0LDK97wNUL+Kn4oB5Fqgi5s5jjJNMsRZHeS0v7z0bYQ2DngAOVb+/8ndY9WM0RFU0vHDEJUH1jMVJR0YHKuTHWPRQxq4sL9nHP/ZRW1leViMx21oKPHFuX79tly5esO+8/S279+C+Hfl0EM23Ay8g616AVadWsDMLJVvpjNl0FfU4lHHDuhheQkXqptCYWRxHk6k3dfqgCfBPtalVKzZmbazYZM/eGEhwln299o52lCL6+hpqyKXVrdlBf0Bw+uZ3LtiNOw84Fr4wMWGNVtMazQa/0VbEMrIvWvI21CZFHiXhJesOnr5k54lzNRFRsS9QwsqU8o2Y0cWpn34vtcW4KV60lkQamt/IucgZ/8n2HoKUev3EUUnFBg2Vqn5aaHgbiswCqOTDjqIG3QccnOgb5fKJ3FmdW6U+IiJKdSkaGi366M0KqJxvy3Gpic+PtMGn7UQ0FelpHqjEO6EipsgqSz9TcCUgTyJPb0Km3fGBbFNiEg3Wv+uv8LZgzbLx5IntbO0wlUNUgc4HdBEc4UIilUelD0WK/gGjmVq15jYw3vw98jmxjtq1sq3NdjiqvVMas4ljFKN2uU8wixJPGEYAhcMjRlPWPSBAVtod60+M20ava5sHfdvpFqwzt2wf/PibtrgKI0sFEHnJeTrInE8dCmF+wF9yyULC/+//kOEILIvEcsiVQutcpDZUHWRT8n/PR7DI5AsQF49mYjwB1FAK72w8H0qsWKSYmXdiddk+8saHbXlxnhU2FVYKHMp45/otu3L5sr3z7tt278E95tpScbsXNsh0ms1BmV6wk7NFW56csMXmmJXHjxh+o/qC7nVUuhBV1etlq1Ux3BH9bhq3ddQ7YKpX6SxZsTFv45VZGyu3bKwI8elYbkoM2jpKVqpiQu04rWq3d7v2dHPHrt9+aN+9cNUeok8K0UKlzNHYtXqdil8QoCg1a0ZeNsiAGh2xwF7Z8964nMI3UjjxU9IuRPEiKngRkejwyFKT7Pey8VMsaYfGakRAmYjweB4v4+MZ4Z4ADRW+eR/h5MrvTEKQ4a5SfJL3XtUjUIV1cP518wdguN06+a4yUZ6fElAlLA1QypnrRXEgFn/ID3SKS5Yg5b9XT1NEhahRmQGACmJPAFUMxYiTOw4ZRvY+iTraxlDJg34Kjb7yZ5fwWa6mACr4UQVQIRUDUEFxXuSUohhyyttM180x9rIiPdZgAk3r4XVlawxa18ZsttOwl5ZmbbpatDEMJD3QhCOQ+TGAlVkBRqBBuoPCUe+Q67nc6digWLSdowNWAbf3D60+s2hnP/ymLayepC0MorYAqqFoO4okuXs4nLA9C0HpV3Wa5oUnL8CrHwBU8aj0wsOclv6Znun/8wBl2HAcDHKXm8Q3Lcf0jGlqLX4XHfGdVsvWTqzaG2980JYWZ9MUEzwtZ+dtbNutm7c5Muva9av2cP2B7XX3mDpgsYEDQHgM8Wi1OLDZZoEyhVOzUKhDwb7DRQPnTyxuOHnC1rXVKEsbArAiZ4ZTp2TleseKjTkrNpZsooahpDWlsbCrcadS+KxXak1axNy9+8hu33tkd+6u2/31p/Z4a4e8GGfWVfFaNTqL4huVT9p55LRLvEmuddImCpG5ywhyNiZpk/hdjnQuXAQkzowT351DfTpwRC9h3RItPCFkJGyONGgJD6MULpkq0r4AKrxeAJXcqiQJkBmdgFRRtqp6Ammfsuxv02utQ2pnERsuw8jCoVR9VOUwSyzi1/l6/EB5mIoF7tbMUewZakpWCkhAcSti2hEHUNHdIrRfzlJFs7aLPBGpcGT7wYG+MavSfdLxvGGng0+GMWtPHj+2rQ1YEe8TmMK/nzzVQL2q+By8ZuC2OA5LoIj0GdYtHNnFeQRVm5tp2cr8lK0tz1odDg0PH9oBZvnBqXa/a7tPN2TRjftydGhjoETcYI+eYuWSHY5jSviR7fUPbe+gZ43pRTv94U/YwolT1mjW2HoTrUiOLwlUEqnuCzBPJ8S61hKLKm7kjqO4lAvl8/+Ukx08T0KVl39kbyoHgMpSzhc++0u/NqBAc2+f5HYareRTOxBNALDwNkE8wheqUizbzNSMnVpbtQ+//rLNL0x7eVkvBaVvDwTfg0d24cJlu3jxfbt46T3b2HzCMitbaRyoMHZrHO0xxWNbaE/YS0s1m64XrHC07/MDkQIiiytZqVK2RqNCF1BwYlTOY4yTR0rl+pRV2stWrE/bRLmmYZs8eV23Qn6paE82duzytdt249Z9u/fgsW3t7jMVgtKXk38RUTlQlVHVQtrLAZtqENaprM+qVNudFfLTfPx+xrCDTNHgmqFwOohRUzneBouHrgguG0kTX6LPMIDJpQZpccVrMmqNuqEUz9BQMf0jQVWwPtXNBVMLo7tWKHH1CpP0UTSGo4+Tf95Y0CGLyBMacS3SCo+LFLICKqiG1qYekl0Tf5V4NWll2YIUaVxWdeJ1cqfU0FCRHRscW99TPwFVvPtobj7OkeijQNXVNBo3HIwxYgQqyBMeP7bNp5u2u7nDKApAhaiqXK4xWkIkhAMSdAF1iTB4RLpG8CpapSagwkEwO9W2l04v2YnlWZubatn4Ud82796z/a0tRnTd3T3bffrUevsi9sfgrQVuC58JLTmQOYyP2RF6aME3wjm017P23Iqd++gP28JJWBGjKquI6lmQ4o3SOo6LlIuWnwEqD/n/1IDjT6BXcNnKKL497+/5SC2A6l/4y//pAJuzTMJYnI4m/LoRP31yMvtWXMBapWYLc4t2am3FPviBUzY32xk61EmmHh/bxgaakx/Ye+9esK9//f+1e/fvWJHTXmB3ATsL9FRh2jLGWmEyTMHOLVdtuTNh7TLEiQBGcFn4nCJzARr4nqCgrmoTJQBJ1UqVqlXrbau35xldTZQrBDC+dyjuceLsdW3j6ZbduffYLt94YPfXN2wPI7Mxddc9xHkaoiu9UacXEJXu4GYAVF4BTUCVb+h0rkWldqWA+a8QZ2pfZi6cWMx5jx9FHdGfl3FZmqaTORAwNglg9KBKKUdEZNrQjIwJUgIquIPy5D9G+pfZEIftMMrfqOZxhBUMBXP+5bGs6RP2nAZW9SxGPhdOVzlZhkeO+YXuZ0gSr0oqwxhTGyj+njuwmT56Gpiss13sOeb2xEr9wkYmnSh8RraMoRATRLqP4wKZjqiKMy1RUfbUL6hAdFtgPiSGkG49fsq+QJDnACm6dNBlRB0VsD7GW0eTMT6NIlOt/ZAarC7O2g995CVbXZxman64v2+7649td+Op7WxtWw8zAGAQACM/nNbwRmdfbs92MPwXnwH3E6fP2IQhd8AsgamlNXv9k3/Blk6ds3JFzc3PRN2J9xsmvbM1m1+/udww0+w+N+3LC3n9BjoQprPnOdAUdzv3T7kckxHVj/3kfzgAJ9Not3iCHlPYqVYVlqKB/gFUzg006g1bWli2UydX7NVXTtjsbNvL6HHq6s+9vQN7vL7NsVlf+f0v242b12y8DF0TiMUYD99ldIX8v1o6spXpoi1PlWxlsmyNkvzRNZEbTaUTDJ9hPwxiHEBVrNStUgWf1LBas22N5pSVayLMESWhetjtYjrygW1u7djjR0/twfqG3Xu0ZZs7AClZ1QLswHthYyD9q4NErwMAKxTxcTyTj2giCIWwM1TcHo1ESpYHqwxQPP1wlwJpiTwnT4rrSFWUSwbpDqASP5b9Pq6xPMX1NDTuywEVIyUfAjpRCJdP9YpxqKqeIPEl4CGhjVLnvqf7I4rhlOKmNZUnOARUCcQ4Plwrm6c5/8xFo7mVLDI9BiREgpgdreyTzGUdYTjIiAogxQNWHZmcMAOgilTTBaMhZSBQkTOVZAZyG2QK0DalFq9IKZ2HxD0Hb7q+/phAhdHu0E6hioe1g5QOUTciQABWtSoDSgAVDhjop2SXBGeEMfarrp2YtzffeMkW5yZZSe/v7TOa2t3YsG2kfPv7No60kd7uXVX9wB/3DmwLMgp0eeAz4uCDOh7TbsxsZuWMvf6Jn7SltbNWKqNIFuLgDAiylG+YlcrOg+GDNqfzSffyecHQ9wWq3FJJsVw0973g5XRUFc4X/qWf+lsDnQBlAlKMmGa6AF8hkOgEqqyQ2Gw0bdmB6hUA1UxbPGEeECFxODiy7e2uvffu+/alL/2OXb12hW0vbHtDWfwYFRcp1RFZ4TJXi0e20CnbueW2TTWKbhmMqBotBMi1NeaJUgG4O5RKVm+0rDM9Z432pFWha4G4c2zMNrZ27dbte3b/4RN7vLFr2ztdghZK16h0QYcCozO25MBADykO+6ZKnIUGfqqM0fMOVKqKihvLx9HZ9c94kGiPCbW1IirpRvBnVM30s5iHlxOEMvUTUIV5Hon0nHc4Xk2piX6KNBP9bVm7i+4JZQk0cCN0aVgrog36XDkXVfGR6j56Kxet666OgHO2vJ8FqnAbJYD6hYpqj6Arr5/xdeNtM/kWl/w5m19b6qV0R1UCijddw2vLSXb0wbGa6Wl6nnyPiIoghWgFinQfrUWgYkSl58xHv0j91tcfaRLN0006jkwUAVSgI+pcl4h8sC5xcLIp+eCA9wx6Ke6v42Or1yu2ODdla6vz9sqZZZuZbPI+oePjACPfdndod9yD5ctBj5HV3tYOVfNouj7CAGC0CfV6TtkcafQZ9mqpbNMrp+2lN37Y5ldOWaXqdjEjEX4m+RhGiAyoIm334GNEgPX89M9TvHwoFYGU5535qp8yyWGgfN75RzL9p3/ub6s/1svSMglDiuDjuqn3gTDRu88HA2s2W7a6uGKn11bt5ZdWbWam7RW/DKxYOewfE6wuvHfJvvjF37HLly/BBkE2rOBRQGQeHtCJAQK5Y3wfHthsp2qvnZmzxSloVNT+wY7xY33jJ7jpmkxbpoK92uxYqdqg3gk65d7hwJ6A0L993x48empPt/bYHzUYwN1S3uP4zNSKMc11zgsmZRg6QaCqGjgqABe9yn0Te9yQ61fzKMfvrWQF0XQ8cpr57wTfFQAQ1axMuQ5dWyb0VMUx64JnFYgcVjy/AM0IQdgAACAASURBVIp2JXnscGlCCdfRwRLXEmQ6kAvXEJF01T3F886boydmREWOXCGdTBxQpLfREqPIKnsziqaypE7LOq6TDsJoGpbhWka9S4iaRWZ088ilyYim0JguoFLDLnpLcW+ZJjqwUXrhJnkBVEj1AFQAFTgVAKhIgeD1Y1iGD3eAZzq0VDsbm2yDQXQPoKohih8vaiozPdpBpUzQcRRfnO5MO+kJm+w07eTKHL/XVmZtsqUBobSoOTigPALyhz4kOgDQ3T3b29ji0F/IHvro7eP+ggA6yP9jG0DrV6nZ1PJpO/v6J2xu5WRqSh6lIuKmZffDAclverpvgVf/f4Aqny6O6qd+AFA5v3W+8DP/5n9LmxeoYGMIIy4o9B+IHiBUIzlYQxl2nFWNVqNla6un7MypE/bS2WWbmYHQMms09ao0U7Z+f2CXLl613/nilykA7R+je/yImwwSiO7+rvV6+279illsXZvt1O2NV1dtbWnG2s06e6FwkyBXoIc1UlOkKZWK1RqwGi7afg/TcWWYtrfft63dHoEJlh9ocIZSGeCIPixkkjhJsU3ATcmSJMAv5Ak1cVRotiZQyY6D5WqO4va+NL/QQfp6NuVANXJasRHWT+nU3+eK8tTHJuJZBJO4Qo2RksYtKbV9EyMiYhjtjwdIRQ80uUYHKngbgaNSNIMGaw1vRdpPhXlEUukgTRQoo0ANgIjgKuOiaAGYB0bP0NL1cedRhtwEoiyaUsSV4/R4gAX5naV/4aSQcVMuOwgg43X11M8lCog44lpEBBalWfwuACVsfzkWC/xU74BN8/h5BjDSBuJ/8qN6ZBuQKGxuUjoDbgj8KA7vIvygwh6ffaeai4gvSHHQagS/c1gKryzNkkQ/uTxr7VaNxQJZzcAGWXbEIOEZ/aHxeHeX7WMYfkrAgu0LJBRHA+t1e5w1iAJCoVS3qaVTdvaNT1D4WcvN9csOmKxDIm5dvuDwvJQu5VOxPp6XxuUemLjK4MI818vu6sgTPO9F09uEjurnf2Wgap78btjUyzYJNe+iGRmnACwkoOSG5USnPWkvn33Jzp4+aadOztvkFCIZnD6piKDTj3PvCgSqL/7279r7F9+33lGXo7PYZnCEaiO61DHjDI3IB9bdP6DN8Cunl+z0iQVbWZhji8HO1obt7WxTHUyfavBU0KiUKgQhRE9bO13b7x3a7j6+4V0Nu9Yqoy/6rHsqS3kEw2jwUehlhGQCz6mmzkoN31WmfYlMZ7qptC+qcDylHItC8KloNoYS5PgnTiTRyc5IKHylcs2ySXHtQKXUDrobAZVsdvSaISOIMewhR0hpn89aZo8fNFRM/ULLAyeJiRSRMrrMEUCJzI/I3O17U1qQI82T53mOk+X7Dk1VyDbY9O7nNJ/IATuAyrVKyRaG+qi0ulOPpD5nCGz9dxykcTKOO5mORl5wVAEcmq/oGWwOqGhW1+txPWAP0D8qZ5YXwxlw0dmUHEC1sSE7orEJl87UDfIXrDFmC9A6FTRUAp8DvBIttDttW1qYtdNriwQq8FONGtpsXMbAth7JGWTRI5/1Ppqld3Zsa2PTdh2sQKoXIFre79rWxgZdFcZKTZtaPmVnPvymza2epOtuiTYvgQRB9Olu/mmByssaGVX1HJzJ0sYR1MlV8Z5J/V4AUGk5KT88X/hXf/aXB9wgACk0IVfKPJ3QdAlEZw4O/VFF5vVQjM9Mz9hHP/xhO3d2zRbnJ63ZwmwzARXZkiCaCVRmFy5csi/85m/bhQsX7HDQk5cQFfDQZQmkMPIICwSRHYBpZqplJ5fn7bWXT1mrXrHtjSe2u7PlimA0I5dpebENknyna0+2dpXauU8ARJ0AM7YsIBVEOO9eVnh/OD3pTU27E9l/gItqNiX0LDlYMaqC7sUjGnFG6nljuP6itpDgjtyVgr5H/FZzCW2FkXr5aPKolIaHN3UzyTUhSzuVUvptjJSdf5UanB7m8djwSQfv5oNLcY/lJlFkYSIbMJox1akXzvm0ILmTHsxtWRgpePqVqppJvqBtoL96epoDOEZTrpviY9PnCnDKOJJ8ihdAFSmyzAgVhTL9c3IdQIX3hoKKorQsJGS/KipmiFh8rDuKOeCnAFqgJDSwI3coYe3v79uT9Ue2iSGkGxsk4SE2RnQPgALtwOJTAUNF5R1fhjc/D3x4SqH6V7HVlXn76IdftrXVOWtxQKh7lXnVIch+Zq5etcbegJ5qd2vH9jBxZmeH8oX+fpe81v4OhrGM2UStw4jqxGsft+mllVT1S6lc8KsOUkmW8ALAyP84SXJeEAy9CKiGHpf7JZ1X2VpW1cV5Xn9hL8CcL/wrP/NfcQoNvmGbghMAPXQ71HIc0b0QYssKe5gKbDFZXIBh3scJVFOTdQ5GZOo3AlQIHgBU77930T7/G19woMLodHEH5FSOkMrBogW+TYcEKhje4fRZmpu2115es9nJhh31uiQTYe2KVA71nb2Dvq1v7tjGzp5t7cGN0QisEN/hfSOtm5jAwEYBEyMot36h7TLC/5jDZ1Dhg5iv0zGxCo6qpvQvxHvR8iJlsTi7TIeShdPcmqwIu+c1P6c7SMb4Kp9CjM8pryQvMHi4T6DKG+V5asb0zwFyVAbB6YIBFN4qo2iqYCWCIqb2gHR14tULA3meVQsjI/Uj0soiNQdQf1AAVYhYo7KWCc2Ubkq2EcR/lkJmvYz6XDz5nZ+KgkUGnJlHfByGjEQChFD1gzeZj3ZHLyPTv7C78ShNQKD7P8gBVURVbFcJaYdPbkYRAi6wTx6v28bjddtcf0QyHZ0OAH6MTsO1xZpBzx9AECk7I3rausDbCutzwlaX5+zNj71qp07MW7OmpmTeb9/ECagoVJbHW4zWghnA3s4uU08A1sHOrvXAZx0cSMJTbltncc1WPvCGdeYXOeOAVb8UO2V0RNzrPwVGpV/5QWD13LQxhW25FqrEoWsPgbdWiPcsUFGe8NN/9W9rXJYL56JBWVatKneHopY34MhsdWXZfvQzb9q5syfY1gLz+Mz4zENKH9KJ37904ZL99hd+yy5ceN96xz2G5CI5IUxEhQXtChFRgSNQ6wCmGq8tz9nibMem2hiXNWb7e13b2d23je0924AnD4hGGO2hB3EMvBUEdWhbgEBT30gVAVRYAFLeZ9OAyUcgwoHy3AdBgERvTU5SooBqIK0+gpvyPxkBBJEdIrlQdhOowvjJNwpsbhHCc4STGsA5sDIHVEH6xvhvMiOpJ1ApYFT5gmhWQ3O4Jvgy8Z49gBTtbREps11DFs3ogTzGqZ/AY2R8Va43L6sODek0h8ZdRRonfRlDnOyX+ZYy1bmU9U7Bsa3H+xdDSBv6KXc+yGpCGXcVpLoak7VO1dN4bBPu9AkKGzoxecI77+fTbWJcFjlZNCMz9dtn+sdI2wlw9jm6ewKuMg7Jp08e2eMHD+zR3TuUJ9SaHR6OOPBwMDaaTd4nUBjgqECy44CQq63AbGF+yj70wTU7fXLB5meQ+mkoik4rVTRpgcz0WG6prPZxpsEho6etp0+ZAgKkENkh7R0MJuy4ULPW7Iotv/qatWfn6YIbabjHqkNYEtcy++FoFW6YZ80fzM8NrIZ+mAfFUXIrJfYRO2WLF+s+BdQuT/ipn/tvFIGxEnLIqAWLE+kOFh5OHmxg6EKwmbEOTq4u24985k07e2bVKlXZu0S1KP9BoNwFmX7xwvv2pS98gRzVAQhDnlZSu3P4AcdxIxTHqC4Qmj2majhppjt1m51q2sLMJBuj0Z5DoNrapaJ8p4sqiEZjYcGUMUwUUgOkN7zJCv25KN0hAtUYRFwMybmAQDVI3AhAh83x1OwMFx3FpWxGdhvgcNCMP+n4mRM6hhjSJxnjimNjaIS4JvOm94E2FQAnDed05dI4pRQZ+bissHZJVT4tQEZjBIjMNYGuDPh20r80Pm7VEtI8WDEDpFT1U/+ZwCx6FmPOYKR5SruykzAiDRHhmaI54+uGQSo4NQ9RXAgr4MI1hQCVkWoOwJTKearmh0BG5kZ1MDeSzAGLQMVkT44QWdN1FCgkZlYkL2sjSALATQGkhoAq7LdxeDk3iJaujSePbf3+Pbt364b1ugdWb3asWK6Sl8K6azRbDlRdH/nuY7IC/MYnbGqyYadPztnpk4t2dm3ZpifhaeUHDlt7oJxXZS9AnteEPz9m4zSoEERWVL5D+0hZCrRUTbbQLJ09Z63pKRcFD0uHApTy9zULmRxcAimGRUcOmiPnUB76ElDlAC60hkKaBEjDQOefNQ42/139TuF84S//6/8FHT4VnorcxkXBSCo1M6KEXVJIOz7BnH5lccE++dbH7PSpFav5OJ7QC4WSGNcYG7O737P333nXvvT537CLly5ZH9wUJ8sopKX6h9GcLFuwaDhSy1sYShMFq5YxbaNCxwZEJIhMEGpjflsX02MMkgLonVytPiGBpohIpUNSXwy4OPE5MIcNEQ2ACs8nexS10VQbdZucnbEmJ+uAjATohRQgUi9PU5KZXICVpzcQC7MHFZN5YcEM/g1VyOcB1bM+52FjQvo8oo58BBcVQYqjUNp2OxsHHY5/xzfErCgSFMVHAaTQcsH2mVwbjFK8nAYrzrkQS7qOLl/mzvHnQ0r1/BmcOWv6skxRnHN94VqaLJR9MSehaX5beXYQwtaYRu2bG0AFiyABFQSfHlV5RKXKYKjatRZASNMv34EqDWPgNcekZzdMhBtqt2ubG0/t8YN7du/mde4V9I4CqHBIYv3BDpjFGU7M8PQ/3C9cXIt5lFOTNUZUH339FVtempPVMNYrG/X1LUmFsAoHD9cvxJ/dru3ubPsACnR39K3f7dux1axQmbfm9KLNry7Sxps9nNzrwyR6EhrHeZCLZ/Jw8mzUFALeiIiGU7XsbqWQyG9a3LuhgC4Trzw/cAv15vnCT/3sLw+oFUE6AMM7mM+z50/VP2xqjc1SIyVyv+W5Wfv4G6/b6dMnrT3TsUq9wgvh2WZC3f7Boe3tdu3y++/bP/sy5AmXbRekIFM/AQmBaoBR3N4qQIM9zRVUOqpKZNHb/sMMDWkobhzASk6kaB6ukpMSNwWPILdQ5jxCjcBGUzXeqbiDcRHcPoEELwSSvlpvWGuqQ7V+vYbnLZHnUXorUOFtcEaYP4d7hP+7uJhwpFBEF0AleYUGr0bbSvBOcfxxQYI/QaUyRm0lwllVxagsKqJC0Sjjapiy4J6hbxFaMzSX0ytMQEWwcqBKKaSfnLm4LC2wjJ/Sgk/EeRy+zudoP/gZqNDLa48un/BKn8jzmAQtqYc0XqMbKhMZK53MaAWS5TE30f/kgA8HKtALBCra2Hi11St/bBLmtGRNnEFkBDId0hia1THyllyFVsGgCtBL19WsgPUH9+z29csEqmqtZeUqovisZYt7xj2qqMkaYHBvjHKDwd6YVSrjtro0Yx99/WU7ubJApTr5U6U3fh1dqe9VZFIxPlILfBnFqUhb93u2u3NgNt606uQpa00v2PRs22p1ja/TZXVgCZIp/T1rqI8l/X2BKu5Bqsn+cwCVg2+Ousp0n7kDModw5wt/7d/+Ve6GJG4bH6PgbGsDvUw9plD4kLRDxYbHMIaZKfvoy+fs7LkzNn/mjNWnJ9OFcN0oPz18pHe29+32jTv2vW9/165euWx3Ht+1rb0dGwzQ7KDcm6B01Od4K1av6AKaARXyTb4DkqTowdJJpVQpOLS6xs/jZGMbCCxgNfAUOxlFAnzBWRGRnqNMIqYpeSgWqcuq1OrsfUS/X7PVZFRFU8B0c7MdSs4Im466KDeAS9ogHWQU55G0lbBQHAiASkJA8U6KjESUO/B4bT1sjbk2fCBE6I8SueFAxU2GKKpU4mfmJF1EUx6BDQKsktFetpAzjVasloxuiiEfMQw1U59nOqiIWoXfSg4j2hffEiPr3bHBo0WkqIgYMvogSyk98Ryq2jF1c3GrbFAk/eD6BFCBxmA0pVaasHoJzQxTK6biWUQFrylW/fo9VU0Z/UwMARVADT14D+/dsRuXLzAFa03OsBsCtAiyD6RmSLGhVGeVfH+Pz4eDFJ8P1T9E72gjm5lq2rmTC7ayOGPTUx1rNRsc7Q7xLXyk0DGSriF2AN43x3lB99X17wPb3T2wjc0DGy9N2tzKq9aZnbdGA0JUcLHeE5qJPVJIE4NIcprcZ3LEhGu5JfFsjJvP6IYjt3i8opdooxqOqob+lh4+FJGdL/z8z//XAyw6TINhL1upTI7o6ZN1NVRC70THxL6hX6xZGrcTs9P22tmzdubll2zp1Q9Yc3YmhZZRCKMyvXdke7sHtv7oqd2+dseuXLls7178nj18/NBPdHFjACsOC/XSMoEK6ZhHVPx3OHr6sMioiHFD48zGgipVvEEU6R/IdJnq01cIvlpoCIWhGbyG3BeL/ExU3PzUq0KaADU6xKT1urU6LTp80oqZ4bcua3AyjAS8ChiAkyIOvzsiR4+sx9MwA6oUdeUqYpL4e8mdQ1RdVY30hgidBeOprI/3E5NvAOo0cMMIKwgRG1YtFTl9RgQ/oirN9MtXfZJ9jD5d7jATq0DAYE+Ze7wTdCRH0ecIfZceHjYweqxfs7BM1rEj2gpdBl6ZTAfBCBmvql/mP4W1hYgq86XS9UKjF/oS8IqMqChD8Epo6s0caEQWQAqbvq/UD9IDzs9D+wyey1Xkiqh8TJzbIT26d9euX3yP49Xak7NWrQOoYr3B2HHCarU6K1jwX8f7pJsCnD4Pumwdw71AtXymU7PpTsMmOy1NPK7VrFGrWrNRlUsILJ/pCYeMBrMq5fxAsOp1aUuzudW1R+v7VqxO26lzH7aZ+QUrVxBV454o9csiqrgZw/2qCSxGUrAXAVU+7ed9DFz5AQr2oB5fCFXx+pH663nPF/7ST/zcAIM9m6UJTrktTFQIImzS5Hff9jF15rBvlfExW25UbG1pwV5+6QN28uWXbf6ls1afnh5ejY6e4IcO+0ec1ff08ZZdunjJ/uAPvmo3b91kp/exoz23BjYaQvE+Whi0mcnTQMzgE3ABZJyT56V7Rh/cIPJKAljVG03qvsY8tQwNTZSzsUgBLHRL8JA+IjNuO4T7lQqN8zCBRkAFvk7NnTRH8xaZuPkZUIUgM6cfdwKU3BrsmPsCXMGBR7Jxc7ii0pgGVbN8Ycb1kBI8eDc1jkfvYUxoiSocgAoDKuqYFOPkOvRrAKkjxh/6EthmWqcMqCKdx56jrD8TnnqqJg4tgDtb5dGuExFBpsHS4pANjR5H/s//TByna7hiQ8RnI28D4HegSjqggVwiSlBAWhjnqeJHJ9CoZIZUhHwhVOB9pny76Hw40MBRfCGTiEZ0Uh6gDfo9eqo/enDPbl1+n1qmeqPNFi5Um/EYFmbAbbmPOqkUVJs9rYtqHo0mSZhhCK8sifF6RQwvrZZtslWxKQDYVMumpydtemaaw3fjvbDwhSIAZg0+3bHb97atXJu2V1//IVtYWrJSCX5yWYAUldYU4eRTwVz9Q+l3Oiv9mHmWQCq4jCBzpR862+KsHX48CjjDAJTh1ehLDKl9CucLP/HxPzdoVSu2PNW2Vq1hhQlY+KLNZECiemtn1zZ2du3J7p5Vx8fszHTLTp84aac/+IYtnXvJptdOWLXdfvZd+guxjQbtLfs9u3H9ln3rG39kl69csccbT2z/YE9FDW9IBWfQO9hjr5XIZOilwvNcXusAGm3EbHNgu+N1ICXA+CLxTyoEKHvCKHexL2xJQameQOV9YEeuq0EkB5vlUtnqLXmmtyc78vQpZ0MMgh9KH9obh8P7PDgkpbF+AjqRztYIlt510hEupFoUdHnKRPYOnARK0kEa+0BTNKVSae8OF+z3I1GFlEjcFjY2UlYMqWjCW8vJdTy/IipUOPU4Aa9bgTjv5rFS0HBpuEOyUA6gyqVzQTSQmUrkuFagrr4TsQ60LHL46zMFjugriVZ1j1UdjhHsI0AVAQJcCzgOTINIGU35FGh1DaiSGPcjmpFjjh+BimJPiYBpwT0hsBI4qLcO5nmPH963W1cuUseEtI+VZtAOE2g8lkcaARYHNYonGuzo1yHrTOBYuW6XXFkUoziZpjhurXrJOu2aTU11bHoa31Mc3170SjGADa+ByHBr+8DuPdi3amPGPvChj9r8EvRTXswJ3Ik++hTehj9UxvsRo56JqHIclwMaPfhTu7k+VzpQMuhxsNK61r+7fCXXjhUPToHUM4/ns58v/MUPvzmYn5y0D505ZUuzczwZ0ImNBQ8ZwKPHT+3uo8d24/4jpg+vLs7Z6bMv2eobb9rsmZesNTdj5UYt7dk8/Rk5KWQKh/1j29zcs3v31u3ixSv2x9/+Fv2p0AMgngpgAXkClOo61WIQBHvfsFxJoErQF8gvrkoXAEJPTKiFmRmiK2hQePK61obDHNx3KokIsaBxqqKFAifs8RGBqtmatM7UlE3PofrXkPd0mjibD3zVL5INBFVkwnYV55rYokRuAaVwFQrwJamVwnMn3tJxxk0FR1XX3yDiCZJdBQD12EVLDzcTTQsFhPjM5XLJWu0WU4k60gccsQBneMk7kAdA6sCQXCH4JUU7HnG5wDUiLxHgmjOYQM6P4oiSgmblteZfAqgy3yzyQaxqOQc4oiIPkItIKjRTWJ9ZX6BHZlgD0M+gOMLUT4LPJFJkdAVaAZEtqrB99tGhigYuCZKYMCxUNKWCBO11XOICLdXjRw8EVDs7Vmt06ImGQxE8VQWGjaig90BlqK7KJmhXu3Pb+VAPfjZIayAEda2ewEL+9RyqgqozUncIdsFp2pE16mWbm5m0DgaPVMt2fFyyrZ2i1VtzpGOm56aln3JHk9E0bQgLHHxyhIJjhwPYUOKepXh5nVNAVT7Nz6f78Xr8dyyEkCtkwVt6S/nH6fcdqH72Y28NFmdm7GOvvmKrCwt0C8DkC3AqiKYePnpqt+49sCs37xhmKryyumSnXvmgLX3sUza5dtZqbQzoRHXBsSoUZPnwEVENRlEfHNvu7qFdvHjZfv8rv2fXrl2x4wFSIfmpQ0dFF4VjOSJigVMl7BHIEHC5ewCjIifVKTso19x1sc7TDUI8bmr3AAd/hciHgOfujwBIcBQqTR/Tf6rR6BCoZhfmrD3ZtkrVp946XyEhpBrZpEDPzMkIVKEL8tQPmwAghVSA0gsHBnbZ+SbWnw5wdJcAwKnliJvFZyaK8/IqH21cxghCeLykG7qeWOhQ2iOialSggPYhqpCHjOPIlSI6L7ZJ0WDIInKeWLHyA4horpjzcM8XKES2Z8dzUh47XsUkaQo1yTN6RJWLfuIahytEVDbVSYFYO/gzf2Uq0wFUap+hfo7tUcH5eeNvABWG4cKtoAsdFe4/+kPlmIBULcAK15e816GkAQCqm0j9dves3pykrRDuB4CqXm8wokKkhAOakpABXEQONKyBU4e0V3BIIU3kODr3o+d0IxSNgLAEcEROA1lqs4Ojb41aiUAF/dVkp2HV6qTZ+LS1pxY5IqszBV2W39YcKmVgNPzD+LnHTgmoAqoCiAKz4sxJ0ckQtGX3JFvNgQ2eR/xpgSqlpIXzhb/5439hMDM5aa+cXrP52RkbR08fDLgODxlRrT/ZsvsPHtrtm7d4ep45ccJOfOB1W/jYp6xz8jSBbaKETZJtsGHEdnsOEtkg1/t26dJVO3/+PP2pMIiUYTj0I4hoIE2gu4JuGDVOzkuJUJX/kNTdOs1xQVFtwcYpQfRJIzOZ58lORgI6fEXrS3AbABls/HCP0OQd6MYa1u5M2owDVQ2Eehk9Xc4/xTHtrTIi5UUSM6WjG6d2JclP6F/gH8Sqowh+FjH8T91CV7t7qEwdWq+rbn7HE7Q5UaNGnY3uJD+3D8rkZ0EK3e/z2qC3DBFVu161SqnEewsDQpuAoNf1Wy6vyEBKSyxI8pAT8B7nBkuoUufN0jmvLEZIFJvmcwnvTo6r4gpsRjBxvZi9ZjKLqHYyXfPUL8IjRgnJDSIEog5Umv/Oex/KdFb+PA2XuyyidxDSiKgEVErTBpzCjchbaV9WPMDj8LtI/W5cukC+qtGaZmM8OiMIVBgwWhiz7l6XxDeiMqzfvf1d/lmELTBU8xgX7z5o4LOSOwb1KLEaVA1O40SoupdcB+DWrJdtZrJh09MLNjlzxuYWV215ddFanWYmj/GFMwRGsZj80MhX/cJbPUlBfDOnI2cU7YZCp1jxGWWdwll/nheT6c9J/qKdC2T63/mXf2ow2W7TrRNz68fKJSmX+wCqPXv8ZMvWH63b4/v3eHFWVk/Y0iuv2fzHPmXtlTXpq9zbiZ/7GdjOwn0A1c52zy5fumpf/eo/s6tXr1i3t8f0RqH9EclNujaCnfKUMP5NIJWpjBnNeCUOITSrXePwqKpxMCRcQDOTNR+b5TCv/jNFQtSneNqHiIpkaKlizU7HZhfmrTM1SfcI+LRnHtr+QZOmSa0O2Tw+AZVSOCnSBVQogas9AukTm4W9VCqg8CGj3jWvShTAXNwcS9aQPIQXvAMV2mTwfIwioIfz3jL4ZdfBVaF3EZ38bEpGRAXQUmM1Ad+Fo3mSIp/CRVoY0ZdALFPNK/WU7IDpqMs1omWGlz2XVoov8mky2dSxdH9DciBuKvykBGoZ/uFgCLthTaFBU3KMdkcgnoAqp/hmxQ+FDWiQWObHUAfJVvD+6R5Cax+lfXEdyCkd9BhRAahgbqcWGtm7AKhooIe5fSDR0dYFzdoRLIgwDOKYawhrGJEZfg8dH9L8aT2Mo8vDnSYUsHvi5tN2mGd4QaA8UbBOo2zz88t28syHbOXEGVtcmbMW/a0ivhVHJPBLJGC6V0HPhINqGG4GeI2mcKNVwPR7I+RWgoEcIPA/R7urUlQzAlQpJeUznS/8vZ/5K4N2q2UnVlesM9mxQrEkv6Z+33a2d+zRQ5jZP7Xu9hZLpTMLyzZ77lWbe+Mtay6foG0vW0BG6Fe+MgAAIABJREFUWbh8dOlvsLt/aJtPu3bl8lX7+tf/wK5du2zbu1sEKupQSFgqwgouikSql/cVWSmiigBTwxMUtck+eYI8QaM5yTYZpkhuXUMggTSBPAGsjT0KAkC6Ijj1/o0XrdFq29wSRspPscwPzkdd/umOp365WNCxi9KvsF9SHEUCql6P3BkuWYlEvJZjACcBgPwWQAf2N9pQWSTmqZJHRCTV9QwEQDw3+DaAPZ4bw2MnG3VGV5xNiG5/RFS8b2phCR2XUrSMqwpPUa93JKfXAB1tYm1mEd/uSopmXveYV9rq0UHMA0xyiihyxC1V5JNZ3rg9TkRajlRB5uKzMjom3zewMcgzWCX21qVcrx8rqAFSudYZAJUmzwgIw5sfDcThU4+rq8i7b0/XH9nNK+9zECl9+4sYgAHdk4aAkEzH67IlTZVE6sjG0HcJ4TFSQWgUx5UqjmFyMoCrQFdZ3CNKaOTBrQMcUTjGnnnkDEIbJRFwVvPzS/bq62+RO15anrMmgMoLTqPplwf5UdpwfVq2WWNYSdxvD4BzCJNlTsFBajcM13Vz218vGZTQqPWwI9pw+hnkfHrO84X/5ef/2qDZatnS6gqrXDhteSr3+7a9uWUPHzyy3a0txKpWLlesOT1nU6detrk33rTm8qomweR8kkbfYLowcDDoHtrmRteuXblu3/zG1+zq1Uu2sf2Upz9nn6EEzPRPJXz1r7kjY6SAXJjZvyn8l1sc0g2cToioYE8Mch1ABUAiic6hEkgluWzS5iEn4La0oaNBVFVvtWxmYcGmZmas01E7TaR+GUGs9CYioRQ1BEc+AlTqJ+sxPcMHRhVHtsQCqhgbH+E+3SohD3EOjYLORL6GkV7WvoN/pH3OkSJTgHoFhm2NGsWf8ESHsBVABUI9FOICKj91Q4GfeH51mEfVLFOvaxvo9Hb7GU/HkaLCNI7OE75Ghg0APdr0cnXq7o8UDRXekBREC8xQVUrRI/nHiLI4sfGI/umKwhVRyT0Bld8wyxORzoGjGC4CWQJlIzK7Gy/CY0oRFe+n/08FnyN7+viR3bx6kR5Q4EEBVFhzWG84AAFUnK6MAwOVRK/8sXCQikTHauWqwVtdU5jxWtDuBVDh9bjJXaDKlNptgQDGx4c9O+x2CVQf+aEftnOvvGrLy7PWbCKiyjNO2pUZY5gJL5O8I1KzZyKcSOP8+cKhNRIKf9Y0v/K5AJDLtJxMH34zuVRx5PEuYjlf+Aef/YVBvd2y+dVVa3Ta5CAoiDvocZDow/sP2SpQGsOwxYpVGpPWOXnW5j/6ljWXVv00jkrRszR+pnOBTOGY7pvXr960b37ta3b5yiV7svnE9rq7fE0tLoVfiTDlglXPEwlUJ4thD8NTtOi+UOAIxsYp+uR3SRIFuXri52X+u0hRhOLoEUQjqXqsOBHHeQtcHCy6WqNpnZkZAtXM7JTV65oVqGA8/hebNYtCUrThgRdAF6kfu/TDSRIKaKjhXZUdgBF+VylwA0GOtJHTUfAevZqUI/Gz6TS6D6oyoYdR06hLE+AzqlbD/YPlMAoKDlRhwZK3jyHspDFeA3ItvD/ebsRGco9iySM5VETqKhscebFzeGsJnQKooBUJXuE9T2CMokSQFyEhiGpt0j9hbUndHvEsH5JeXwzhOKt+PogUUQ2/FZUBMBA54Tqy8d0dPZECAqjI99GmumgTUIZ7pqCZiuAydYA/WV8nUKHvj/q9IjzTpd9jpO67EI/B58XhCL91NNSH3Uv48INOwRf4L3w2tGux1Sl/XRPnqc8elctDpK17uza/sGxvfvLH7JUPfNCWAFQRUfmmV43GYWo0FYts8Bmg0g+GmJyYDsS4IOKpuB/5ev8w/5PM8nIVWL2nfDr6fIRTsFw4X/jffuGXBrV2y2ZWVqzWajFNgjzgcL9rO5vbtv7oMdW01SK8deBN1bTG8kmbff1j1lhasXHwHnHyRGKce80s5AMBjJ63I7t5/ZZ942tft0uXLtr600dM/0AuSl+UgZ40LyDX5WuuEFLRT7/f5QbByUce4PBQpHIJLTTypIKHNcWgrKxIUIfFh0UAUhsnbbhE6DnVmsCTFaddvWGd6WkC1ez8rDVgi8xBnN7mEs4CuR62eP86ifWlkxgEtyadYIMgqqL41DVHasHxKboBXt4ziMcjqgryF+9Vko18JKf0Te8tNw4KfZvjUEGXyVUBrHCNQKaDo0oOCl6lTOFJtNj48MyUGnuzrDgkl36kkEbkenyOACq8HsecYf4iR3F52Z+v77Ul5x85QNTdDUL/pOpfftdx4LTzoTnrYhRCBgAcn4Kcqn4unB0CKrl04JrigFJqBTW3ZAmIqlihiwgR75XdFoc0z7t59ZI9ffKY9xbrrV5vW6monlem4JTLwDG2yv/e3d0lvxWCY6w7RPijAuYkvE3tR+y9GJrSLcviHo30ujvb5Kje+uSP26uvvWbL4Kjanvrl44bvA1SJN8qHXLmKatrOOaAKt9actNmB7RmS2nmpUMLr2dLbGcWn55L1hfOFz/27f2NQbTZscnHRKo0GFci0W9ndt73tXdvc3KarQaU4ZmWeiBWrzixa68yrVls6YcXJSZtA+IrTh2WeZ+g3vVFmD7J9uX3zjn3rD79hFy9esPuP7tnWzmZyFWAzW36DowcQFb6ccRxOn24XPVQowZeIzNq8CN3VSI3qH0Wd/PcCiU22NjC0hmuCxsuHSDP4MaRYWLhse6jXbHp2zqZnZ6mnajQbrNoMK9ozjiROe4kY/XOgepnU6Ug3dJrzFAd3AZ9r59BiYyAVJDnuKSGAGu9XQwiyAZmKPvHxM56JbT6eLnPKD6brFtDrWLRauWxNNwKElgq+6ZJVpLnHili82hLiSHA3lHlQ9uCCVUYzkn5knQKxsWFd43MhfVIQIlq2g2AMebmkyM5HcvElQz/l464i7Ut6nQRWcjJNEZ0f+yxOQOVNwaucVCH6RAmCAy/o5eStM379ZSeEaEr+ZyzGeLUPw0ySZswV+cBSRF7gqG5cvWiP1x/xXkKR3qi32WcaPBfuv+yE0CuLHsAjOX5CGErXTu2zgx4ssY91LZx4JzERfm0QoHpWoKlQqBrKcLJ3gD26aXOzi/bxN3/cXv3ga3bi5IK1O/UhD6rnxirBDTl/zBfJzYbNoqlsGAchOIYzjJDiz4GnoZdNWraUMnrE9pxin0OZByaM+c8X/tEv/vUB2kWmFhet1mmz6oeLegC7040t23q6Ycf9ntXQYgPhWbFipcaklWaXrTS/ZJWFJStNTlJLBU+n5wKVVwPloT6we3ce2ne//V27cOE9u3Ljoj15+khe4mhP8XaFpCKG3slHsnNEFvzP6bW+4+VeRFRKj6LNRM6KiBwqNoGID8JPd1xEzxUWY2TsjCj84gHs2EFPsvuQwyMQTU3OzBCsGq3wp/LiQXAkaYCB1OHxnH64Jm6HUVUAFcSGPpEX74XpkFfKWHWKQRI4dbkwReSC+EX6QIW79ywq5cqZ6rERWg3c7CtDdRGeYuWSNWnfU6Q6nbMSQ8iZeB59BkU1YamjlhV+RwnfS0iR2qtZOabmyGOLVjOIUMD5oFEcjdL8LlsVQzNGgSoo3kgrle1lB7qniVwbuY2SQO4YQHUoHRXfb/T8hfeUF01SdAoSXb2fWH8cxoCeOnJqDlQ+MJR9du6F/uQxgOoSq3/gHHFQIPVDFB8eUpI1ICrTgYPDgJ0TdRjpIR30CD4HVPigOiTl3sBiCooix6Iv5GQiE0dAcB+tP9sbNje3bJ/45J+3Vz7wmi0tz3BYxJCz8/OQKipw6fp61DoEVpkvqIdLXrLJcVzPRcHn/DCqeP8cQMW5fv/g3/jsoN5u29zqqrUXFqwyNW2DwpjtPd2w7YcPbePOLTve36cNBcdRo/xaqtrxeMnG2jNWXT1l1bkFq022CVajtFhUZyQr0Ad8sr5lVy7esnfeece+9e2v2r37t3IhtuxfyImQTOddklunR1USaO4qonKDP2ljpDjGwqjVNGobGpeoxKTyuY+rJxcQp3OUwN3b/PC4bxMlVP6a1p6EQn3eUHRACgOzO0ZMzqfoBIxqiE8qjmgnqAEsLTgoOFDhJA6gwjVREyyiEG1wVvLoyqAn4MZDVIXH9QByGhUujsetV1LlTeQxHSjAJlB3g4NmwuoeyeAeB1AF76YTU6dKENUa1KmJLtr8es2wZgn+JqWtPoxCQCWQQnQivqbIggTACrovpNHpQM/9V8YgZE3gfrym9RVFpIi8GNlBUOm21tTPoZmehQWR6HAe0LfSaHF+0VeqaiX98QEGKaKVVi/rsTuyJ08e2Y0rFwVU+6AKoCzHXEjXXuFApedaJv9QQafscoQJl5eIS9PcIEXecRDgctB+iE3SEn5yXfiaQDUXa2B3e8uWlk/Yj/3YX7RXXv2gdSYbbHaOSvLzuKl8KhcHTaRywxAzAlTukKq8yekPvyMRGGnMmeL84S8B4eh4rhfi3JA8oXC+8A8DqE6csM7ystXnF20wPmE7T57a9v37tnnzuh3t70lHVK3bWLVhhpYBcEHtKassrlp1ZtbAc028AKgYRvoHwB872117cHfDvvv2d+3LX/mCXb95OU3nBaiw7cCBipeEi189VLjwCJn3uwCqY5npUwul1AhkNTYRyr4EKoTyrDxpqk6E5uQh3JZXP1c5WJEcIhEAFZTdDdoST86g7Ntm2oJIILkusOr0PKBSi0uoznGT1PWuqbwEqp70PNz4Xs6nW6p7mbMC5eOwmL5gw3GUEh4roEoWJr67lblluiOezvSnGncDPbTSaDwYo1cf2x5+UFhoalPxGYGolCGFcvAKNb6KADHGS0Ck6UU+HBYbHaDrIIULgX8Dz4mJzGgJIQAHWe5AFZolXbfseE8bwVktHXo+ZcYjKCi3xzDhyKtleN8HuObsetCm1yiqPsE+gCqqa1SJuyJ9FKigwJfQFlW/dUVUD+9rAOghGt0hTwD3psIBHWaTTi1GsSHthbGe1Or4TNFHCJujZJYXynpIa1wvx4owhbmyFAIQgUtGU/KJE2v253/iL9lLr7yarMGhzVNE/yyJngeH4JDzwOM13Dyepf9Wn5+ACl9ZF2OodoKOGAYqllwIPqPg9wKoysSeeMz5wud+8ZcG1VbLJpdXrLWwaLXZefaC7W5s2s76um3fv2vH3X1u+kKpZoeFmk10Zqy1umL1uVmrtJpWrFZZ8g6V+BCeOm3FBe6LS8LPA/vOd962X/8//4ldunSBlsY4zTiZmY6Vbu0xxPRJ94SK1kF3j4LQmBCDx0DagJ4tAB2BqlwZmqqMBYIbJ74MnIFmsmERKHU89OojFMqHFOe1Oh0q1FtTM2p4RhXLfc6jwjZ049MNUWSirn//M7gqH3gZoIXfUQTi7gSeNjFK8ffLtJbVN4EbIyqmf67KTmGIVyPT0E18TqQ04BfHXbflnBYqWS5RSKO4ciR5lPjD+wn0RACSTBVjOo7AFdGTihkAIpHRVOAzfRJYEsgAxC7URIQm8arXDqO3UHoNFwa4WDTpcbToI5piNY4tUUcCKjfIk55MEVWAPHV6PXVBSJ2uVIvXmoeFVyXDK90/s+Qz8hUDUN26dsXWH9y3vd1tVmLHMMnbo372CDLCUgrJ60QABHUSB6YKKQA1vN9eL5qT3WuL3JR0gYyuSPabk/wAIQ0QxHCKtZNn7M/9xL9o5869ZNUq0mzcX29hGlFoZj16WrX5AGJU0ECoicjGcScenzKlUbJnRPGd/yueP5+y5/dNVnry95WKLFwX5wu//u//B4Nyo2HNhUVrzi9YY26R1aDtJ09tZ/2R7Tx8wBtaqrdtvNaxsVrHKjPz1j6xSsM8kMs89YOcGw38EqBnQIXN1e8N7O23v2v/++f+kV248K6Vy/CUwo1UFY/CzJjq6UMdo8qFm3ZwAKA69Mkq2igIlcEZ4EsclRYLxXhceO6LTlIfLQxjBGBU+LgpXavFFp7BkZWrJetMTlqrM2mN1iTlCuC4sBGHW3EyIiVXrPcTP9uIobBOXJWngQSqMN8Lbif5PmUOD2w25pgn32j80yUdIO219BIxrYhDQEVPIwKLptLwJAdQwQ4HmymEmDm9lLgfAXs061LE6VETp9r4RmQkwqnLAqqYQ4h3RKDCANRoPNYOkYAy7Hy8cphFVFk6K8DKWEXpfWNYqSxj2BOKz+pVP5LVRw5UnDgTanQBFHrnSBV403fiCAmwOjRCyBoHCC4wQGnj6RO7feMavdM3Nx4T7NAFMQY6pIAKMzyk4NsvgpxODJDH+N+5YTmI1ns0qVtEj6taeGJD87Fod8J6jfdJj33dZ+oGC+N2au2c/eiP/aSdOXvWKmXQB2HbkyPyRoAmVmweqPSsITsYTdxyf0+K+efon/6MQDUcd2V/y6rBAVT/0X88QERUn55hRIW2GHAXG0j7HtyznQf37PB43IrTq9ZYPGHTJ1etMTNtE+zxQ++bq5JfmGyOIqQalHFAvPO9d+zXf/1z9t5731NLyTj0TlXeKJDGnDUYjDR0515JkWXyLku00tZIKInHBTGKj4wTDII6LBpO83DfqujtU8oFIFO6wkjOVe9YDJVqmWp9KNThjQ25QrWGQZPRNiQQUbLlx0+Ek871RI+aQENpFTaIKn/iSliiJm5kJ3rWYzaWBhJIoR9ApQgQaQdBPUc0x0mp1wQIFjQNmUAl/21M9OGwTE6jiSnM2SkbKYFsD2A/oz4XbWiPEvxPpN/gnthYG4Na3f8qHExjonPmgqBBBYwUfXHLEttTnJiLGELSdAD65mPErdSPaTGbkeGyBTJd7hLg1hhRhcWOg5N6SrMImgUvHhQaua7qa0zDVjtQCJJxyGxubNi9Ozftwd3b9vjBXWrcytWGFOpjiJxQ3USK59U+jHivamxWTLjh2DJXsCO6BPmtCc59csRxYCNq1v2VcaJoBtlYF8eLVilW7czpc/aZH/5xO336VPKhCjI9gCg4VGk6dD+1dIdW7hBQOeuav/Ja58P+jS/c+XrqeJZI/QRu0kcFa4zgMQAyXGGD03Kg+sd/878cYOJwGSZxcws2e+o0S/pPHzywnSeP7WBr0wbjZSvPnLDm0orNnlyiY0JayLnWmecOrvCPkVI/vElU/w4LHJ/1+c//3/bue9+zA++FwsmEDwGtEe1e/MKikRYRkQzJAFR7NNnDKRqnVvhPqY/rgCc/poJAAJptOK9qhXkdF2gQldK/YHNNlMatVqtwwEOt3rBSVfYxtCkuQ/qQ8VRRdYr7kiquKf0ajnLAl0gTJaBiyklrYvE43CwuMmT7ietySJCzEocxT15qJ0+FhZyJMPPRRkRrSseUEiCiSkCFxhMfHxaRS1qNEj5osfmgCnI3yUtf05ZRYAig0qHh1T8f4BnXQ0JURZjUOjEScmV5TPmhoZwqiHkuJNsN6OlTJ8IoUGFdoOrHQSGoktImB9+eLgehTpACJ5S1qagYIF4tDl95aikdR9qKL9y7rc1Ne3D/jj24c9Pu3brOMVrVOtZZjVEVIioQ56oUqsk5USOsEKs4pJROnurkDd2hAfdhHJkFuFNKJ9D2xe5X/j+2HK5RpVy1Vr1tZ06/ZJ/81Gfs5MkThsJ7WLxEiKA/06p0eMgAIeKifOqXj2306Iw8z9U9hl/iOZAVEVpo4TwYTo+TH1sWyeWfQreZ7+p84X/9z35tQDVtsWit2RlbObtm5XrdNreQe8ObqWhlGK+129RZYYIwNlJ8ZRx/rq4Zye3oBYp8lwWagl2+cs2+9LtfsfcuvGM724/soId0LrPlAFABsPCGcUrFNzYfSrMMl5naQNErVTBOUirA9/e4oVrtNiOq4HKitw0npNIYiEIx7EBVRlwXgBAmRmMcNooI+PzFMr6rXBzlijRBsXgTX5KLreIShNrezwdeETYp9/DZNKqJbUN0HkXkoxK0TnTvwQt5R+ij3EpXKWC4S0QTQ4yOD0IdwKvhqgAqVgB9ICntbmigh3BO/F1y5sxNauZpzAZwjzq8TE65ASIpLzAoYnPRaozx8mpqXj6Cixy2w5qyIg5L6VY2fkwnbyb2TBGALnjiqRRRwbYZRDpm3EHrBRJ9QLDSqLKIRF2i4E3oHKDhE2fi82WeW97S5ECFe4rnRaUNLp/3bt+0W9cu00WhFkBFJwRU3USs4/rIjUTVaKwrgRSqdn1OksF6wLXDZU7tPh7pjMO3lIUNb2TPRZ31WtNmJhfs7NmX7OM/9HFbWVmS9zwPleFIKQ9TAVwpF/BNPJyGPT9Qiswu/RkRVoq7snTQs/kESkxpUxAXA1dF+mfkiT+h/56T9ecL/9f/+Bvqy0alrN20+ZUFbsw9qGjHJghamBYMshsbM5GeDtIJqFLbdQ7C+Mnz70JIJUeDgt28edf+4Gt/ZO+887bdufO+bW0/UckcxCwnxBzScxqLiaOwqDgHGSmbjMNDdLz3uNCwIKDjYjSG3rjdHb40SHVsqAg0Q7MkXY8ITnz1DqVUjxJ1Db1x/NxqyRnnKC6U1tHXBSsZvJeYlhynTTapmE3FLnJVk62WBS+HSw3kT6Ux4jj1sUlB4EvsKQmEQvbM35wnawCVV7Myb3m9Bhe7uwUAKAEAka4iJaD1radW0FMxomL1Tz1q/BoaKQ/wcKDC/MSciBOgneekVG3y7gK32EEEqF46NYTzPdBuxkd2pdHpucc66OfN8eJ9BUeVr05yXiLErQFUjN48okrArjRZPX/uIhu21i59UYVZFdGIslQ48Nap42MS6JAmYLbftYsXbGd7m5bEJc6+BFeFwhLkIBgQ0uQHhpAY1xAHH61fYCaJg6oroMoGy2Y+ZDygvQcWKSGWghTtohxajUlbWTpt586+ZK9/6IO2sDDrQA/sd6AKEAquOJHfnpLlOKWh+CJHkufjDY0b8/Qtw5ShkGTkx0PIReDxip7Q4dnqYB61ElB97+t3EpghPC1XUSkDSMB1AOXQqIIobUikeZBzQ8Cba97J//swXLo9sNmjh0/s3Xcu25/8ybfsm3/0e/Zw/a7VapAAYOxViTzCzs6W3CorILEhEnT5Ak7MHsYcAchgn4F0DNOOMV77iDorEKYsmaN1o4JBkAIyepyzVULf2Pwi1zVEsgrODkMRalU5e5KTwvOXCVRhuI/nYJrgi5onhpv8IWWS1MHHOnn3v3gwAQmAik3KMG/DKPtCwSoAKpc/SCioSSS6v55COqnOMd85RwCkPozY3MlS1TQR9Rz5xZTSgcL9vJAnoFqFdJ8SkBjZm1vgGmiqFJmDNDjoFddCZoK8jgTXANVMjX/UDzfS8J1yct2BKvytwrpYLUCxGbyiyaArt6Cjx895KkRLXVTvELUM+lYYHGquH65xX4NfVTVVqsfr5vMVQ1qidM/TP9criY/zAaQAdq+IQmy8sb5ud29es8vvvWPbW5sEqnJNY7PggwbPfvCt8PDHZ0Q1Gl84+ECQc+6fp8D0V8vtbgqu3WARObdasOAwMm6NOgwhxyjF6bRn7KUzr9vZsy/b2XNrtCxOxV9vKB+KahCx5fern5357fls5DUcWQW980z1LuzG8iA2knDGWZ0HsiFoyD1HvCojsELhfOHWdSkTxQdkaOmH6khIlpFfz+i5nqkWjKBTLkcmIg/MNjd37NbN+/btb3/TvvR7/4fdvnPdWu0pq4KYHC8SqHb3thluQ2WuipJP4+CsvAOeboi8yMHwu0Qg4MwzqnoxFWTcypWaWmq4CCXEU6VN/WbgLPDf1UrNMIkGU5Ix1IE2sJReuE7G3wPN+Ekei7MJXRWrY24RjA9JwthL8K4BTTVfbrDuARclvulXhOqcDwtVU6xLKuLeuGngwDdeDI1gh36Q6mkuoDgNyRMEVOSpUICgNzhwcJwgJasSpZy6936TfJBFzHcEd4J7gBQG7zWijTAKjGiOdskky73FJqY3u1QheKAMqLQK0xrMtczImUGnL/HKI1VVakWWQz93dNgjR4XRFTTNI1Cp4CCXV30rInVBsbDVo9cMqIJYjzRc0YYef7C/Z1sbT+zOjWv2/ne/Y5tPn9CtI833o4sCgKpitYYmJ2M94ouRP/yq+gDUY0bP6fDyA4zXzsGVwym8GRzvBY3xEAbjM89OL9mHXn/Lzp5+yRYW0YsqRfrQ1wsiKl7GPytQ5bZ0rOUA2PSy/jsp03JUCmOmQMpITLOnzGvmsp/665wvXLkAzfEw1RYf1D+HL5Ls4yfUfUFS+7wfDz3G9VT7ewf2+Mmm/cl3/th+8/Ofs+s3LpNToijO+6O6vX2eKCAmxYnIaAxfiKj2drZ02njFRr1QCp+jJM2KIjdrmWQ45AoidHXeyIMJQ0qLHH2EfkDM9KtVwUmpiZYmc07oI/IkR+XgqJHsWdTD6+lasOQ44M4QcQvUkHrMlAj9f+iux/ul68AEehXdZsRBVUI5VfFof+NRgRpqXWPF8WJucZKIYoCRSuR4v+jXROo3ONL8OpQBCT60KVFfGjEq7/NEVbVGNnEiNcEKkZRIZj0mJuZ4Jc+jHVZWIYkgzyMBK1XTrpFSU7R0iYpIvT3Gy0Ix5YYwFYMkotLH/kdxfQAC2J6M+3AHGQjKRBCAFdGUfKpcioIrmoRBUenzYgEHgMiOOLV1+cAR9FuCpwJQfe/b36Suqo5qcLnqnlRqiMe14sw/tMwgtR8ft1q1xs+5t6sWMN4PrzhHJIVrwDVOOYRSVBaMeK+iQXnCVpZP2Vsf+xFbgyV4vcqDI+uU9eQnX+zKp3NR7Rvp2Xtml+dSw4iEssMkw40sookcUys9cbXqMUngqNfJ+EeS9QmfcjCmA/N84d1vw7FHXxFVpZf30yYfPiYQyuW8Qwie85XLk2T5xwmFEREhYurad7/3J/Ybv/k5u3r1fV5wmvGFW6WTnrx5aAOBIyK1VhhB37Pu3g6bpmWYr/JyOqHYZS6iGrEFNhtOOAJVGpDg3tTj0FRVrN6GF3B5AAAgAElEQVTEhFmkfTUazVVKSm1E0gisqEDmrDVFcAFUvNi5ybTRjByvxQ3iGzAU50wBD/oEKrzXrN1F4lelf1nFJQEVP5tahhJQkZdyHianQ+O1cccCpGs4ddG/yWZvgBhT47pfV/ioh4OoABzXFak1VeUc8qqKpxTSMVRC0RNdMnPtQ0yzCb4o8Yc+KecskTt6M6DyRZ6bHZgBlVYb+ScHebhzAqgGR30rjmsQKSIRzfXz1Ds6D9zvKolwaf2L1RnuE6IFFKFnhQ2m0f6NajNm+gGovvOtP6TwU1VPdUCgnYZzJhGdV9EEX5SlDyL7coXAg6k3uFeUjfikG1w/RdYDVbfBnfa8KggTP+/xo51RqWonV8/aWx//ETuxcip5fgVQBUw8Qx3no5BEbGc7eDQPGspJVWxNUW8eN4aAKnmMOabgEAvONiJ1ByrxVcNfAVP8N6XF5wt/9NW+IqpAEv75LAGFD0zcyllfcxnHr4469+U+hTMXCQ5Dw6HhBX278P737Le++E/s8tV3NWmDPW/SaMnSQu6YeAfiosSnIKro9/a9xCt1NxYL7YVZ/nYuAqX7pNOqkHcQf6TTFQsA0QKGRjbbHRKg4KnQLoOZh0rrVBkDB5YtZKWDFJMGgewkQZIshE+3Rz0STmbe7QBsbThUMWXfwi57VulyLqSejknm4SmMj6KnUj1VAD1aIGB4Xx50QG6vgkk6uB/gc/A8jHYQqVIHVJYeLYoArinDRoJlLgsI4OuoOPcF5r+r+XmK5uL0JzDR5VOABqKdwOYFBS/e+ULNFlY+bSCxnZ3N0huxCjbgmtjd3bP9fQzi7NLxslYe51RoVvuOoPIWgIbfGe+LC4mZpvLVg8R3S6AiehKd88x58uM52PBMi5Uugerb3/hDe3DvtrRWPmILYA7dHXz7KzgAADoevVPM7E6huJeh8A9fqlQldumG2nPGeO1x6VA8wmMqlYatLp22j7z+CVtaOEGqRIeabzPPk8KnLqFB7O/49wCMHHDko5YEGtFxQfDIRykjMON/jQMbxUceQNFJkCJ1/0Wf75gLp9I70h7i/T5f+Mrnn0b07cl64EkugUtirFyoF024yZv5OY8bwbzsGnmapNDKrt24ZOe/+tt2+co71t3fQuJG8hwAgMUEohtVEwCLnBfBU6G1wL3Oj6RFwiKgQR5tNLRp0mh48DJBCPviixQHwMXx542mtdqTHDwKHyHyU8AnH3QKbguumM8DKoGKh6DPEN/evQ/ewYlT9mz5PD4a63F8kxwR+Dl8ppw65eVmmYXGGdfC1MYjK/YNOqeBQoLGnQPAQaZL+0VFvU81occ47HEdqEgE89qpJ5LiV1SaEImyJQmVTp3sErL6uHTvDfS96HowpYWUgZAX03WkLCGnL+MCzkX0yY+JgU7ObytXUpCYEwWTrm1t73BtoIKGe9VEdXoM7VRye2CPYlyTiIpSm5PSzDxQ8bArlRhNM+V3yUAS1gKMqcfq2d2bNwhU9+7c4prFRwMQI2rCGC1IFpD6MToKp1GnAKL9hwqiNOlHLUnYoCoAeAGCEVS4hBxwXzQabVuaP2mvnv2wzUwtUvGW252MIAJCsgQrtyHDriWDBd2FkQg3Fc+8kMPn9dwvgyiP3xSA6yDyg0xNypHOO6WQT7k91GLMlU8zQx2gdX++8I//4UXXHvvHjL2WRFjBJ4jMTJ7KoRjnYlK4LSTONmv+7/mijQJtpQ444R88vmd/8vY37fLVd+z+/avW6+9Zo9lW5Q9RF7io/T0CD1MPpkRKURA14JSBrw9uDdK32IwR1UAox4XBieY5sth9o/B8qApiM7Y6U6zUYJ4ay+7cYCFKQ2+cql+cUkIeSVW6IQFoXIfom/NmYvJmdCz1MwHC0mjOdcDBZGq8bwAVevPUn6gCUfblgzDA0fj05XABEAejEjwizugjRAsH36OX2Y1i2mMRuuCuMO2XHEuRwEgnUSr3Bf6QeVQg03DHgx5FkzGyy/kj71JQy4m+Q2kejqWyLEORwWUU+b0ROq78bEFXqousF0cHTRLI853dXdva2LJut8e1WS6OWaMSQIVmao3UCoKfTgXeIRCusflUgk3g4AcBVDU0tDvfyQhIIltGqd5qdf/ObXv7W9+ye7dv2OEhevVQvMH1LFmj2eF3E979pYqiOgK6mtVxU+OAgkYK7xEABAsctoMhkkIjN9LJRLir+oei0mR72uZnVuzk0hlr1Dp+yOEA82IDkSLJzzk/kzjkPw/SPdTuGUgE1+rb2RuJUyHIUzfJlHxeowNUyrZUqYv2cbJTgUEaOpRxgwF6MjOKKVN4UfT74kBEBGznC//Tr355ADMsvUguPHKT/5imqw/mIDQEUsImbuYUM3p1Jg9cuWySjoVsEwBAlGx3f9du3b1l12+8b5eufNu2dp5Yvd5kmoGNh/QQeircZMgD6HzgGxgLow+gorJ9wHRNfXiRS2szScHDcpxX3cI5cYJWMGhxQESFwaPYlBiHLjsXgLA+Oq4xGD0NMpV+iDa7nlZF5S+rEcsqlxwVOvZZffKois8jknloegwsksFReMOv0iwR3HobMfFXJfcMqFxpHXbNMTqeYONWzOSWvG/OLXvR00hXgyrGkqMtCp0BBWq78JoQ/IJ/oXuGW+rgwDiIE5+WLxrkEP19HFcehHn06fnSwoGW0m7fBLFs1NsW2jGPqFw2gPVCd1c4Bhx0OSFpZ2fHdrZ3uUkRuYFPbFQmGFmxGurGeZHuMf1ynpAbII5/z5cYTeHQcqV9SFfIIyYuMAaLDuzR/fv23ne+Y3dv32QmACO7KOyg1QpRT6s9TcW6F4OTU23QDrRy4Tg18JMwOPSDFjMA/L7h+kbTPECtVmvYwuyyzXbmbbo5axNjJY7jwj0Tl5Y5oGobY7H5SedAFXAUV0HrK5wRIrASLhBUuaHUFZBojXzrWICVo0DmkpATIkdamGOlAqj4/qJQRDAMHSLf1fnCL/8nf18R1cAHBfjCUk7N0S5elfFO9oFHJHxQVrHJgCwCq+zfskgAH9x1R4hKkHJQUY6pG2Z379+y73zvq/Zg/Xayg4XHD04j3AjqpVhxklCTLQZwsTyUwhsLOfVqOSCxkdc1TEkzw7vkbqBcmFWrNlDta7LMDK4KERUFnW7HwcEQNmDvGICDUZibwLH0nwZIRkOoLwUHqqSMjknGLqjMTsuYViMyOgkn0xy9TIiphRIulpH6uZEeORSZssnqOFvwIVDVbdPCKGAytMs3AFTFSo1ABdkE7i8AHNFFHQ4Z0NcFQe1DMvj8XhUMq2dadY0MF1ACi3Wm1ZpSWT/0QiQq9bynLVSpc0yneDUfyIrCw+bWFgeA8n0OIIQsEqjqJfBhzlEx9ctSFWw0gmTOsiZLX7JoCvc1RKx43eS84Op2rEPcH1T7Lr9/we7fuWVbm+ss7NAT3W17KtWatVrTmjHp8hbwgPgCSY6Nh0o03hPSV1V9lZ5D8KzuCTXMw9GWzdR2bO3WlJ1aPWfTzRkrDsY57Xlre8P2D3bt6Fi9o1nklsUP2rJxgnvNzf+erkPse57nebG2RxreuqSIykEooqsUqDjk5a2L/ffZFJNeLBMy693oOT1VSi1SBKr//G/8XcVSiKpyfuUxnTilvl5OHiNQKayLRlVGVFGgT3xWDqjS7B18EixEOUuyXI5opoJprx17uH7fvvHHX7E796/z+SnWLFeZKmFKBwc4JnsRTQZW/xvM3TJnRDa3OuGrm5YJB4MTiLYJpJeoJNabLUoTMHgUWipEEdzYSBcKakPB8yCS0MAIVYbweyFVYJnZhYxBrit6gBeST4J2J1JseF6NXAQhklijntLUqucAFTece07FiRyOn1FAiKZuAon7QLGzIEU4moOHdpPgVVClghYILTUCqjHKNFhYcFcLRCoCfw1MxYYliczDI9wsdV+ivzPYkgRWUTnSFUhK9pAxJNFnTMPxFBpN3PvdfUZSW1vbFMviOrI1BVFQcdyqRbwnABXeJ1wfcv5HKf/QdtCotUxHxeuUs6kh5+iaNI5/9+Zm/Az+VFubG3bj2lW20jx+eJe2wLIKkk0QDjNUmStlEOrQnVW51nQwI7Ubo6sC9hMnYrPvEYeUIjtOsvFx8Dx4OEG8YNOTs3Zu7QM22Zi0w/0DdmFsbT+1bnfHDgfosFBRRmCidC8SomhdSpcioohkMZwLjTKSy8t3nlYkD7F4DWFBUFSpwhbNy+n3qVjkNVUAF/2GGUyFVIj8aHpc4Xzhv/tbfz9n2hB6Fr0kP6gnntK96HTLE3VBfiZmKscvKPPLf1pdFT9bNeiTKueG1WtT9nD9gX39j8/brbvX5BdFoJJhvoYhhNeQKjd8TyDG4fPOxl6Rv2yuReqRV7/xoigS4Ttwa1cQnZVqnaOxAFTQaaGfj1UfJ57JqdHJBhGVesiQOnDcETZxLG5WBLN+N6mpvRpG4zZFOtzs3mgaja9pkKoDVVSJwked1y2X/kmC4Za70cvmflq0kfExTXgeAAiKA+BcfF8qGEY1FKe4n+z47LgGUKtjSg8Ok0YD9stl3nlqk9yKGBeakVipSLI9RmLpfQYX4yRruuPp9njUpIUa/ZesDLq9iha+Vn84XSLq2N7eJje1v4fBtaqIsSpZLhOoyuNKOig29Wkp/Ikbvql/Mldmd3qCjcLOT7EzwIWvCfjpqqoGYdxVfHZ0Tdy+c9Pu3rpu965ft52NDT43ovze/8fce/bomV3ZYqeqWDlXkezATlJLEy4wNhwwBi4uYPjP+Q8Y/m74gz/ZXwx7jBncK3FGUkvTo1EOnZjJppotNkPlSGOlc87zvMUOmvFct0Ax1BuedNbZe+211z6BwPMF6QuZ6cGCeYnkOlJBRFbstfQ4N/19hvwXJSrTmrDMIpJ5RDWsz5Yrm1fLd9/+87K+tE7xKZTy+/s75RiawxeIuvCMazOpcsFaDlQq5/hIEQxvk91Wu/YWvbLmck759CAm46qre6RI9wDs+tBWTivpXfe9wpOahHqDaykmm5L/p//xf8vTZNT1G3zAxL6e3HTsVBcNuYh2Qlycjr4Mw9XTL+lApBR4OJRCYdfeKI+/+GP5xW/eL3fu3yi7GPhA33IZ26lxVz5CIDRVBhexzZ4xNBU7ytMhGKhSOeLDqunLiWRw0zEEAiE6IqoFE8pIRzF8gPop+6GDg8P/qHaG3uUEVUY0mbr3zw8kzdEMVgFKfi+qUF11jlUkExdRyTMlMlAxYnGzLnVUTSjezo0RmEAvgwvY8MxUuM2T4zSURXF7aUXho8FG3hMBFUdbLTEFnro0y/ND72TtTYv+iBGmPLzjw07vc3uv92PYmWp31ToCfghzVzMDVHIL9YzD+jNV7DjR+PCAk1wQSe17AAeuicBllvdr/tJ0mZsCm2L9FHduLEAtN04iNud1PshqREcAfPqUj+4OrshClEtbYFoP4XpdYlvMZ48elgd375Q7H31Unn/xuE6WOYYR3vlpKdMWG89AODxPuQKkBYhcQWuQB4RF8fIaNz6ImJlaAsROzxhB4ixk4Yxf8+Xq5ivlO2//WVlfXmNKCBNJcLTYBMnGOpoNFzhItVomqKChkme6Tg5RKvtESDN/RXCyWFt/1ran9zTBpgKCtrMK1LSBaQ2GOBfl1DZhw9Xo9S+myvWp/+V//hvRZd79mXOYQFP0kzPTzWajbEtoNcWqAlUYc0df+cwLC6WKhmS8Nl/mZhf5EN689QnlCrfvf1R29p7RWgU7DXgopHewxaBQMQBUzcgUfgooU3xUm4zaQhTdpOQu76cA1SIjCQAW+CrqYKrRmW4FNDqMjtjAfFb2D48ZVYlnmyuLeF/aa+wHzt43jpzHbDwPS3D6IG8pgQypQM6Di8Atu1yqqCJHcSSDnjgDlUSeGrCpoQGYroyWEg3VRJQHoOIilOtanZEIoMJhosoIScj88mqZnp3luVG2gZYPVqH0ENEmBk6dKIRYN4RFhcNjOmVFup/UiU0MqSLTD1cocGVJxkOjVsfAR4Uvn3mAFKYSI+WDbgopIFJYzeCT4SKiujlUKCFD4bgwSxNqamkdlwGV1DIf19arGcdSpZ6etEz1O4BSQz/YkgXd3ewc+ahnz56UT+/dKR//9rfliz8+sq+UhcbnUJUr1VGhQIJkbI6M3Olxts5fS8vrfGgRHaHhPqtXG7KuOd63NLdcrm6/Ut59+7tlfRXVPrhvxPtd8pSk3NrdDBBZxxWoqkapi6gMOtWE0bEXP8atUImYbZGcAlsEnYakChwDcEshxdFeCPMuZ3S6mpQ1PFi5PvW//68/rBGV13KHuTXw07/VibhCMJ5WBYWEiJ2FbFeibKGmv46AYjUwbuDUpYKWmkeff15u37lRfvPBP5fHTx5Jy4JyuYEKUgSBjXv1oKdyBRBPSQUqg2/6+vLw1RTAIkg9NBpcgYeHPYUcYorUT9Ga9hrt1PhepBx7h5h2rNSDrTf4DLyP1UDIFdSKkfI3dzc3EMuaRUAFKx38DFUt0Xt9bt7tWAaqPtUOpxXVdB1ZjvmEJ3CWAFChwCDjNnJpBkRxYUr9AFQchYbjhy8+3CYQrbrtBlcA3f44vtk5gBQWm+yGwdXg/lBXpVKy0wKl/eJG+ohGflPiPhljNaDixuV0mba/EPqinxMyhGdM96Dip8uFfbvqlBuAJwDERYLTDK21BCVGhBKcspTgjS2GjJ5HmJSv84ynbdDhgYFKnB6eD0Q++/u75eH9e+WDX/2SCnVuhoz4ZSuTftNwo/id49zYzrVallfhHAvN1boiKnJReNaab1oEqssLy2V782p59crr5c3X3yqrK6uM2tIuFn/18OECO6dqA6ByNGQQC9joKVeVMLFIIqpERbyTuDbmwHgjO1FnfWfH+CS64hqwu4eirviKJWgzMIVby2umXlyf+pv/45dibjulcRK5IUyNlZ1dutc9jPrKFvB7a2hyFf7YpzNIEeHPg4myR+Xe/TvUVT387L6rWycc+w6QwtAFaZGU+klTFbBqx6jRTYjaPAlEj5C61j0aW2S+2kK4kD1iCwQnHiTJICRWBJ8jbIUY8kU5QH8ZoiOmAjIxQxTGQZvsiRNvIzmEriSlChZiNqDKKPFI9hRIJzJpmbvvRhPAtN0n6WL1BscOi51WvkxUMi8p4iNQWR1NtwWmGVMahQYND5qToT4n76Tx5AybmWbNqPeRQtgo9nVe1AkNGNq2iaWilxQ3nlOiCBRVx31BPV8wvbMMYXePNiq7z8HBIPpTJBVXVgIWq2RTVKRzrhC4uwCVDQjjSJGm69oka98vab4kFWF0mJFb5vuODiEqFYjgtUjF8B/6/qCn+t2vfl4+f/ip7XUyW/C0nMIA0q4WikoUIbG6Rw919a8uLaKQgwhLHFYmLGtw6RFTzq2N7fLdd/9dufb6W2V7Y4vHEGEzi1/pr+TD1ojqAFbDjq5vpWZHxrTKIWcV+/m14JhFQooxh44PygRrza5GVNWj/dyuIQE4p466DxHeGrxqEUA4MQWO6nt/87G3vWDhBDx1/TU9u1aDrBE5N4oxaySWiEswX5tBQ9dJ4kIP8M8++6z89ve/Kfce3C7Pnz8u+wc7jBBO4D+F9M8COQHVHHdXVFL4EIb8rzqeVlVKVCOgkmmepvjOc4YfG27pOyWXBjal8uGl2YY0VVPTrv6Bp4JNi4z9+DmZWzevdBCLHQp0+Tz5Rlk0yIXg3jg1SCtCzY6VvsCa31MdryiE99ijgrVhqlLIwZt0/oTK3UAFIL00Q9KfEZVTZUZhFHyih1JVM847hOof585WmXhiCZQQSdH2Bte7p2MJVJJVhAOrT1Md7tCmDgewkr5nYERU6/gsaqX298vzZ89JnmPaCj5fk5btgopzoQ4Nad0LWMwpRSdQxdRVANSAynxKFiRT0TalWp0ABioKajFL8bgAqJBSx40D1xPHjYjps08flN/+4mfl0cNP64AQAAs4VY1Ek3hWlTiQ8XqOIkdUtXGJ8piVtS1WChcXlnkciCLRy4h7ikGj/9V/8d+Vt954R03Qs7ON4O6eBwc9jhH6ylrCBqeEihkMFVrbzZFTaV+9zyNAq/5q2ledZequNwsYv1tdX9bPWYHeceCiDRobX4n6GlmV61M/+k/3fAjRrrSgL5DjyL0rAYxSwt7+yic+KjIocwz/lr/U6Etoxmr5+TndRR88eFjuwO/n1m/L48d/KKdnR1x8R1AA02NcI7QYUdkniZxXZfZzWubC6vQZ/btK4dJyAaiY9vhXFOckxj0QQUCljAU3E5T80fEpFxOHm3oqrgZs4jOlxQHfk8kmVFbbnkUd/IhCdM7p7q9aH/fp1SAFC8g3ovKYvfgu/X/W+nDaCjVbsbkxUDFKUgXPiEdhK5X4GNaKAQW4pgADm/fJ00tKeURVdEvo4v1U+RRYO3r0gacgIBM6pXkEphjU1cGl7X2o8FKCsLNTnj+H8hwEsyyie6DSdG73AkKmUM4dUWlnZ8TWDaCQIFd7tCgCT4l2sUjTckTuMuJ16smmZ3JU4pzAF2FuJAAb9+2zh5+W3/7i5+XRwwcavoFfASgKOjVhmildqo8U3qo6Gv4qhoSIrNY2tsv8/JLSag+ffe3qtfLX//V/KG+/8W1GU/RX83OtItoFplC8zco0UkWtFbYqE6grvW2WdQFP2G8alLqIymAlgHRUNQK9AFWVTdS0M+DZEeJ+NpMqFuio3v/7R9VmXRGjxQ/WVeTBq4S5MapHXsHMIHfs0rsO3wav6SA6qZHTIzyY8Kp6+IcH5ZObvy+PPn9AI7ydvafl6c7jcnRySEM/ABXnp3lySNo19DVS4qb0Tb6IbQvWKblJmcpyRFBO92Rj4uk1AB8ap2HXlam+9E0se9GUbQe8CTrcPTAUglRUoegrRSGoxYNQhTPlkhULHR1MSJJbMoA1UaKOs2407kEJWGUXUzSmJ6WZwnknJ68nexE0FWe0GI+jMpnnJMXhZsohGJfwKwM41XuGaATpnhT/DVD4tTXdEK8S473KaVTfL6dWbE62VclAha4+MKSrqOo9e/as7OyIPMc5cFMxN8boKA3bOR7whRD8mktkbdeSA6aKjLg9Zqr2EGacvXlVe281oFKrDkAKg0YpTyBQqRpK/vRFKY/+8LD87pc/L589fOAp1hkTLykMgIs6KeigRN+ryMMUXw3zCpbxnGFk5qIiq+U1FpMQEUIZj+bjf//f/vflnTff5b1ic31q6q0Ip6002d3g30cCy0RT5j9Z1OkLY12GaLKxcl5qTnI05d8V8juqGgFV87g3l+nKoDIIfVRTMukfGlCV61M/++GzwLB+WJNKwU89wHCf42CqqlcbXe5xu81Zgcffv7EHqaC5T9ENmSAwVY5+Wh5/8bg8+vyz8uDhnXLr/gfl2c4X3inlOFl/jaIp4YndPJHWTE15aotnwDGdUZrDlhgMuaCNiYBKtiQBKitNYl07M1NOzs/LweERNUdYYLjg3PEtgBRgqQtfyvWWp2c0F3veuqZZtRH4+sTFIJeva0thBGpjPlaVnALK9dNDNkGqH6OJdaYsQ3rBEU725rZuBbERfNqZGtpyGV5KmTijyp5SLYBz5AfikgyQjuy4CA0+3m/ropymF5UAo0VTMaLS8QMIDg73CVBPnj4r+xzumWZzTHbRdSQxbhmMUmFEqtLYXWKrCGWFtOWhWt7z9ZJu0V8qYtJIlUNvpkr7Qu1JiKZApGOAA+UJaIynbxlaiqAvK7Ql/uC3v6JCHV79ADa9VtESwAi9qNQGGqQ0R1EaOxyvgEsLHX/GBgfx8draFukIRO3XXnu7/Pu//h/Kt976DqfcKKJqkVJlwAfBSRfuOBvAbQtAVH2Tg4XaStdRMtz4u+WtaDrsaYjwbGChhzqOTPxEBR65VuQghYaJjypqVe6KB3t96hfv7Ru+dJEa458ja78np27Qkrc0EKoRmXGuvbZZy/Xvb/WFnLC1FuwyF+eys7vLauAntz8sv/jte+Wzzx90UVSAymPWfQeCWfJDmiEY4YxZCeMUFy2ARD2MfOiHHl8hkbS1fw27naMWfjacHZD+cTrzMXdePHQ0iHPZnIvcXFcbw5TStyQFAio5PUSNm0sXLor3mYWByC/cZjICKlZjbG2D0jnSPxCxOJ5VOFBySq8eIKjOcMURZ4JIX1qGjcsCyXREVFjIII3n7eJAMSKbo/WQ1mpQ99CSJNZB1jA6fJSupa9pre7puWHhwDMZd3afl53nO3RFQIVPU57VKJyoTkDVrGZ4/XA/X5yVS9OqTtJljWJQD0O1JzoBgaRjgCFksfdl28hw8vYpBt0KqMAV0S/shZ6ZClRupbn50e/oovD86ROCFeQo2m8SUWmqkqKmyGZM6LTCqCILBYOsQC+tbpRFEO0Ly+XtN75T/vq/+Q/lrWvfUtQ/iqh6oBLjmfim0tD+NyxzseKBm+pgERV76BxzfX1oodPquz1qcOVD8DX16/Sl+qZY61Sg8s/6hubgQ17P1O+X7x217duxXLVTSPXOoaGi7E7d6U9kEMaUqCfJzRFUVJoIxfJtRqiEjd0uTb2FGjYP9g/LJ7c+LNd//Lfl7oObBhEPFbUVcPzLq3zLhyt+xOOOyCHAXUBNoPJpgs8SyPAQ6iKSe6CiuT8uNgSnODW3o8gX6aTsIzVgqR96GWlm2K/FgZHiUqhap88W+DgAlXyVAlTR22SdC6gQm7T+wWjFkpLHwQD6JOyOjKY8BRhgBSIY7RjrmE0Ilb+JSwAa9jWIPaHqXltbo7i2zMxp3pItS6g65/w/P/ggzJ2+JDznnu7gqK/wERA84SVA1ap7LW3AZgQZAszkMDNvd3fPBnISosbbvjU+696Qv2E0habvYwLVHIuU+HeBUfoPRRNIq1VtkEM5eLEIJRyhse0JJPoh1eEY3S6XTg3KQNMxvc+mpsrzp0/Lgzs3OOsPaSBADdccyM7Wm1NUrJU2coa+bPkAACAASURBVNyVqRIBltt04h1mEJuZEbd6NjVT1tYul7ff+PPy5+/+u/JXf/lflldfuWa/NnNUSZv4wAwDDEchtUiTpWoMrW02CXC6sGRAMweo+veNI7gWY3UYEYFVTeXiaNGnfC2q6uFCt4X/D6A6bmCZeLACYoeMlTCfBKpUrAapY0LJQfjVA10uYRLhC1JHYbD6+U7Pyic3Pyx/e/3/LLfufGJvpS6a8k6ZyS29GjaLR7ubRJEYhc0IADsuOCr+kn5KTo0ZWCDFMi13sSgAVIgoPIEGjx0sT/b2VRVKGiajONvuciqxBYqoBLIfx+OequOkmjXrQq/biq5TPa9edc/zcYTjlpoMKMXCgEDxxEC1sb5ZS+rsH2PJHD1rhUT6xsYG+9CwMNDrp4EOBlpUOrtIHccjmFB0eBFIsdRvwWs2imiZ+PqUs+mOcUwbH8gQnj57Rj4I1yKgwKEUGcPVbSCMkKNNOzkuGP4FdTqBiuCezSYgNfS3T2tNdvxccrWeGKgOlPaBN8MzqGPCKLUA1TTtsB89vK/xWbdvlb3dHW56uD64ByLS3Sjs686V5aWEjQoiYhUMYFe8yPsBd9AyM1s2N6+Wb731l+WdN94tb7/xVtnY2OwkOXLWSPVuSLE4/arVZMFRBStX3sKD5vzzrlbZbQnZGKgCGdKldfmRE7T6ZT1QpcDH6K1V+5w8VsSoQAU/ql/9WA6fWg3jiMngMfhtHBm1QI3HNvrxha/u/rGWsauRVz+KwuEiKycn5ZObH5S//f7/VW7fu8FUjnyFvamUlrqa44uikrBOT/IAD8BkKV18AStyTCsWKmAxDaz6HC1Wtomgp5BcFFTbHolOoDrjg6y2FSmRGVV53FUiixrxufpFEWqd+Ouu8koL2o7FWrM0jIdfCfPIc3Q6Ro+lVJnQV3iMiOqQuzuACs3WEVSiPQn/YRDp8tJi2dzYYER1grmKIbvtBa8KmR8jDVdrJni85i5le3ADuw1qqmU/s6on61oyPDaMyvOd50zxd/d2eQ1ZeeWQi0wuVrokIz6JM3HaNBtEOk+/9Bfs98O9eSlQddbOvmxiPLrwIBEu5kYCpPCL5nykCyT2XF6RkSBSUPTbPfn8ERXqNz76fXn25Il6+ez7n24IDV3VBkHhKZ5HuIWenJXDEzyrU2V2eqZcvfJq+cs//6vy1pvfLtvbV8rmxuWyvrZZVuDusYhpTHPy8PeEIqVxbR16a+M/JBzgyu7yt4DVRSlc+7AGHRWgFEb3VFL9c4Aqrx3std6YIvSsxbgcZHjZDqZqZRk6ql+9fzrCFh1c/f9hJNn9TJ+Yc78YvgY8/QALu2vW/n0QXLWIS0MajspHNz8of/f9/7vcvnerzNEqVg8zy9TtoHVc7riXhF/6HqVG8hQn2IDYpIk/CHWlf/pMEeIi0htQ0WvcD5r8ljQTDwp1kOoa035cXpzJ4leFbiOPy95c0lzQbYZebkiVt9W32dep3o1p6bJ8sev7IlOgq4E8r9gAfXzEAZeISDbWtzhYAOkT7hqIYnzO/KUZTjbZ3NikRAPxNSKqvsk4PFOeIY0gTzoanZqrVnUAacbEB3m9k6cKxaIJNEpH5WB/rzzfeU7feFpOe04jFmTIeaabbkEJ8cxIhECFHjz1LC7MKYriNkR+Ur7nSvts7Wx5hlJrLzw/zXpc5MiBewkQApBiIwJQgTyCSBhTiigRwP0/Oio7T9RK89Hvfk37FxQkauSsvMDFWQyZnSsr6ITgjD41aJ2eI2e9RKB65cqr5S/+4q/K229+u1y5fJX8ooTNCVNUKJBJQNMq1cioPh/hffvKe0WC2vw7jqjEJ/Wv0wMpAPLPxmDllyf9G+NOBKFaj8GNhhr595Zv+pP4QVPXp379z9hDO2gKbPVRVAD7gqyvO58JEKtQNkCRznQ91FaAsYdit9/gcOUGcFA+uvFB+dvr/0+5fe+2zPQ5b087LvGgj9RMTsvVUYsIIT04oZj0U79ClbPSP0Vpmv5CUSHFkSLj6bbJ6EYyBV4xun2iL05DTwFU4DSwwyckVqjddCy67gIgEcKZrjIsq+p1BgTvCEwL44udh1HxsSJHuxaoCHFKEACxi8W0vrFJ7Q+iKxwR0i0AzuL8HEvta2vrZXZhgST0C1dKAwjRFzW3Tk9xdhWygZafpK4RnOff+T+lWklvKYDU3l7Z20MkJeU5RbwUlqKJ2rY5fE4UUWV4h8bBawoNo1wA1XRxRAVODaDeZjcmfdRwSj9wdUCsBLRaQ81rH0CPAaFsiD4AmQ5w14CGVQMVeEhsCvu7O+UP9++Vj377q/L480eDAbJnL07LIad6gzNbKhur2+WNV6+VV66+Ura2LpeVlTWmiiy8TEMqslTWNjbkqsoxZwC9TDpSIaOBVJcwpfrL8+vI9EFU0D84HUhfFG11gUiLSnKdRlxAYrfeVidwx/vvQGyEYPWv/v4cBotyJuCpTP/tLzzcoZYju+qcQ3quk2qE9rLUr4ZhFbsGOWdFkWEMVnGxBl/+eR1EqZ336Gi/fHjjg/J31/+u3L5voMKOSw8kAUFSEIWXbWqItrIojm0fQReANrkGoXqiqURUlQR3VEU9VTgZW8UAqFCR0wy5k1rGjl95vVfkTN1hHo9sp1QRRYogdze5r2KNzCzaExPbobLBPUCVlgoCwfEh++QAiBhDJgIYvZOYAHTM67a8sMChliura+XS/DwXOMW0nowSt4PKETGty8SWltaJWxtmBHm4A1SuuNiI7pgE9e7Oc0ZUdfoKq6+yRpG4NOJMRbDSw9nMzuOyWPGjrxZ6FhU5nSPiqD5ZAiyKOX2ceUjltInxYQHUDCgFx3fE1BkuCbv7ewQqbF5ol8L1AreHTQzXGrzaF48elfs3PylPPn8sYzwMI8FEpRlwfC+YDi4tbbBf79orAKpXy/blK9wkFlFt5qAQRX3N3sfSk8TnXh6SuWatiiskPqVK54rSBBD0QZk3uXqfDHDeF2va2MsZFFS16DjBSDbmmlI6+tJnpQG6Kdhz/a1wGcQ7LZfqyPTf/8rjshJB9fFVF0HxzSZB+0+tQWIfzvgFX8VPta0tGdI4IRRqI48/PNovH934sPzdP/zHcufBXZvVaQx5FknWcN3FWfY/labfNyjOki2yUWVIIKUFwh4/Vug8mCC2wJyWe+6R5EpFCkvE04yqqLs50Ij26GjqTe8EeIrkFJVoE8gFixBQoFpV3bUn0s6YfqBy3jzfTPdwyovz5Py5vR1eXPjA0x2CDceYiXjM1pnV5SVGVPCLhyUzuQ+PtZI0I7yfIxrzT311T4vfj1fXUGrmqgYwjFfgEAo3goODsre7W549e0qQIv/kUfG8/uahmGKzGNHAEQsF1xq9odV6hdIEVAkNVJjBWOUh1m4xbe5S53QFWFgbe2DICFKMwDVESrqzu8MUH2kbNGersAUyUCEaOzo6KUe7B+Xw6U55/uR5efz4CTcvpG2oqK5vrJfNzY2ytbnNvy8vLksKgw4GPGdTzXSQ1zNAVEOMtup6NqYXAA/WZV6UFK2bQJ3XpVofMBt+lcAvSU5dy3Vj1LYTCUb7ug5mOiorh6EBQJFuDPApmNcI/yqfmLo+9eFvRkA1qtbVA+hTwUGYGGF7lxgb1OpvPf5MoFf/wUNSM6cBPRCMwT688VH5jz/6frn76T2Nk2JqIKDSd6kCFRKdlRYAVWCbFy7qXKdg9vum3oZApWZkekphsdBbyn926ocADouCC2gGmiN0mU3xQYbuBikNgIDEui+7JzTx77I1sZ4nO47Bp3qG15SwSxNtpWKlTf0t47MCVjl/HAfM3fB36H6gcgYBjOsFjRCI9LUVARU6+cFRsS8xDbomx5OuVTuWWmH1ghrcUzu/BmgR2VCDJn4PlVGkxwAppny7u0zH1dDtimtIfM5qFNckh4wY6am9BSCFtKucnVGR3gPVC3QseP5iUkhFhW1YiagADV1AWTMkOlJJ2TnrXgKo0M4DfhPXD9bMILYrUJHUPyvTZ9NlaWqunB6elC++gNvnC75ufX29bG1tlc2t9bK5sc4JN9WYj4SNOx6cTTk2im66W8A9WMVIYLTukpHVyMlo0WUoVsG14Q+t8Fa/oG+3SUBR+wL71/epXFCti7j6oK1awdSw64LAJCvGFUk+yxB8fvJ7TUrutr3KZ/FccyCdiK9n2niZupC/AtsILMf4NP57nwL2x4KDw8y758+flA9ufFS+/5MflPt/+LQsYqR4cnd29+vsdczdmCzrU5J2CNTc61atYqRxQoMzPaXQ6BxwMglLsOKDrjaDaRi0UXKgKcovpuAnfs5oCtql48Nms5JQWdWlzJCLFEHXL0Z5BAr3LKraZrO59MplwUaZ7kpSBam0tGAAw7Em+qIaiBYauHzC0ibNtODdeqC6REGoU4/M3+v6CVklrdbIaTtx2m0eTjxaLHim3dStu41ICoteVsLo4UPfJtwIxMsABLg5eJgF5y0i/eP1xT2TOJQe5rZQOQNQoa0FA2Zn5NtEHgv3MEM33PqTYajiGvVsc1INRLdVeCt+T1o0KfuRogKooFmDrxciKgyoxfFSL8WpPWdlaW6xvLp+paxwmAO+w+JfuHTAVYPOE5K99KV/PRedBOCCKCprrhVSRgvM70mG0wiWttKCD8ETfq//sf7Mb7RwwLAxOrgOqCp45H2d80Ed+17lCB6N1uPTRLUvuNwidDp83sRI9y6WnAh4aoL6NZj0CyK5fHZfGr3oZfUY2hWuL4PG5vHjzwlUP/jpT8rDzz8rS3A7YFsKOIsGVEovpJWiwC7e0eapyAHQd8f7liMXuSlAAQ0SV3MD+dqR8BMPCimxaVf23HOIyApcR0h1gBWaWKGhCaEvTG9XmDiUmQ1G59q8mz4466bSdkIgsSqbEYF7BmuLQnUIxdRdRC7PKcXA7g+gYu8YqmJnpwSBVUZUK2XeERUjGJP8uEK6luL78F8dx175td7zXBFLBo9G1U/FPHkcyxDQw4cR9mjmxjXHTMWlJd9Pe/JzFDyakEWoYztF5IUoRaJWVftOj8FPnZVZpH0zMLSTF3+AitwUZhW6gCHbHvFpWEi0LOaAUglv2VCMXx6QgYoenr+d5xjBfk67HADVAgfUKvrGPWWat7BS3rryetlGhRV2w+AvsxAt2G/1rmQBY8Y66VRbJTVW6BbORCzSIcbwZ98MqBoyDd/HzKCr9PVFvzFYYWmJPA/YNF7rfEC2NzK/B+qcZpMXTV2fuvXhaQUq7oZOQUSBXfBfzdRa7MTXdVA/ALuWvA7DtvEWMf4qVzDwubu7O+XTP3zK1O8ff/WL8uiLzwlUNMAnULnvjBcmVZsogSXb50JDRck7Ni+8uZ2Q6pp0q4iK/JQrilFV5/rQ7gVZH8dCyVcIaQYuJICKDpvH8i1H6sAZbSOQqvunfmCY8tSV6KzMzyQC0L1plUL8VXbGbkKN2ZutmhENwNgNnAu4FYAVRi0hgiFQzc6UNfJTy2VueYWpn/RisrLJlGGJZJtTZap87J3rXBBwnQAs+Iy5WUWguCNIzzSUYac8e/KsHByi701jvOYXYIlj/y9WWR2ie3oOqq9MVe15RWsczknUdcbgUewQdPecneYkGgAV7GpgqRwSPYaDLSJUpQ8TldW+JK+yOpbKQIWJyFCaQ+OFY0YkhdSPTd6OABmhn5+Xlfnl8urm1XJ5fausw1cK496SeXVLZPyoDzfx8DcdUNQQqAOvfjUNFmqvCGurOBFS9QzTAqjTX1s21m2lNUpLlOM3uSjUa6H4/hxnrfCFhtH7My1Z7TPtewhSfQZbI8qqg7w+dftjc1TmFPh2Lp7u7LsoZzKkTMzXwdMoKtJPmkjKOOsFOhHDed064ilT5dnzp+X23Tvlgxsfl19++Lvy+OkTDl/IpI7knhTWdeVlclSuAOIhY+mb2igb/HsHxRcKjKCfArkpvipAxe57D4FkTxJfL6uYKm+YnRdPVYeColKJX7IErk9sdpkK1AEpp4LWZ9H9NCkUNpD+obGHUqeBEEFJj2/3SMKJAGnLwZ7GMHFSywJJdQ52PUdEdYmpH6cgE6gwy1DAQJCyFQ1+D1Dp8YgpobVK5LUkiqUlMFwOLBlhJHWIicY7HMyAyARgAAkCFnJkJn1VTpVGDXrg5BxHLJh+nLSvToWBpKHAAQKDJmbKIvyy4NMEHdOYlE+q7w2ZwyoYTanPUv5gTvvsO39ioEKDPBaagGpJESDHrDcjwsXZxXJ5datcXt8slzc2WclrC7hRisEI/OzCDMbblqKYGl9UlLowW6qvG35iCzf07wGqYEpcFkScaxpVUtHxN+s9iZIQHLQsq0ZYNfVzL2GEnl7+nKdorngA0BmRVi9Or6Mq16fufGKOqpMi1B2+BU1tNY23g4m/dwDn3bFeugFCj8Sg47eRyxFgPv7ii/LRjU/Khzc+KR/c+qQ83XkuvyePFKoNso6oED1BeV3bFjzWGw+/FoTQPKE+Lok4KflbEawIVKr+yeeqEbGMpmwJErdJzmszTwWwYjR1rF2f5CzV8HZhTLRaI6lwV9p2w6NFb1Uj3e7GVAdTl6FDBLfKlby+YfwPUhjfjcgFI+vRLoQFisXN1G9lpSxAywP3BNuhZBaiJgoP2NO2vTIPFr8X1wj+brNBTmPxROOn6OGz3zkFnRjGQINBOVWk/06biXRrKTgAIGjbzAEZIuRJpDP9g7TzBWUJC/OXytKCBLvn07PcTSrnl4nLcX71mmMLjiPGHgQRjSJ1RtUPlVwo0/EfJB4EqmVU7ebtQY/5kojq5sr64hqB6vXLV8rq0nITcY8278lsZVQJy/5/wXobApUFlOOWkIveZ6BR9NRCmL66l02/Ckk7OYIwpP++GoIoFOm4KFXeY5jnR4aDgNvr+jaWFkQFJJQM0twRHNXdGwGqhsRd9D2J+F8BVOPBk9kzxpg3kViObkyIZKRZj/74efnN739XPrx5s9z59H55vr/XpoVw1HciDovEGA0IqOgNbn4qAs947gioNEI9E20IVK7+KaLSWPUAFacAc8dHG4kjMQtG4TKK0zg9haYKrREAKlenwFUhfersYvXAqFKZdpth8NkR79llCd4mrANqdlEguPDzlc6oqRY+44jqjqlPWl/fot8RF9bcrMh0SBc4FktDRqPij/6Fj3Xv89E/bAYqjs3CtXP6hnNV6rnHSOrps+cFk1ziMa/pPfLq0sgznSs7AZBCekYgbh2iOwAKp/hUoApPdcZNY37uUllcmC3LASrwQ+bzeqO+8FPYzclRZcgGIyn9wr0LSKEogiolfuH4FpaWNaCWbhOOqJj6oW/yUmFUtb5Z3n71NaZ/tfT/dYAq0UT3+2S+MdKqdRHOxVzNcMFW3qj3saqCgJaDNbsXyxCqoLNFVBcDTff6QQoogCINw+dnaJXcgLtLffnaANXNOlVeOqkajg5TuvEFaxGpU7Q+dPsSMBNO+v8uugvde0NcP3z0h/LPv/pF+fj2rfLZ4y/K/uFhFcQl+giPoxTIrST0ZtLwBFWzpPdRoKbXsUGZE0Uz1UQz2JD6cRSXS/Vqw9AkExXjAlSaZoMohdbDmNgC7uMEDzxSP9iteNx6B1QaNSkCl9UtkvJieNUUqxtahZR+INOcHM4lvX4pGvQaMujPYKGLUeMnR4eMFuFvND+/yGcMQLG2tjIAKlak0jTd8yp+THK9+0xDEdVcNRmkAd4RKnx75enzp+R34C6BUwAJTWIfvBRHzItzw+dFSwV9l4ZGuMqHz6N9jbipDAIVsKiosehoanFB4IdmXgAVh1TAd4zcpJ7ubMRJ/WRaGJBqHQaIpkCmM6o6POK9QEQFsEJUBQ2UWnwkv5wuGDAxW7bXNsu3r71ZNlfWKvkyqMZ5EQwe/6o5GqQd3WowQFTufcglZVNpG0qiGCdDCaAq9RAdVMZcdZECq4GpjLqq371fH6EUseFvk/1oA9ZuxqiK/6efa0p1B1QvjRibTU5BU/LdANUApHpI1xG+FKhSPRswS1+ZH7YXjEOtC4AKcoSf/PNPyyd3bpdnu7v0gIp2SmmyORNGVokoBFIEKqd2rLCRpHcKFqDKDL0Y7pOEVeqX1IbkevVP5xLiTs5qIQhk+AMhXQQ/Qk4FEUUHVPTBUvonEJINLXZ0nAsXrURgGgJR+618Y6pcLcNVLRb11OJemZ4+R4xRClAdH6qVZmVlg8MEAEYAjY311bK8tloWOFRAs/9kPWIRbjRqftgU6ca2WqANAKeqOpN9j6E6lwzhyfOnJM9xnpwcvIxJ1KrYNs2YNW20PPZ19oOu2XqYpSggSYQKWQLTwDPIG6Cwn2Pah1+IHAuiWw79EN8loBK5n/8EVOqNhLpd1sOSJIBERyRaf3c0iGiKE4uWFtlyJZcIVRIZ259Pl621jfLdN94pW2vrnW+XgSPp/iiDaFW0rw9UWZeKUIQa3wSo+BTXKtwwGR02Ondkd/9c1nxNR5IAJEBVwQrHZyNaDS2xntE34kLOLeek11yfunsrE+OMvF3Z/kvh5mXR0Euu88tS6DF/le9USiRr1rufPig/eP8n5cadO+XgCL5PGm2drVHZkJsKDFThHWBnIqBSP2DEkXHYTNmd32VCPeJPVvMi+vSgA94SNjQj1JfORy6SIuDRhgJJQ1IV8lT4ZRFhRmXJvkbTW3BcXEjmzrKaHKuqN5B+7d40ota2kV1SPtks65fElUhhDgpACikgFuoSJ/Uu8nhBCG9sbZTVtbWysLyi4RYAEBDh+a4KVI62fd3Z0m0zP1raIHqBYjwg9RxuCDtl52DfaabGksHCRPMFm6Nl8+qyDQu1A8kvDVRM+5RKM0I1UOFZQBS4sjRfVhbny9IiRKOIpgBU5qjq4NFhvsDUn24TAirNQ1SlNumegErN5ngWALQAqjnMSeQADFvQuOBxfvqibK1ulD97652yvb7Zqr11Xbxk46804BAwRjWXCrS97vAioLIrcF3C/XLt8aW2w/ShSI84+YQuoKjPZc5p8PsFgGUQZUTVZjvwkyPAvhhrahr4/2+gIihMlXL7/r1y/SfvlZt37/LBEqfUEXmuEvFfMo3FO6UM4vJ6sXtxDpXOqqWuIdQr6CBKYHOyhwhY9CSDfiihp+g33gMVGnsBVEkrCFLHJ+WYAkKRv/nejGTHYbeG315r1Vpp6uBOXxTxOpInNIdQES80kuMgUiy6A0VVh/t8FjjAAja26OBfXS2Xr14pq+vr9KLSANX0m3VtHH6K6jI3iU5wry4RkiEc7u9TdY6BoZAkIBJCz10VnHISjvr1EhGwYoiI0r193J1bFyvPD9dPGrUhUOH+4r1ry4sEqspRMZpqJL1siHugsm4qk6bBJ+Y7AFQHuG7iptRpcErSn4UHAFVtindEZYnM+cl52VxdL999E0C11ax++lz5glXZR1QDqBpHXolCRpFZACcRVf2M0ftbIKA/hUivnFGNciocXYghrPjpA/Rb0sBRWjhOA+0R0L2nTVgef5EAmP96fererUr3DWUB0UWN3z3696ba0CemmjDaF7rkcfiT/G0yXzcxXs7KzXt3y/fe+1G5ff++J6OkM9wZygCo1FTKUefUE8GwTI4HCo81VEG8ROx/nea434zVvhmVublwXfkTPyRxKUSGED/OXVLaQ1908FRQd7P/T42ziKiwwELU1ogq7g6dZxZT2FFVCoEFrg25I6eGRO9urFPAKgufvumsOMJ6Br8O6QKAa0EzP3Nqaxub5dVr18rapiqBjAiZ/sKdNHP7vCFQOOvqZKc812AX+XShMXf3+fOyZ0EnjusSFdnyos+kZnnHi3+jBMHpM5t3yWWksiTg5XU0iEDyAeCH2JNR84sXtFJeX1kqq0sLkidgOgwiKrTvWDgroJIsRVyJDRk9AYhqdEdUkJQQqAxWjKhOTghUbEZG6rcI/7I5VxXN5+BYT8/Lxspaeffa29RT8Xo62vce45U9TEkasIzKTBMBltdZF+lWvEgk1PPAiYwnF6RI7RjpdXxT20IaEDUY8Pf3wDuKrPqMQO5lBjKjlm5vc2GonFeHNe3nzJwaUI0BJxHLBJz+GwIVye7zk3Lj7u3yvffeK3c+/dTcBrQ1Dhtj2sbQ2xEFowyNitJIKgFS5qppWkuLRGr7jce8V6DigpbwM2VupZgY0Y7Bo4V6IaR/GhIxX2bQogLPcYsA4ZdEcaJL6Zk2M+7Li75FE29UxcQ5prUmiuq6Q7mnkYM2a2VT3guq+NnhE97px4dMAVEFxMKnbc38YtnY3i7X3nq7rG9tmZNrPvEaE6b0TMfR7HKicZJsQp7g7N/b2ys7T5+zlI/zxfewOmbvMHUFCOzwmeK2NFValjrQb1kkmOooBZ5JyyB3cCXV1r4AcgDVxupyWVlaKEu+X+dTSP0CTkO3BwBhhthKKxaOykT6RUAF7VeACgLZBQCVBce+DhnEur60Wt557Y1yeX27LHDoK+Ygqrpb/xtxIT1Q9WtuzN9UUv4ioEpo868JVF3U1IdQE+CSE6hxjwEqcyi7iCsEe57lfFaPpU3VznmWw4hKO/IQeicAayLSqkfo69vCa53jOGa6ANq7O4PQNe/hmKHTw3Ljzq3yvR//pNx7+JDVIuxSdW6bR4q7vCAaqqZDMslLhKVRVa2tJpEVE+dYr9BBUs6hmWDSVOoeyEnCW4Mk0bohq+JZ8lOzC0tMq1CVY/kblapa+lYfmVI1Wc+2Kp3OeqBCz0PigQCUDXS7oJTjSV/btiaVdSpkIIcx7mmfAlCKPwEgC8tl8/KV8sY775SNrW3PR3QawwEV9pyqI87TQiPiWA6ValdCRQzpHrzOd3cs6HRrzMKSuRw2MovMTr8jri8GmsZjKlWhVDJ5nXgeqqCKSNf1ZJuLp/UyolpdLqvow4Nx3qUZWirTXM5OmEn7FFHJipntMwEqDLa12h3SBPT3IaJS2qeIGIUSRFRI/WYhOHYL0zLFuQAAIABJREFUV5VzWN2+trRS3rzyWrm8sV1W4JLAfsCL10FSqEoBpSr3Jcvkwh/l9g8Jzq7qOAw5XHhsnNfILK9RVq7uNSQdRISOrxqJ3x0c/1i1VYmsukiKn+RqYHd9Kta1z/qXAtUYpJJ8tK3jTwGqAByqVgeHe+WT27fK9fffLw8+U48fzd9sIsdSOjlyiza8q8g5ATul+Jr4ViuSccsEIja4Q0pUJp6I1rcAKaR/iqbAU0me4GnMbr3BMAGS6jOYlDKrIaZLy2UG8/G8wNVHptI60wuLCys/ZilC5vNJjqD8hFcxO6e1I20Xai0uUuT7qsXZ1OktFp88lTAaHC6VJ5pLt7Ratq+8Uq69805Z30REZc0Yiwqeu1d5HTvleOBDwBTnBfCjDcqzHTl0ojo2Nc1+OERSswaijLdiyme5ACdVz8uvKbusyteWmPCaCZiQQgug1EJDwMd9hLZpfs5ANV8dPs9xZ0im5541p4cAFVXpnnR0XoEKlVIo+vdl2XN05GnH50yNl6A5I1BlkrYiQaXfOu7lhaXy2tbVcmV9q2xiqAaeBy/Eyu2M/v5NgGoiyOn+oa63ujQ7LrcPCOoTM9Q91ZfUJdxSt1rWszShCw9bS0wFTD+RHVBpaVpHVXmtDsAMXF1g2Diq+x1H1Yd2reozROJO0KqPHfR2BKhGorROj6MbNXBMdhw33HFw+Bjr/XznKfVTP/zZz8rDzz8vywua+NsIbl1RPdxerDRDk8VLHnQKQO2VzogrUccpBjLQYVtARUACSKmiQ18q968RqOIQSXHlGZ0lsQhxTPAcn19eVeXPAKOZfUo1KZeISj0pm0dlsfqXmYFWm+v6NtIy0VSeS5V6vUCqgrwbN8YFLbvfQwMVeCukqWtrmwSq1956q4Cr0nQYpGCyoOmbk/N9OBZwVzgiumuiwnewV/Z2MH9RDp3s9+OUFt2njKdi1dWuFfguOQ80Aj0AJQ2Z0lkq+hlFWYxpXjHXkW1RkFkszJXNNaR+82XBxQ9sPahMglBnvTTX0U4VsngREKYJWVN7WsUPRQiAFu4ZgBTXbQle6YvSUJGXNHdYOwLOz8vi7HzZXtsuVza2ytWtLfqcV5J7lMvlr1FF9Y283bqtC4p72IVIdcG/97zTSyK0bHx1lSeiyz/4+8bkeRsW2uODCUDHj4PULjMReqBS/iPOcJCuSmfVAdb1qfuWJwzQsbtCE5negOxvtry6eoHhcQLZ9Sz7grVXjBG/Adn+wV754+PPy0d3bpf3f/3r8vkXX5QlgIHHpMdPGx/JB0XbshpMyU/lITxTSw0Fl0r/9KCKP1IaJyO8ABU63/lnV/VUDUsVyTsDR3cfc0lA5T0PMePKOiMrLUwfF6I4jMZiG4jbabpqnVIcRXmq/sc6pSF8dYGolZDcZOuuqKdqkaJcDyRkRNRTger4iNW9ra0r5fIrr5arr18rK2vrtrCRUZ6ASgJZhubujZNyfJrXES1C9BKnr9Q+UyVcftigzNOpQVbCAts2mBR/gbhVzgOaH6jqpQHKPXdsZzG/pxYkc0kw3rMFMd7DNHZxvmysLlWg4uCHDqjohpUqMYsqun/sYUyUS+mD7HlY7WO1VFU/DezAaLW5soiqHyQWY6BiQVkAOzczW9YXV8vlja1y7eorZXV5uRciDXb+PwWo+ohjFEZUJXzFsgHxM351Cyjay1zImAAqr++s31EyNQG0I7AyZ9EcFTojPwJa334TnVWVbICjutn5UXXnUTegMVKNgSpHEJBSvjJxRYYbSRdRuWTcbpjfOvWCrRcPHj4on9y9XX798Y3y+NkzclSZEFOByl7oIXxlD6GIR2AVbggghd3RFR8uhmMPe1BKIldP/2Kvnyp/NYqzxQrOkQ/50SEjstlL0wSq5TVMc1miRCFl9kQ+6SWLNUu4Kv28gSz5si7tioKdAOwLJTCLwDVqdumC9D06d1wDTlNhK80BifXFhcVy9dVr5TKscK9cZZTAFiJ/J8AIBLcWvAW1sZ2xVgqqc9gcg0AHwY3UG8JXDDJFlY/TYwzWASp5z2dOnx0tbbmjiMqNwSTPAbCKptQ94JTdQHV0kigH/X0LZX11qSwvznFcVoBKHBXA0NYxzgAaUFntbs6rAhX7+yTrSFM5dngCFRq4AVRWwOM8+6gX9/QSUt9LC2yleef1N8r66lqzSBkQ6uNopG9C9s9GC6OtIyFFlemMU64gVX1e9HkT5Hze16V6fqUjt6Rqg4XfjV9vwUl/Ni3FM4tVw6ukmpOiTwGWFe6OvETjTv1/BVSTYDVxgTvEDqHWtzfgNJ4+e1pu3rlFoecn9+6Xp7t7jFxoHZyWCE+X4Y5brUvNV1WiVCkXifUXGueuHVyEc9poGDHws81NhVSfRfOsUsEos5nGcIDCYXlxfkJ3SZSsV9Y2y9zistpvqNROhGfZRDiqLnIgP1WLALqxcaJUq4IWsaJGvVYVtzw8ek9cDjTbT4AloFLPH3znAVTwn3r9zXfKlauvMu2DT1VtCqbnlNT2HJphMS0lBQAJyBBQ4dsRJ4U/c8w5+aY5+jWRZM6oMB9rhohSkW5xaxTuAeD03bH9iPIKj8JKAcReW+CW0J2Aa4PnAUBFF4jF2TJ/yVEfo6gGVMPMp90TGN5lFmImSyOKArAn9aP7RdGYdQhjCVTuU6RRn4fb8h6i0wBp4tQMW2m+88bbZXNto5boX1qLijhonIuNgaqGSpbUjPBsgjWOe+jwUQkW1TSyFSEttagc2pDGqYcz4sDGwUnrKWycVI1p+lQvRFDHZcXLSsUVAhpSv4sjqpdyVLkwPPEu9ZuIoYb/MGSgLtBn1EhMVxQ39I9f/LH87qMPKfS8/+jzsovRTx5llfI5Tp7iyi71yftRzWNEFVW4TdEwUqqmGiBRHX1I1+MKHlXpJtbp0KhURv1iOkBNUjksIGI5/BIGcOtbZX5x2fMGxeeER4puK4roRD6yZrHMwA9I+tL6xyTulhGwyjUCV9aDFbpxYKlmxVJXQKW+PyjR3/n2nzH1Q+8auaREcE7vVPG0ZbLPGcBxcCAP8b1MM4Y2i1XERQJVazVqY7TCW0GYKS5sOMBCaXizWYGkg0AFbsj3VVVSGdzhuiGiogvD3CytfVeXFyn2BFCBR2N5BEAFB1a2znT6JK82XHM0OceEjzbJ5Kgwy2+PqS0IdWyCoAUw+xF9fpImoKdQtjbk8yL4pEMGwGqqbK9Bof4tKtSt69ejkzXU/e7lVKtg2rgmc5MB4LpvdahbuuDDu6XYr8NEll7JgwUrYiF41siuyo/FT8qUT4CpaTA60jwn4xyvC67UAxipUeIL9wLG0ZXjsv7zAdXodg1CTy28zz5/VH7+m19T8PnHp8/K4fFxNbRL7xauQR50RlQekMmngUS2IimBFUSgMtTjKHUAVn5+Bs8oSQ0kTVDah5FLaFJme4mBStnqlMc1HZOnKmdHbKkAUC0srcjPKvMG02Rc0zunZ+5FZEUwYMVFpAGfjDi6VC+yAw55N6tKQrmmAHb8tItCUl5ZlrTUD1HUt7/7F0z9cMxJ09KWxCZeR606B4PD0TH5KADVPkacw6t8BnPuABYZjGlLnIy3oqcUvKfkQ09ADInqe8eBD9UdAa0y+hXpRUuRxfXhemHoKzg0RLqwpV5ZWixL84qo0DHAoQcDoLJUxmuOj8cIqDjuzECFIgHA/fDgiPyhRLIAKqS2ASpQAupN1IYkWQhT+bMXBKo/f/tbFH7WZvLRhj6M9Jjm1OiLoNa/YGLKj+99l9LVgOwl3NTY8lsR/0XlrRp0+Q9O4Qxgg17AXpXepbbK2ixRGJBQLf3rgaprRqDwdwBU9xxRTbJKvqK1PJ4rbBJ3HFHVC5OIY+IWXBxijfYXmnfZoeDBHx6Wf/z5zxhRIZrC8AT23lmMmIce39R8k7x3psRNItsEOtMuK5rd5/UCAzshX/A4dkZUVKWrKRlSBVR7QEAnosrkY34n7XCPysnhHoFpCROJV9boUMCmZiu6c/LTlYuBTTHSjkxvjrYHLT8d+dyTCtW/XNuyKorSY9XFn+EWMb0Lme60D+cKOcK73/2LsnX5qiUZ4nWi08LCS/RDl056waNkf1D29zDnDpN2ThzRzFEewNT4EtTgEldi6dKuBaQzB2VIf5X0Hn/UBgPgUWRDXur0mBqnaldT5RvqKJALp16PdBUgVX/NzZR5SEXQLY6vgjQBBnocU68Fo8Kwns3o6NTsfMKGZGioNB15l7+j6kcLF6S2cwtl3kDF1M/WNrh2fOosT0DUB6BCU/KfvfkOTfS4GXTnnyFYDQ46yXW38AfrcgQCis6SM+mHE6lf/4/9CvQLowDPj16W+Qw6ThJWOZrqkXWMj7XnsIZRLbJtkZVM+LyPu3MgjqDhqP6lQFUvTYLaHqhGYDWBXZPwqHOXHcu9Bw/KD/7p/XLr3l3tsBylLpJW5K+HeIKfMT+lql+nOh806orzQLWPnFa1g5ERG94nPyTopmTbolaaOdqYZOJugEoP5xktVA73nvF4ltY2yuIyRIGKqnr2UstUPuTkRfDL7gC1iZo8msrueb3WluLiqLrF66BqpfPor2QWDRXrrJCJTD85A6/zomxubZVvvfvnZXNrW89nqnJOyZiqea4fPle81AErewf7hwQUzqmbgVkdbIQB5vEml7Dz0pRsiZFWAqhir9PLU2o/5Mm5QeqUx4jrEy0Z7mtcSwFScuEUwCMdW4LIcwH6qbkyPzstoNIoZ4k9OXwDynDs7opQFbSa93MlVmnfcTk4Akjtl0PMGgRgHcF0ENIEcHALlCagqgmgwrnJvFHDQiSRAUjpOGHz8p033ipXN7ZqR0Wtjjmq7IEqmOLDy625MAYLcFR4szPnGKgq8IwGSLR00ZFSgCvLd4R6E61x2UBrz9+oWphoqpcd5MQ62UTASi4OTVwq2+I0MXdk+kurfKPLNETeiBL7aOsC2B7DdX2JStPtvw7Jpl6wGfnvf/Ief+d1weKt3epOMVzmbAZ5eQC1gKtbQoz7T1XlaxyVoqxTGOhhIgqdANDWIeP+iD85FBMpISM6jaLRxvKinBwdlP2dp7R+WVpeJVAtQqYwN1/5o3oJTOILMKUqD/dEzqratog011glle6jswq3UEWGXVgt8O2qiKwAYi7iAYENujAA1FvvfLusr2+anJe7RPzPA1T4ZhznkSexIA06wmDNF6jwKeqiD5W9uvD+c/J8l8o8wR2An1ac9hBIGpBhCk7lIEVghHnK6ARN2Li+Gb5wxsgXhYEoygWUsIyBLfUC5CGzM2VuRq4W1kSUqWlPGTbwq1vfVdJ8pu1jkPYhaiQ/xV+IHo/47CGiBk8ZoKKYleeOiM2CzxROAFQnZzTO+/Zrb5Qrmxj2IKHy+L+eXO/WcafTvhCn2s9DJnUZTQ9WjToYLrP6NgPOIIboWJlmVWxIHYdMFdCG/lTtZQbCvK5qk81hVelVFOotsgpQDap+9YJlwMNLAGqMORXRJ8oZF1/g8cdO2r9okcEG5ebdO+X7P/5huYNmZMsGoG2K42aiqmhiqCNyCE4Q8OKWQZ7TPvaIyQkzWqMeqNge4ohKQGV7Yrp+wqZYSmqYUYUnQkS1t/OU0gfsuotLq2V5fVO+T5WkTg9bjkWtNAIhcUC0HPECzs96oMJ54vhUDbFmqoKUKk7huiLRKIxAjsvRyREjJ0QDAKprb7zFdhBcAxVFpJ1S6qs/R3mOZmNEUkj38Pk4f7pzcvSTh3sa6LCZ4Lph7mKNyuqDr7S8apgYeaCRF/oy26280CzEnGc8xTINh3weo2GNxgKRjqgO2joMd5ibBlBFvIWICtq32E8rRsVT0jaqGOahX1ETZwhSrGgKqIAKBCm4knLkmP4cfk8pc1eZpT7rrKwuLJe3rr5G4ecaqoWIsEf/vQyoXrr8asqmV9T3JzRJFc0fkNRunLsEgJiB1NdOKos8WZ2vqF9xIVi9LPXsIq2W63VHF6FquDm6xekZV10CaSFaaDqHz+S83VV6aXPy1wSyvGxwQYfgrovQP8w0lDspN+7cLv/pRz8s99CMzIWh9AuTX9INrwuoxd5bnjDCcqmYHurkpkCs20s9dihMA9WNnxRK5XlFVOn7A0BxB52zmwLHSkkiwDaS3R3qlbDAUBla37rK9K+N5m5kq0AzQKWqoPRP5+Th0oqhB9GcYBJ4kujtfJUSererwx2S+p6VF576C58lgD0qfpvb25QmwPc7zdH0KueABDTaTutYOCxUlS8sWFa/0EjMNEiRVB3omYopq2GyJCbw+ca3xvBeriGQkm+5tG11jFmaqw1gGTShthd9RoBqHtEOuwcEVFJVeMIyhLuedB1AEdCbIiCQg586ocEfJRcH++WYgGWgQuMzW4IMUmiVckRFqUWqiul48GazjDl/G1Kob61tUkaRm1XL/HnuQzqnOikOxLc28Y+oA93uLuwJinSken4+wbaE0+rekzXUL+lB74hShyFQ9SnfBet58Fk9Ep73gNbSTn9F9aciWBGoeA2+GqjIF30FKF304/EF+iZABQ4JvMonaEb+0Y/YjMzeMQgJ2SJhoKqd/d0OmfYLR03cMQxUFaQ8C0/Vv8xxMzcCV2JWvUAOi1Anue5KIPgYtNQQgOwuAH5Lyu/Dcn5ywvRg88qrZWllbQhUjJxUzUpFS6F5BKgiibEoh8q8vqxiwHNlj1N+TVEzUmFkFncIATPbaE4R7c2XrcvbjKg2NrcYFTDq9HQWkt+zl7gSYiCHaAopEcSXeBBIIBuMsEjxH6fxUCSKfkcLcm0BbIFGdStINKuUt3Fs6SyoMgL/nKPbqbCXyWBSfFy2ClTgizDqDPzUlICKWwjnMhqoIiFIdY6UnzYzcnBHUNoDqJDy7Zcja8Twb9BQodoHtT39vPh78+4SSW4ADleFiTWz82VreY09f69sXWYrTf67EKjCRfbA09kEDHnISaAKFYHftWo7aqUuyGFI1k+heSlQKZTQ/9dHsevl6Rb7JDB6E63R1DBFvOhzkwKLp+LrIfgcRlT1YLur8vWAyoc4gUjDd48u7wTG4UHFDndwpGbk7//4x2xGXuZkWngaaaeuvWNuneHirFUx79C2PwHhLTV4q/5VG5jKXZ1o+AKlAUpfAFAEqw6oKFzEMaDUbvU5wED2tQckYfEwb796rSyvrlVPcFacDFTiyOzGaTkCvpeWu9Z05amoGX4ubxaaZ/cR1FwpxXcIBO23hbTOVU24D8BH6dXXXieZjmiK01roJw9fLblu4vkGLwVnSwof4cVExwfP4bPQEeeeaBv3g5OAGfFa0OlokEvYxY1eL1aJ526yM9Mxp2VKzdOArKhLlj2mBgBUUMKjZYfRHTy0MJtYFtHi3GY4MitVYuMJU4v6OfZiV0uQZvgdAKz298RXHbrJGkBFoadACiDPXj+6M2ghV0KdwzBgATRXVueXy5X1TbXSLC0b0Npjn2totUndoCayK0dYemfXojbBMQWIDFTjFdZXkXtAHONeT6qPAFSA2K3rvqewQXEFNgGcX2+ka7jZRVjdfhznT90npH43LMQZn9DXQ6cO174eUH11cPaC5O3O7jM1I//0p2xGhm0u22fiQFlTCpWZK4kcqUJ8qKqY0kZ5tlg5P5dMQSVvRR3ka8wDSZ0OsPLYLIKWXBSq/YunCqv147QcHeyX3WdPWe27/Nq1soweujrVRUMqpbNRO4iii9qOKV1PJh8zRM+Qh/YkSOSprn95rjd7GKY0BilwOZBecKdHZfL0lEMcrr3xZtnY3GTqBkdNRUTTBCrccjUbC3SpKUKFzzMRcf6RIfS2KbgeAAyk5pSPVKO4vveyVWIb4e9qJgU0tmYO0e3UvI6zOm3NyuFdAFTLywvkw0jaI/0s9E1QRZg20jhP8GgZQ2b+w1W/RFT0t0dEtbdHoDrYk+ATQA3Ag1c6Uj9GUuSr/CxG1hEivcoXUX28VBZn5svltc3y9muvl/UVTKUZxhw9UGlB161puFRqIDQCoAuBCs/IkDOaCOVqaOeY5suAio/fsFQ3thUY4984xR0AVZ+iXnCc+ixxsarmT12fuou5fjp3/6c/TEQ+o3+ofx0NhZhI+RIy+hPbx7SUhd9Xv/8FCc3HTx4z9Xv/V78ujx4/ZpuHCFxb5XY7DPU44QeSEiViYa7btEpsn7GzQnzTyRcxalDERZcAkOjRUzF9UMoZiUKm0mBKjS7qOQnYp08ek+zffuVVAhV4LfydG4ndDnr5RPOlMldlgE0qITD11FOWmLP4G5leKYAOqNgWFPGrOTzwU9fefKusb24oKuWEHanPybMAKDsHAc7Po6d7p9jn5Bh4PcmnHu+FOpsDYZE2phfSpENSvDRd67zSDpRcwqAMZX3kCOGtrFgH6S6zQwE001AClZ6LtFRNkZcUWJEjg5lhojyKQJ06c8MSrxkdFVX3mJhjsKIN8bGACgr+AJXSP3OYHmYbkGkK7VJm0HYzNUugeveNN8tmev4Gz/s4IsjdHP57A7AAlTaoup4mcq4ugulXdHK3mrk17qlf+Z2On5jTLU/LpkYh1wURiL5qUouQFFWfmup5+wA/OvJzSwsNgSqRXDeE9JsAVQ9sk4FZcltfhly/Sgm2G5IQGkMBHvzhU5Lpv/7oYzYjYyeTXsdA1X0RvgHIq5165CGeKmB19DRQVVI95nom2qFQp/Wvqn2YRoNfE0DloQ8hy3FTwG08+eKPBLrNy1fpSsDZbzD6C+000Hm5cbimMzoHPpRTLfUJD8XrHFLdn6OBjo0/iChSQGWfLerSpsva+np5/c03ytrGhiMOuySgakUbXQ0MRRqLMVHkhvoxVvHksgFeFOwEKvZCRljph9/3RGmcSArMQ4w8oP67H2imevwVUBInJecE/Rs4RV0fSAZmBVS0/bHinUB1VqYhxUAFcw7+8OkvlBUx/ksUzv5CzwpEqgcDwP29XUZUACqAmCb2LJNQp5aKUZXlK47U+LFZmHm2aQsx7Vaad8rW+npVmreN+U8BqlaB+1Kgyop/CVBVcDUDJdhIJGao6igHfkwiu0yv+YrMSxX89r4w8gKwvLnzTcc/6VFxio7fE1ENg6kGAfycNra5P9D6oi4SG+0Beslgg2h+NROAZukL3vDk6ZPy8a0bVKTfun+/PNvbEx9AD3MPWzDJr3PSrDDxHl07Sjgqlg8sA4ijAr3T3ZVv/go9e1Go07WTERUeSIGV5Ar2+I7RHJlbXV1UiRBRAajgmonyP3bhAVBVzqY5OwScJCnwXTLnQbAwj6MHSVFItaqp7/GlpnRMqWjM+bCIoXcCQL167XVW/mgnbN8pfCWjCreQ4HdUQunUYNlCjAOVyiJeUZRFHy7qqVQBzC5atUopavjY6RwT4rlKMSTCBGgg9U0FUCAlEj0ATCW+W4jYkLwM36tMtXFTMPRwSAFB8HveIqMrSyiyFJNqB6hQOABIoYILwELqK6CaYbO1NFQq6nACDYAbbToTvKxL8njszs7rVBoo1GU66CngPYBcEJH0/1QjHLe7JB9pKVYfUrXR7KnW1RFnFXiyufmTEyCNU7H6sdbSd0BVA5yvOnYGzHmj1soEeCVmq+mBzsxuIden7nx8xraoSeDxvzhcvhCkJgCurxDmwLrP8SK76Lz4Nfylyci/+v3vyq27d8tnjx+X/aOjMm0PqqRcGS3FZU2+wSeVKcGVC1Kqoek0NkvrBj/ECkaEu+xosWpYxTKZjpl9+AWgjNaIM/6QOrn6h3NC1e/Z0ye8EYheOIEYjp8zs5AzdTcrfEtI/t73vPUrRrmdSpem13qhYxF7LmCzfvGunuEVJtwB7uBYwE1deeWVsry6woEDkRZweAKGUBzJOA7FDPFb5nmYBrcihpwWZIkTmcKsW2Sqg0W4Jvts4ag58quvkCVaov4rU4uT3qVRuUVXaXmR8HWaNMDSEshtAJXGdakh+NwR1XSZ5kZjA0Q7bvRRFYCxAdVBOaC/FmyVd+VF5bYtzPGDLg4UBHkqS2XY5+eWrzyLNWpwtLa5oqk0V7pWmpdHVBev+iFQ4QnLttXJU2q4k8nhDRSGnFL725gTaxGVj2MC2Bx/BNC+IqLKkh8AVafdGuJK18zo6NSZ6vWp2x+dGqhs1pbUzAlwgqp6+Ua5cG1yHAk+I4bsc/bhQbVQi5fcbTP4mE8/e1je//nP2Tqzs7enHr+Y5VnpzKqOPzA9YwLtyBFMWlvVjYqewv2AlZXhNpeTt/oJiXU88OjAh0I9vX4YhhDzPD6cHmyJWjh37pkZSip2nj9jJAOHS8yAW15ZKzOz84wMBkRqKmE5ruqhJWI52jD6SiEq8R1vKXlSQ1jytv2VEbULBhG9Qme0vrFBSQLkCfCMCtDjuBBFcqLzsaatKGrRBGLxOyCj21RjTo7h5B3bNAPIyHNZ1ForYLreaf3RfdY9qqmXuSi1EvWiSTeOOxKm1syFAvY2AqhmEVFBMT7XGoPBMZ4r9aNjq4fCoirIjcXPaSI+pX6IJiExiRHgbo2ocC1AyqPHTxwVUj9VGrVxid8T96XKrrRtTX6xsbJavn3tLcoUIPrsx4WNUo6viE1yfbsqWo2y2yf1tFCHXUaYBA4BIkdWui0t9asRVp8Suf3IoVRif/y1Ppcj4IrOr0ZQftOAA/Pn6Yi8qv1M14gKQMUfO3IK3iRSq/jTVki7mB0AjoWhzdDLiD/x/iFQSa8l25h7nz4oP3z/H2uPH3gS8AyoUtWm5IRgtR1CFxGfkZ1XC9yLwja2mU6sPru4JzR+CkAFHohjpRg1qZ2G7gloTCaxLgKd5+j0Cbs2FOB7u8/ZBsJFtLRc1tY3GY2dEqiSSevcc5y9pkrKelcF2bDsVqBwUd11hPsDfbaqwsQpR3g6D7bATL3tK1fK1tZWWd9cpx4Ih05O6ORM8/I8Egoe84xAoUcyIMmHSykf0Egpn4AqpX8S8g7qCQJO7xjJZspetWtHAAAgAElEQVSzgYp6LzpX2LaFKZ/4KMk4orB3/5x76CKKpT8+gQqRIkDDMgEWTuTiyqgKmwlSdtAGafOpG3GTE0wAlaMqpH4AKlY7wU8NgApRlZ0T4oTqQoCGduT+npf1pZXy9qvXGFEtY8MbtNL0QPDlOJXNSpGbTsS43y3w4NEwo+kF1XpjH5E02V6NqC4EqmEK95VA1aV83xSoopg3x3V96vbHItMTOdXjH12zCpR95NSjZw0R/WHdzqXPH714FJlVuJ96Ue7cu1uu//hH5fa9e2pQZoVK/trRLykC65pMs5Ar76F+vgBVP/hT03FtI1IFnwIrKLnxkCs1QmrnpmRquJT+QRnvPJXHEN4KEoe9fUxhOS6oBkK3tLW+TScFAE4FKqe5ABiaw3mSTPY2VsUGws0uGqtA1SKqLPDKbzkyic3L8vJyefX1a2Vre7usri6zSpehBgSpavkrPgybBaMpttS4ymelN/iaGfTU2cCQ588hpPbEcuQnstQpRqe5UTLiNqJYNIebqq1Nia6imfKwBwOYNtEOqMhRyY6GEbGBClEvI0I6H9g3qnsuCZi0mFFEBRU+ZxJ2HBWeIVyHBQxoXYCOyj1/HAHWjaX386eo0M3j1s2tLCyXN668QoX6OlppMHJ+nJlMBDqOknO8qZ73HFKoAF7qiyKJYRDloKkCXA987d0vyeVyvB3XdBFQte+Y5KEGH9HjRX9gHe7UqiGU6RWogqAB2q8CqvH5jL+4KwXXiG1wQEOVmE5a9sG37t4u3//hD8udB+7xA4lt/3JFVTFlG01ZBTB18/oGQJWBo1CBe4x3a6mJOh1AdUKegzocR1QAKFh8IKKie+WMyvD0EvcvRB9YJBxLhcbnqRdU029tXC4L80tMW0QCB8iVJsgyOEJGaaqiMBeBnKhC0YZ6KFI56xZ8hJNOOyQLEGG/urpWrr31Vtna3qLTAKIf8FAaQ5XhCUoxyX5My6KFgx6qU6msmnEfEEm1CMVzCCeeb4kec7p56PB3peo+7xjmGYSiHUMEmpS26uSsicunMmpdVDVY47uAUXJwncbADgNVP0h2nPrpHsjmhanfDoj0HVosM6ICUF26RLEnUj8AFeUJ1vRlwrXwGaCXTcXNz2dnZXl+obyyeZkR1fb6RlmcX/jaQDU2ohvoo1QcNi3wcqDql904fktV7k8Fqnz2JBxcDFSDyKpXRV0QuHTSBpHpFZNq5W2y/DnOQSd6AA2vLVUcVQsvimq7g1Pkg1TmqNy8fat874c/LHcffCrLVxCX4ajYFtEGStaPVTxcRZQ1SnGKE2V6E1s2L3Wa6cV2BWQ6HnRGEFDAX5IfFdom5rAoJDeA71IqKbgWEBvi+GH1y77C8zOqlzc2AVSLBFBeeF/IKLPZeJlUrarVM6QhXI4KAvrVgEoRgbgc8VLNZSFRMqIM8FNvYX7f5gajRI6L8vgpNfmKUKbuqosQ1aAMzZRMzMjF0XfKok4PS2Uly4RyaF5+f919G3fVVwOlizJp3g1RFXigWNClUJ6HiHPVxif3hqVFVB0VLbFyCNtg3j84YSD1Q8uTZC3VT6wa9kkOQRdURFQQ7O7ueGDFHjVUON6kfuSo0j7j4RRQpgf80gak33Ofzsvi3HzZXl7jsIdXti9z1t+ArxxFEYM4yC4SeUl7X8bD+NV9eHPBWsO6rCDRf5///GI8TWq04If8Ks5tMvLyHspPDAc1EYjVf9AX5xmZBNBcBUblI6BK6tpdgxzOlwJVd5G+EVANbpBaZ+BEeePWzfL9994r9x8+5GLnsICkGpyOkkpL8w0PgZlJINmFcZbcwe1OUC1tubDtT8VSPkSf9qWyvxNIUnFUGkuOqAq/o4oHbirjqrm4qUWCk+gxzwO+SgC19c1tVorC1eQWRoogwzBV8KJaV2QzFCYGqEJO4+fVAaBzTajTbMoUm4bhLrC5idHtr5WVlZXKi1GCkMVvCQCOaXrGU2jsBR7vL4o+0abiUWV6ymRDI1cVpX7kGWt07WQ2LpLxgOpEnW1xt4IBU2L7bOETKufI1iM/4PC7mrvECHGeXJGAivbF4JUCVJa1pGKbcV+5do1MP2ZEtbfzXFqq/X0BFYSjjKgsTaBrAp5HNchnUGsI7B6skv7OX7pU1uaXOezhjVdeK6vLK18LqHiqoyLVhUClLPtL/xtzzxX4/hWBygj1LwaqAGonRX0JUF0MmH5CLr4emVs2Jt+jfZjMDPwQdx8HoeHe3rPy8a2b5Qf/+H558OgRFxp0K9ABcaIudni3LViRUq1dspsz0uCASp1qI9Aj9nTPn5uSU/EDxwR5Al0XXGBgxYsPO0J+8BOL1FQRqDxkNK/FTk7LGADuyTEjMbhpCqhUVbERTauu1JYRHVs0RKJ4VAVL5SQtOAQUd+zHVC6NyKku4sFdWV4ur7xypWxubZbVtRUurH6gJ1Jf6ssYifr2kpsCWEUfpHmHimoz3l6e52xmtkg4KhYB1WjbVHChlLb2/Ukf1Tt5BrwRNVWgcpqrQRVIkYWQbPthwULOCUy9z9F+Ja4Rs7RxHqz6pUKJCJHVyRi0ibTXxJtj9vntEqg0uAIqfXwdQG5xcZnpnzZNqN09ACTK/q5BXvfNxPMLTKWZKQsz8+z5e+daN5WmW9mNY0ok0f8+IRqoP+T7ep3Sl+PVBT8NHGiFtshmGONUHLReAN/7EjbLx9ZgRptu/jl/SJVxeEg1EjNauUD2nwmofLI8ge5s4UL55Mnj8vHtm+Unv/hF+eyPf6QxGgV2Tv0YTVnHE5uVLOj06eH3tJ7gxDP6PKOkGFVF5FnBShEVgIrz/2q/mHv+HFXNzy9xN8VxaAyTFw5vBqIiTE+BbcghI7F1THmZR9d8M2zDPahcid8nLyl7MjENcrpkoCK3Y/V4D1R9ZKDRYOe1dL+xvlFef/21sr6+ymgI58Sx6OZkEH2J72oPaGurEbuEnymiQDEBkWR65pzudZt+oqnY9fePIEv31n1RihC7ltpWZGkC7x2qnU2ln57IcFYDoFpERCWOCqBzeKw0XkAFTk1keu3TJLBIZ0ROiXQDmsqPy8Heftl9/kwR1cEe7yPuFc4bLTQk1FlU6ThTA1+dHt3rf1ytxJK+VGYYUX3nzbepUG8RUKLO4bJvUK9/bz/tQqeQ6P9mQOWqchCtA6tx6lardonYKpfmP9So+2VApTDRFeNvAFRfCp/jqt7gyl6M8SP9AzY58AN/eITWmVvlFx98WP745ImtbuVxxI59AhUaUBtPlXI3vkhttjANSC+XHsYTV/nU59eGOogfijwB/ud60BVVaXwWd2QosGHuzyEG84rsPC+u7i3+XOzEmPKM9wGooLvJoq9+SwP7nJjJQSogm+SQ6pXgZuk9AOzU0OkhQaB6pJ+xqrS5uVG2tjbL9tY2G2gDgogaw0vxs7sNjlybnSlqVRWLjKT1IiMqHX8I9KR72TKT9rlo0D2kkRxQbd4BlR7oYfuT3D/zy/5TlpookFOhQxwVom0A1RTB7QDp2tmZfalQMUa1uAHVnD2yGFSBCzNQgaNCRLXz7Kl4KhRFKP41UC0LqOSaYF80Po8q7ASoQk7zrAIgbFor5TKm0rz97bK9sdn16F28sF4GVGNuK8Z2Lwc+fdJALnTB3y/KHMk55R6myOYvEoC05ue6yP2mvDfHS4rDhSJSA9UauXsAKyJ3DrXCtUmgSsfMBFf2rwlUSUJ1BX0hC+f43bmHOX63y0d37pSnuzsUyFUilES6yuWUD5jQZr2Q8+48vSW9Yk6r8jCiHWWgncoIpjr+HRzVMRuU5WrgEj0rXar2EKhMqGu8uyIPPjBM3VBB0pAApI1r6xt8n9gbF+5MPue+hMtIGtI8l2KnnF03PlNKB2suX6MvvW5leUkp38YGtVyIkiBDoO+8p7u0JuGmTaF5XpT2SOkQLbCYgKbjBRLr6v7zgNSeQsH17++rH3ERrJ31cLVvGU62TlRMLjFNy12LTcI+wiRIcqSjAFA0Q9vAD9dtn8NQz8o8dWAoiDhF4/h1eFZpGrSOS83qijBP6ZoAoApHRaBi6jdHWxymfuGo3EJVq7697CFkctJ3aMROz8r2KqbSfLtc3tzi88tn/wJSOgGLfh9GVOMqXd1o8nCNZAyBmm8KVK0K6I3/AqDScz8CBv+1+lz5OY1XvhZB4zF7xX1Cx8o3G+yL5AkSfCa4DMc0oad6CVDVcT4j0i8IW5Xr9R8uCLBcbcQcvw8+/H25ee9OefD552XvUHP80r4RAaa0Pa0FRDfUO4ebkKXohuDBwkaMb4cJG9K7zItzi4l64mT1gokyBCoP+iQomqdCRAWuAiVqEOqsoEVvYIM+fIZSvyO+D/1+4DV4owBQrpTVtNV6I6VwlhS4ApYopLYA1Ybroco9EdU0pjXPz5eN9bXyytUrZWUZE5BRjQTno6k3GhmmKS98YESw1UnJ9PkS8cRCQkzy4Nip81VExffV7darxNFRZSf8UIp7igdUihsjb3enhgSOtDixEVlb6vB5NFChWGDXBmxaBKpEVFPn9KeKrGWGinABVW3jYQO0gQrKdERUz0dAhRH0BioNHkX1V5snjQMdTVEekQJI3USa1OT0+LRsrq5zzt+VzW06oIpn1EZXASURTBeNdvt53ewa6RMEGb3hpQzSONUcxlI1YhuT+C87rpd9Tw2UOmohkZSfix4JGjeVDTjHyd+/BKjGhPrLIqpU3L8OUFXUH6WGBqrPHv2h/OLXvyy37t8tX+w8L4cnJ/ZK1zTaOmrd6QmEhrzJrlJ6jkVVXMerSYZmmu0n6xLbEXd+VBybVYFKE2m0hiHodOUP45LAU8zJNI16qthU1GEFjqgCVCurdcgDACBjqeog00RDsVM2eDLCqAJHkc7yoWo2KZEThKSH9cj6+nrZ2FgnD4IUUBFDpgG7t5DRT0sJ4utOHyk27rKcp7K8y/BtQKmvSd/qIM2E5CEGq6Suqna21gs9o4qwFDni3LTRyD3BshH+Dl2ct9HB8yWbYVY1DVRM/RxRIaqdLWflUiqVABUPYqAffBUKK5VOQzbJdHJUINMPyvGpRoJxXiM5Kumo1Ps5BipFaSngBLSSruO5W19eK+9yKs12WcAzBJlLDRLanxJR9et5ANR95FoN6b4+UOnWt5hpWDFM3HIhKzbcm7RlTUYeFaQcQlR+ynMK/ySg6lto+q8MUCeUGx9PgDg/H4eoE4c/FHj2ERcrRlNT5dOHn5b3f/5PBKo9NMdCYVwHDqjnrB8mEIBqh6IIgQ8HppWAt/FexYUPUzh6iDuySp9fnD8RDTGiClDp8/C9fDgh+pxXvxenC2OOnQ+iznQDH0aO6ogpFxqTIVNI1AIQIDB010cPSmv9id+7qlx9vs7lXC18BVTMhfj5y6ur5dVXXynra6vcsRlN2Z+9RlNWwatKJ0DS8RhEOekHsgyNdeeC9Mjy3CcOwLALQOsz7Oxb7BcVl061lJgY9WgpcVXiq+IeIWto2zJb7Ir5eIrgusjB1slMSeEs6qofgGrvCPKQ0zJzfkqnTxjqUfDJuYyzBRyV+hxbBEsyHaOyGFGZTN/fY6rcA5UiqjZ9hj5jfnYBiolO67OdCdCIYjHsYWm5vPPqGwSq5UV1CPTxTJK8gPnkzxR39cBSE8NWVvPX6ycTEdJIxyAeTc/fMNbw+1vKpM8zR6kDnwSp+n0dWA2+svpE5uwujugat5WI6l8IVLxRHbL2GcEAq0YXqAeqhLb3H9wvP/qnH3M81gkiC3wYe+k8Zt1Alaik33nCzrHfzBxV2hkqwZnKGifxglQOiS65AtO240MBlVXaCC4IkNiRqUhekjoZJWr6L4ln4HewBQRApUEBOE4AFV4fLiPkq+56G7kVno3VSjsOKNpwRGIiUpGWoiS1u6h8jkWEaOrqlStlaWnR16BZyZCbM+Eu5qP1KubPBCyqzwVS8qe3rYtBMeLWS56u0xYCL3z1NNcikbK+j6iI61nA2FA6/zBFkD5Obix6P66TIrqWIIVMJ1BZR8WICqPgT07KFMBq6kWZ5VgveLlrXBVTPwMVj8MRFYAKkoTdZ88amU6LF0VUTZ6Aqh/8r5IKa5NlmikkbzESleoe3HF6VpYXlsq1bbTSbJdNeJXNLXSURSVfDEaVvamfp2vaMm5BRSWPtKTqOrsAqLrqIK9lAuG6UHuwMqdqoOp9qpTCXJxi9UA1ETgloxq4J4x8HSpZP079DFQNHH1IOY7R71XAOjrOcQiYA66cV1KFUaTV+IwX5c79u+UffvJDAhUAKr+4u1Ncp18CKgF6RJdKPZyIeZegwrm2XbTIhHa7TAHFVwkcxFHBAYFABYkCB4FKUwQtFSflukRdU79a+XNKRitf+W+jOjkBVJVIb6O7tZCjPjd/FL7DinMJPhvn0eQXpSwvL5UrV68SqGDXjCgifBf1ZLFlHjzlHguPVmJGR0r5cMx4P61TLqmnsRKh3nURTZGUJseS8F7HL11XIqhc805Hk9SvOrLGxE4AVYdTdFVMLIo4VujxcdUPY7kWwBeJIMfGdHis9P789Jgun5z1BzCL+4XlBOhnTMQHIh3yBDh7Pn8qjurgYJ9pM6fuzM2phYYDRlD9lEmgGvkFUBJ+Ni/zRPZMZz3MA+ne5bVtRlRXt7bL0uJSxZV+3kwPSJV7nbDsHS5AEdBdQjcMVCoHNhEvTLwu66r7fZAoegGPgGpcjVSVL6/t12U4q5YHaSkHmBx+WObhc5LNywCyk8I5UupM+PSyhHTfEKguChOFLeFczsqte7fL9fd+wB6/CgRJQwxWGk+UsLTv+bHGoyufasdU+hQOJZEPd1KPkqKTAtPBY1b96J/OVgz3/GFRYsoJqn5LK0z9ZKKHh1WEKouvVpcTqA4AVNNlcWWF0VdsYdqcvwBVd+Nqm4zOJS0xjIReZMx5UkTZ8eI41tbWmPJBec6INgrweLQzQnP7Ta3UJWe3zMOLv4+msEgDUnoQ9Yv2w57nl+/juduKJdd7sLtW+UwEpkkVuxaiyk85vXW1DF+ryUO6ZpEn4BlBRBWgwvcCqI6PT8sZRpcBqDDmHSPn0acHgLEdjY5b1jFI8WBzA6Da6YHq/IyAhDYuWmG7hUaOr920brQWmdsbpFF+/mQAeFZmZ+bK+tIaIyoMe8Csv+wddVl3wNEnR+MOl/F6+nKg6kFgIlLwP2RB+7WjoIk/HURzHQAEVBoudU3SXZWv0+xJlNLOwnFHjfJqeUyRfA9UQ+QZcZf1E18OVMMLMMRLHexLQL72+N24e6t8770f0OYFDwV2LqYitBuR+lgLvX0XrUcSEtdRRZ2GpR2IFrDTKnEUSKFQtpeavALVCYSf0uPgu1T5my2zCxouyi766LrMD/HB96AIqpwxZmkKY5ZQJdQC4SKh4lvam7b08xSYkK4DKbxg/aCz+ufqGcALPBncOkmgr61xQVY3TKdQvO4dD6TdJmlK7Gp0XRm1MpKSJ7oAuKUQifoAGFCDcwKLL35vAV03hjy4Hs+dFLy1/pgnipbKk4ul0Lf1MEWppSrlK1ABQGY1bGIO6d3MNHsDD44AVLp/iagqUEFdX3vzuhFlcJA4PhFQPROZDr4K4AKnCEVUcE9A+0zbpHQ/JSDtiw2K+Zzi2gUDz8bM1KWyMLdIF4V3XnujbHQe6g5MGx0wwpOWnTUg0VPjVLNyVHpl43hG67IromTd9AuzUoEXtNHldRcFYf3PBj/3X6ZYDHJgUuM7P/dOYXPNXJfReQhw/u2AahwatvJBYQqGHr+P79wo3//xj8qDzx6WJUQujEQEVOIEukZnl6xFsrY2AlX4OhKRr7MFiXe4RAcZoyWwAgl7zAccUdWpy9ysJNruRRHVqnbW9Lx5th9jKkQVIGZBph8ekr+C1zansySF9JQW3YREhm1Fi5eySZxlBE1Rnz4XEeCYzLO9vV3W1lbLIrzZ6YrQjwZLCkaNRuVDKrFPkBcvRR4Q5Pm8/LaUvolgz4OfoRS4nhROxrzQ/FwAaNiUIUAe8IXeUGI1TACjl3qmSIunY9WWQCUgqPwPgMFAFTL90iUd88GRhoniHqIxGakfpzb7nklmkSGu6gSQMh2CT0RU5qj29unPjmvCce5VQ2Wg4jOhqdIBKUlOKkxpY/SmQwExNoPpS+Xy+lb5zhvvlK219eHmzee2M3nLR/nxqAtZ9KaxbRKouLRHXE9dI/5GflaqUR2WhQccFxMnI7oRktaIufv3GhK+KFOu7PZRYs+2cRWb622Hj+eCn9eAasINgYsoLwyf0aV+OZ5kEOMKwDCSbBcu7wvSwsIX47H2d8rHtz4p19//cXn4+aOytrpaFuYXLDqUYR6rWClTTEWBkkdDvxu4m/Ams+51lyuRK8O5M6ZsEmnCghdApYecwk94UznVgHAQPV4LiyvVN1scTlMm88HEsM9xRIXI0LPmyLHhPEbXj5ASnqob6x5yOaO98DZaAC8slNXV1XJ5e4szD5F64NLgvBRVtVQxzzuvkCMl/SGWwooaMq9QvJTueXr+BFIS1uKdrPph39CB14nLCukFkFq2ASoDT29RY1dPRVpDoKKbg29mPidSlCjoEVEp9Wu9fmihOTrW/YOvGKIt2MBoc5l3yqpnO5wYUj8WQPb2yVHt7uwwusK1J1Chx5M2L6j6Cqhw37WBioqoBYluPIIKJHFcVWSIxbi9vlm++9a32VIzye0ObQ5qr2wNU4YRVU11AkzJz7jCmyykRjyJvAJ0dR16HXWRfqBQv3tTHXBJPVi1yLu+OgGDkLNGVP27uoRn8HU1IhQGfQOgwoHmwexDtwDS+JJ/A6A6ODwoXzx7XD66daO897OflkdfPC7rAKqFBXlCeZikgEgPdA16c6FjpMerpIhDu0h3s3yRSaZD+InUzmZrx+SnjhxRKQ2shDpXJJwDBFQa3bVQyWZGXC6jcJLL8ZFTP0RUKwQBAowjF1yaqrdxeTu7CBds74ZQ5xC6ORnjxecXysraGrkpSBGQ2sgTvhG3/bBOfDavBgWneoyUfioVFf8moJJ8Qj1+lCFgg3C02Aj/Ro4G/AcR2yBOECiHZE9BQKmive4pIwkvFfsdVTxb8ploWqJZckdM/ZoyHcCDpmRsFIhqBVTT7AVURKXXokLH621b6vQ+7u/tk6Paff6cflSKqDC+PkClpmS0RqHQI9GxIqohWHlhGrKpfXNxoA57ePvdcoUK9W44RCIqHZ3+P1XElwKVYaEHKr3RtKzfWIErC8afX51C/zSgGlM8tYiWr60FnD8dqC4UfNaNvoaWxtMKSD0emvIKl0EgG2OkL8hFMOrcdHdvpzx89LB8fPtG+dnvflO+ePq0rK6sCAxYTtbNdCIz8mbSPY3GRyV2jLJWJat1ylfBiGa5pfcPhDpJdfiFH1GZThcFR1xWIxKooMVZXF4rCwuY2qwSNUHRDywWbUZO7R/uM6ZQ6qe0LA+0dlpHHl3lKLtWZs2lF4/pYHbKqVKWl5bL5StXysrqChceBZr9ZGGPQBfBquvPIch+6AP8dU6h3QV6Q8L0rym90/BUej94l+yjv8govEdo7+U6ydCNEPypboo3E+kfEFMalknPakTOXu7oTQGaBku4uKIqJ66Big8YPc9hosdHnBK9MDutSTlsfZqjvqzaJtvPq7XQOKJ6/rzs7+/yWDKmvnFUck7gM+nqsyb6QFsWzi8Pe7NSZirrsVwY9vBnb7/Lyt8sBoj4GqteUVMUQdVoOTWmVz9oHOJwXQ426E5wOcEU80t9Yb2ZaZ35v47TyvrTpqr35Sjqt/dlRUfb9TTi+NpxaBKijcChJ+d17JPK9D8JqNJSgUX7dYCquwG40E+fPy23790un9y5WT64eaM8293hYsRQAu7o1XKES7yqmFPpIFDhsrG87miqpmTTtVO+EYye4AKAcg/c6Vm4qUNV/qBep0QhkQzK1AtlaQVAtSyOCqkfDfbk4YSHQ3zHEceBV47KQ0jDleVG94MxWjXQLT9O4SrXwIGaWnSrK6vl8uVtlszH6SLHa8WZoHvI1BmjJ4I+56xkwkzOfuKXtPAq2DhKQIrH4w3H1XvUe9KzKqkBxAYq+JfGTXVj1CPH6CKqcEUaD2aQ6hZpJEr6XZEgQJrKeQ4+tWPqCeQhJ2wKB1DNs61IEZU878Wt1Qg4LTTs9Uvq95xjs7CBocKHKGphyc4JuO9dIYUpPbmnjlB3ZVVA7F9whLBB3/ryKqfSXN28TLdP0AEthattFrruXwOoBoA2ApjKsfcRzgAXAlSGvdzvgNWYfE9iX4FqFMGM9Q+OqOpp+GBTHW1VuiEw9hVjGucNPNO9E9bzeEkUpSvoV+U1dSO4+E2TSO7dcmqqPP7icfngkw8Lqn53Pn1Q9g8PaeMLDyqmfhYitl26aYp6mW54IKV94Y6kAtdupT1BD49m30Gp3qp+GLwJoNLIKPlvB6jQ8wWgwnAEA5VbIMKZEKjoQX5EG1tEW4yoZucS8nkX9JNcDeeadQpeoIjPpHitUhZOI4ZLJ/g7EOkAyqpipzQiOia33Bh1ZKvceiPp1MkWEE1/Fmhpsk5/b3k9O24iaVsVomZuIsfKizOkf3oVPrYxZhNkemedjAqfxlZBJmJL5GQo/CxTjhEXczMSUDGiYsrKW6XRVwYqFEvmZqbEUbmZHFU/elKZUM/34n7LPeGZPKl2dqRwZ+qHai+i6AUZB/rayRJHAMVrbBGt2SEukTxrEK6ylen4pKwtLXPYwytbl8sqqsimBpQyhOvp0aRfcL5F1Z3QKV7CkgBLgCmRuG2GakpZQ6YAxBCo6jdWTqtxUH3ENR7tPkTWehBdhKZ12Kms/OR0coWugok/TmEA6UuB6stA6l8ZqD77/LPyy9//uty8e7t8/vgLms6Bn4KSuKql7VQQ47nwVAOSkJyK+ZcX8VXX7zWOdvNrwIDG/ja7QyR1cnzANhqkgtJSyaIXDxAcFJaQ+qH9wTLe8DEAACAASURBVOZp/FwP82Q3PoHqmH5UOHYomiGz0PPniKbr+esrRXkAUuqXLxPGd2Fy80xZWVkuly9fpl5KDbHFvlvpmXP/nP2sooZnCd1jveRaKikCB2Z4PqEi11Zxyo5G7IrhH6+DqpJVMW+QauR7syVOmljTu246jXgbp37UMlltzz5Mt9sY+NgkXfVfcsiQMl06Kp7LtAotMNw7PlJE9eL8tMwGqBhRIfVz3yiHpUI5LoDEvYfI8/nzZ+KoDFRyd70IqByVWuhpOr21+jjy4ARvK/RpWnhyykk01y5fLVe3LpNYR1SVe083gi5Va3A1RJZqHZwIqB/u0A99qAukJ7t73nYIiK1wYUAcR1RxQ6ixSg85F4SA4dqCGT7RzkuknnsTW7RAiM8VgGrgmZ611EdJ48gpf29JrMlrv3n8+grYYwh3RFWmyqeffVre/+VPy617d8rO7h6rVnRS9GABkcBKS+zU5CqCyakMH0W7S1Uei1vRYjVYOVxItYed853wEw/r8fFBOYXvuat+aqrVwpy5NEd5AvgKmOGp+qP8XlbEWHD4jADVVFlcXGFDLM++67SH+pul/5CgXXk3BQOKEc9OWXmDgSAiKXhMIeVrhnlq/+krmtyFeGkESpk7yGvjtE+DU5XuibMysOd+5QH1NUtljhFmdF4J67tdV/7p9UN4erSCdgqkiLGJPnUv4LIpoJLrp8gp9R8qpc9/iZpxHhklH5sXfO7xyRnFm9CxIXWvQLVo1wOS6WqjwcFJS2dlut0TEFHhlziqeVZYyUtSR5WJ2R5+YV1W3DDCA0YzJp5OwmM6V5yCN5tnxe+Vze3y6uUrZWUJHuraS3mmfWSVE68Rpnlh8x0TEU2kOvycFtEkqxjLhMZ//7pAVZUNAVVvaKPD7RUIepJqODYCXr+xnn8L6fCnyeEOldiqD1v/CV3KNwFUw7RhrFa4QO7ph7GUu5/eKz/655+U2/fucDfExU8vXW3vcArQgMpA51UhPypwRdbcpMqV6laXjsSHSOp0eUiJUD1irx9/oQJodXpEkxB9zi8us40mkZIqaEqRONwBnBdTPws+F5cUURk0JRDUwFK5PzhiGat2rcFBCxBSA2il1lZWy+rqCtM2HbdN/yAZcDVUINfK5Zq7pyEN5GcyG9HgpGJAA3M9KNV0o0aiWniYRJHBE3Y9CND6eldXCO+kiY4ITvm3RLU20GNKVCMqdxJ4D9I05+yg2hd4DdHmMzdbFmi5YsnHi3MD1UnZP8CU49MyR14Pc/liz2KharoJPICUgs+DPTYlw0EBQIVrDF4yPmRI/XAv1JVg0P9SoNJ1pDNrBq2enpU5dBMsLZerm1tMAXFfJ4CK92HYhuK9jg9MjagGSVS7TpUqGqeCgyp4pzes673VWfUoaKH3AOxDa8DTvrbHxvps112mD7haMugl4Ki5ApRfrO/vgCrbYJsb3n9+9+ehzqPudXUbfcnb/M/dEqhR0Z37d9zjd5fkK8zaeqDS3pomSa8df3GdAOLP144OvsDvsm2xJAu2hAmf42iK7TOp/B0flmP8Ild1bGGWqmdSpy8y9YM1LXbbml7hgWRkcET3BPzCd1LJTIW9ZRbd8YU7wq2Q5UmqZR1YTE2xyXhra5se6IgemPKlL45uCNA2NfcCgafBh2mffJjUL5lR9E71fDxNOKstLxukhqG6Qhl7GHtnibPK82jAtildHvIAlXRSunctogLBbJLZ0YZe38KLyndVsMIAClm8YAAopAeYgkyNncePHR2dkOdURGWgYjQ0a6cF8Z7agDyF5+TMqd+TClYCKumn0ONH7/7Y3vTRqTfBpqWyJs6ash6owFVho1q4NEegevdNCD83BkaI3bofDhrNrlb1jR0w1WU3ChiSR+Y+VQTLTMwAUYKfvD+/XwxUwZNaEOraa/SOydSqfnWOtW/J6e5vzQX93LGFpqZ+XsS1me+leDM6gbzuTwAq9cadssfv79njd48kqQZGYiyV+uhaETZRcXq+UsnyzlOdHFJwVZMt08ZKymoJxidI1ryyfaFC3VHV0dEB+SYpo7VYAVSoHs0vLJXFpRV5p1ciFUClhmSp3O1lNDvvKhEIX6ejDvEJpj62ClQ6On8f+szmyUltbW4y/UslqReCxjsrkZCsR+yEwPafmTLnpm5yVZ3d8OC6EKMqidBJETJgwj5Wif4Gu3MHVEY5HKtIdD24eVADVJoAA00bOKIo6nFv9FDp1rcNRuVwLXREUQEqupIGqM7EUR0cHrm/TmQ6vLr4u1uxknZXGuD0jDMZEU3BPA+RFY4ttj7gTKlQp45Kpnfh+mq1tIs8AtSMQwce8W4Jmprm+Ky/ePtdWhO3qp/P3YmgrlnzLkji1zIWc09fBlQVVboIKkUSV2CzfOtkJeuu6vLWHWm2MYGiFCm7TC5AZYgbIMkYrLI5V76gS1dDZwyAisKyrsf3pbhTOaouae4PZZwy1sR7dC+YtyvdunnnVrn+kx+Wew8eEKRQJcMCxYJiGkPyVLeLqV82XHsqJVIaHIan1QoI7BDQuWvitYyAKPTUmCz8WdEQUsAj2xLLY11AdYkghdQPv7M1por9DFRpwYGqnRGVBILw1QJ44HIArlD21wh0LcZgRIzx8IBj917bWKcCHdEUOLu4C1Cp7kZgEo59iO4dnkS5oyh5NimqSzuKrlunUaqtR37UKsCwQ9qRjiMe75p1eo0/JxFtBdRukKjeYtdVW6Bok0BEC/6m2cIkpc7x5UHGIQmosJlBNa4oEY8dSXsAFdphDjSO/dIMqrW4bwIqCj5drcPhJP2Hg8IRBpDu7pTdnWfl+bNnBFC4LiD1Q9pHcSlSP3t9pe0obUYNKwwsTnfj/57oNHY74Kn+8lvfZZNyPMECQNUGyh/acCA5SZcqdfFLPYbqtmC48P7TBVQi7VuOqNtTC089YAqkKslfY+5uxVUDzfQlTEY6XLcdoPWviLC1hehNINrm+rFT2iduoPlXA6ohJLfrSM0RKi175ZPbt8o/vP9jzvGDJIHVGYAAy/+27zVQ6WRzkN6HOnV3f6IMxWs0ZblCqjQkvzVLkJEUIiGQ6UndCFQQfmoqDR4uOl6SVFVUJV+iZm3LiIpABdW7gErVQSmZsdiwsLGYZ01eN+5OanBW03A+01NlcXmpbG5tMaJCvxo+LyPgYydMa0DffA1N1S8S93Z9iEUOo6mo9rsI04FLJeQTDdTf/YTFoys3kUR5HQgawNMirSS6zf8qRcAKYiG5rg4B2eyQaCaPIyDkp4y4Ke2k0oEBeKVM1/DR7PYi5k8JVLgHtKSZwxQdTKtx1a8CVSbe4L6dcqT7we4ugerZM0RUACpxVACqTMrOIFMBlSyp6zXxfpxKcwC7miA6Zcf3IeX7y299h1OUaW3NDdUAMVrQ3xyoHAEZXcQ9jnRZEVZ6Q6pA5dfmEwJZ9Z/5vnpH/1/e3rPNruO4Fu5BmJwRSIJZku373v//9V7TCpSVrHBlW4EBiZlEnDwD4H1Wqu69Z0BRkm3KMMLMnLPP3t2rq1atWsUvd3+9uSS1w1ECjBk91QHSB5n+IYdlqn4fPJu+ZwGVQ8oZmXbuTQKRxXFNkbR/nK5AjR4HJfynTx+3D25/1H78y1+2T7/8oi1xfDrm6NlGxWXzAk6mBZ0wL84ru6NumtsvHFExsBtI7LKKYfqBpuhjCjUhLUA0xV8BHavUBVQw+JcvEReuS+O4sTydHZ2B9wJgRMbwAr38LvNjQQKo4kFe68Tjh9jSsrzY1tbXOOUYmjL8DMvvBMGYy3WQUoXMo6BoJeymWaY6kCJY6zPMRKy0j8MazIul/BxRZlKDOg6HLXMBUGmRDUCVcV8D6DAlrLFY1k5VcSCpYj/h9NbqPUwDNUAKYIWIilINplgSy2KSD4AKQIPPhchrlfMhF8lnyfUgRQxV405g9XJ0pIjqyZP2+PFDpn583iTR5ezZPfzd5zdO7SmUcbuS74PASi1C9KfCe52eNCjUkfq9snuD4mYJP/2fb/NL/On8TWESRzCY/mBtz/xzPb4pEr4k0BEITUhw0y91nS+J7EYcMyAKqKYAN/+8+nsHKf/xvYU7Hw4j3XNVF7D8Yf3/ZqCahWh4eAcH++3rB19y4OjPfvc7zfHj2PTMYsPUmUGI6M+ATal2hT7Qs39ghYy5fYmoAlQUN9o3OxomnLwEquNjtl7gF4SfAatMFMZm5+RmEOrL8E5X+4Z8kmR1rFHp4r0ALljkdAJF2uqFi1uhzcJyoR4N7aUEwEj51jbX2SKzBgIdVcNZBNIJ7v5zFB9SdoAxUenuB0hZhhAi33KN8WxhgFWe507RQpqj89/cVXEZdTo7tegkR0VTETviR2Vv3w+/RFRqoo5bQu//S5qhPsPeslEVv1lElQgOER4m7hwYqPBkAGhrqytteQm0glpodCn6EHDhBLgBqA6Z+j1pjx494DNkBM1ZfgAp/3I6zWjaU3si9uQWSkrtfL6AavS/Ojlum1Cov/F2e3X3JiUKi1csY+l7NRlXAUaHpLKam0QGlcqd81L3OvsrgaqYnPzcYP8yyijmjM8Ej4YUcyr1HC79HFI69RPSvrdw+yMBVd6oh9xTZD8HhN8GweMLBvvP5ZIv2uOnj9v9T++zGfl3f/xj++bhI9qVMP3jkEcAVRwoDbRl26IrZg+aS9YIP+O/nQVDlbrdCqIgB1BJHmBfKKYL0j8dHh/SouXkCCO9k/5p5DurTbB6WV7RNBoQ/qmaAYiYypjzIlDBtE3Ny1qzs8fJFC9UqXoTAcAra2tt58YuIyr28i0sOC2S5oftKpXupsKXFDme5244jm7KnzXkdJpo86guDQPicK2UOdAqOBbL7v43j9m5DStv/NESeHX1vxaKZAapuoJklzSERDrU6Gd2V0j1kj7UYxnFVwqzQGuowlHpIBBHBd7x+PSM8gTcKwAsgGp1ddn+6rJm6Qcv+jOftSMD1dHBPlO/Rw+/4YGDgbMaOoo1qVHu5LkQmaUP1ZXOVIBTAOKBWc4Qiqr4mTGl6PS0rS+vtrdeea29eu1mu7Zp4Wftq75WtEHHWCSuq722NtdDCYSFKtN+wEQrBq5EHhPyaJSEnI+8uJYTNAwAFnxlUDAPBUsoOhOIBmYGd9K6MgP9xUA1B5TZhfTIZQLk5/8yi/DOAWB70R48ekBrlz/f/rj9+fbt9vjp07aMiCpAhZAeDv32+dEh6I3pd4xJW8kUnKrwAflkU7VIJ3raRaJQxvcwWkH6F6A6PGzHhweUKADA2Pf3/Bk3G0h+ARX8slT1y0IAUCF1ZPvNGb4fpXFEVFeKA6xqMRbGAqQY3sCw2/V4qvWNjbZzfbetrK4o7PbgUfl7i9iPy0GXIfThDBF5qrqnCFJNtP2hyKYlC1l3KBKH8CqpzpE381DU2uBe4CrJ98efyKYqfkMPoKQGEkBKaAugstATRLr7CTsPmTvrzeb3YRVzINPx+Xj1JNNfEAQQUYEHkoNCByr4U8mA0dfNn3lGDyuo2TEyC5W/x4++IaDgWWvqEIAqURVGuEWZrvuqgNH3NFWpssYexraxgCTPMijSwU+9eu1Ge+3aTQ5/mBLOQ2pX3uVOn5xGZXteCFR4Ntzs/QGluT24VIzSXwFUASQ+9VmEVnA6CX967ighzfn/uB0m/+wqcSKqO46oAgbnXmL2qudCvO+IV0XW52BceNG+/Pqr9vs//Ef74M7H7f4XX7T9wwMZ8LPyJ46KLgis1vUUp5ZvqZ2t85n77xDanW6YRGZJGRYhmJ7rKIN9f+ApPOH46Oiw4WSFaBPpH0AM47So8F6Era3m+y1CeuAKEO4ntFhIHzM3UG0eKQrwYobnqidzCS0/rKgssKq0sbXZAFRI+9gD5vRLrgIa1oCN3it20kslDQlIaexVTv1YkvSlEK0Ze/m4GDzePdINe5on7SKRjhSuRKpeGHHO8L2X4LRruoxTBuSkl1DcR5oQEl3DKrThBJu5WdEnZSXH4kWVPwGPyHQ1QSP12zdQIadevHK5ra0lolLVL9EdNrLsiE8ZSXcyHRzVaVtalD0MNHOakCwvedIHEdBWN8SQl6Q4VQeq+alh4CmkEtsbW+SoIPzctvBTUg5HlLMDf8STYMHk3y7Yr8I4r70hZU9UNEpHsp2LFhhOIX3/BdJtv6djNb9EQuweagczFSjNP1jeuX8AsQ38+3sLAap+Us6Q578FqDTt4rMvP2+//O2v24d3b7dvHj1uRycnUlCDTLYneQeqjM226jqZYBTZkBAYBJVnDWjPkzzDCwRUGgNu+5hIJRhVHWvBAqiODhlVPUPfnyMqjnZH75f7/eDYGNkBSVIIRaFoh5wBinBWhSCzSNm2Q71kF2kYhmPnWtu5tkugKgfRzPcLUGUMe6JF9731VKTP5lN7jJ04Q6L77RkBoNSvmM0ps8FqdEhwKiZvqOB+Fl+dA4Pmqlub1Dqr5mvtEg1ETfuS0qFyfKhTupfDVb3tKS5Td6wRum/asdNAhddG6rd/iGj4lLIKmOetrYGjkm1xBjNwDzpdBFCJTE/V7yEPHEyKYUTl6i0quMVzGqj663Xng5ESkJYqRHrvhMD6WF1eIVD94I23287m9lDt+stA5QRDgU2FVlOp5XA09e8bOaOAzCSi6s91DGAKiEah5gxfxiq23nDgBPzXANUEWmaRWaI1R4rvLdz9OGee3rHKqslRpvhYEUEH2tmFzL6/YK9+IPxKozf6+7/6OUe47x8eVl8bJ9oyErncXthHSWO4e84tYE3PmEdMUbHrxeKNxc+UdhFHA4iC2HpB/kflH+lpTjl0kkC1v08B4PHRgWb9PY8uKhGVrJLjlYVtj7TsCEJRApUIc5zAeP8iv4cAN1ERNh2jqc2Ndu36dQJWDo701ZXDpxfUKLvIlJ7opCpaYBUwXFyiCK0InLLd2XloZg7jH9O3qNJZbS2xjEBrXg2aeNY7dE9g5JaVAiqnfr0VyAr45+JfkqLg+1PtowaMEbH93eFnnp5JXwtwHGnc3sERI6sFOChcvdLWAVTLPWWT95aKGBmZhUPmiED1pD0GmX56amdQSRPQs0mxpz2tLl9xc7dEfmLUTFMUUGWdOn2PZgyRMb4XflTo+fsnCj93exRZCOOMoDby+ZxGZ3K+YRqpnHtOqUT6cXZ8uvjn59x0fdcM2GZ/HfRSBtzitdxW5PuV6GIUNfBLQ8WUEdVLgWqOsEacutDZjSzdw7cCVYd9XBiU6P/yr++3j+/eZXkYm1md/hp8SWW6m1KL/HWklEobfbbdEsPUIUDF/jfzBhyqKbcBfCxsaAAVoqruCS6nAgAVFixsacFXQOeF3r9nz065sK7AMmRphWACchWEOV9joQMVewRZ8kdPWkZOWR/EhTuQlSifE6Q22yanHG8TtPpAUzXOsll3mN7cwVdRk4Zf9AKBAFouAykaiIHvVVFFSE7T4u3NOXoAh0SAUzvb9JgpZazwp07rMfUj7zBo9Jig10TpRFTuWfSUnOfP0driKp+jUEWeUYL3nkVEkZrTJ6AQmf6igAp2L3C/QBQFoOJoLZPg4amkGhepf3IEjmrfHNVDA5UiKnpZsctAVdSkfhR/0qixH/SXbNiooNcVYTt8dsNGATMOXwg+//e7P2g3dq4b6Ebebw5UY9qg9xyBatSw5zvrm4bop6LdWfV2whQN9u0Fj/mc5AQqDDkn5JzCR+caK7Oo5TNLAYvcn6SZHaj6S/nD5+Tu1+InkX+Yv0Fumk/sHkrpBPcF6PMBXDAe60577/2ftI/v3ctT9uh2DRzFicXQs9wpvRoL5tUom2oKN3c2kN0Ea0y5q4dYmFjYiagqbEdURQ3OCaUKR4eHTP8OD/Ya2mkKqMCLLC+31WUD1WCVDNId0RjFngQBpWH49Gqa9r+VGlx3ZXVtrd24eYNgFVfTDlTdYyrRBQdFxFDQv5czQlX3lKdFiR6iV6E0lOw5UeIO4XHx9r/qW6CXhDtlYJ+qAir8Ier6zlHp82qdqKNATglJg+QO0VtnNA5QXBM3YLV3WCN2RT1+AWVOQc6wBlcqKTU4UdWPQPUCTcBIqxFRQUisvseAd5wNWIkzUO0zogJHdSafdSrSPXgUlAEbuxWt6jmAzPe6t7NsFSvS75dBD5Fi0GFWzxbDHv73u/9Afyp56o9uHwO6XMDtzDKrPNSR9/C/Dfuy7m/vmJpvc37LBVt8WDYDSo2A1YORCWCM7zly8ENkpW/p61NYwSj+fwKopvhGwvMFTrBjpnz//P5P2t37aJ3pEUFsZuO5JKV1FvGA5ETljD0yyRw/H2h/eK/N2RCodOpikS5heq7fU6drxILiqXC6wkgNo5MwIQeEOn6eHBUsiVdW21XMd7vkgaiXLqt6BE7r2ZkM58wjaYM7hUnLDZXjl3hCg5O6efOm5vLR+sXTnj3MM2JBfJ5EFlUaj0bKXFQiBVkxO+014a1keRr75++xssk4sfGcGSRSFUSh/ExommT+fUwZFet0v+ySBEYvGONlB1La7FCW4AnLJNOdrAzCU1ZrAc6IoAag4jqZRFRSmqeFBt0GACpEUZQnsI1GLTd0ZHXFFw4VrMTxme/Ri+oJgOr0rKZiK6Kyad4Qlemgs3rU0TKbzf1nEdUpLjxn9VQRsu1lzp61nY3t9r/e+X57bfdGw5BS2CWfBwlv4xkJfR6o5qnh9O+FPd8GVkMkNQewwpILke18S47SmBHI+hFYYDh+3ZSTAv+4RCy8t3Dvo+qBqMhn+LmXZL4j3I7fPV5978CvVMdvjmrK0ckhhZ7//P77bJ3BxBk4NarZs6cy9cBSnBpDVa9pVu3cj8ft6XK67HFNxDqiwr8gHULFhR34DOXT1CqVOocDQKoAoHr6pB0dYcabgYqDEJboR0UejamfFiuuAdEYIoZ0/ScVEm5hAavlhm00S0scULq5tdl2tre5kbioawqNiOfwW9SBDV378pDq466SjijdcNo7RDWp7jCqSkOxU7/08o0j5Mc+u1ruOvCcHk7J9HxW9v8Vl6Y0hpKHSvu0WTXuPKPBHNENDpcK2DwN53KXlpDMdjQTN4h8ZirT3euHZ4gBHRhQuo6q37IEuiw8VAuTnChSCMH0GXBUTx8q9aMinb8AUuKo9MspaMk+3N4TMa0Xbj8IXGQgUA9AdXpG4ef333ibEoVNjGOL4+cEFc6nSAloh1jpQlxRnBKuqH+3l4GBxCnmLJLqu3sIELIGelF9SP0CqGMg16PkoNbkdWdcZ05DARWv/mKgSgA2/n5xonfBffEVgOOY/HxkAjA3w3is/SftTx9/1H70s5+3T7/4oq3SKlb9TomoyCtVmOjg2vzFyMUxlXTTLKOGCVDpbqb/DVeFRQ6QAkeF92R5m8Qq9D3yUQ9Q7e09IamOvkTcZE4lwUBKDEhFRGW/K4pKeZqjQvi8jOik8wpXZqCyZxZ8uLd2dpjyoSqFa8pMvz4PTnse3JD4uy45CKEurVTnTTpQSdJRiyPgVFozyTp4Z8saeHxq3bQuFbJa3LEe9sLILEXyRPimnH+D51ZGvmeAQyIpaJ/kBqGIKhFoVhdAXa4P/vx0JbXPlsn0yCZwaNFbCmT6ieykq+pHjsoRVcav2WKH5nnHxxzqgBaaOVAhkqYPlYFKI7p0DaXX8wEkQr1HMomodAj10fXkxU5O29rKanvzlVsEqhtbu211eXUgxyvZmm22KSC8tDWl8OICoApAFPB0ri1vNgeqmu9X+9wRUn3jRUA1VCW9o6fhzZQHTczVI6p2HqgEjZIPBLEdag1LfoDdYSP2oG4I9Yp8878ttHZweNC+fvB1+9PHH7ef/+Y3ap2hjUZKv+IhAC4yyhsu3bPesv6L+xi6+xktlNe5rzVA6fQJ5mWcTsJBogYq92Nl0cKallNzQaifHjMqwGIF2Q2gAuGv/7QwCVSnpwaqTESWLCIyhBDDLE3DvuXGDSvQFWn1Kp+4nGRqajLOxGhtDm0QT+tlO4fFjEOTbOcGsxhM6g9ap7EdJ082B4F+N9wN9i59BeTpyBmioqqOaL4/4qgURYlIl8WKSvf49ww95QItjtS+5G4PClBHcNkFrVpoEW9C8FkR1ZVLkicAqHA4Gex5uNCKRqkfq34H+4yiMTYLBxaiXirSr6r/lAMx0L5jmUJ1N1TEHKdUQ5Wrpr3IAIcIFRAyTxAiZwx6gEL9jRuvtA2Pep8i08WAda7a1rfZcMhPX2lMBgWiOdDGLG2IsPJKdo4dX+181TDANSPbs4cnoNLh8NzrRNGvb5kDVeVVpTbOC4w8RTanrr9HDBcB1XCwqOjUWnuy97Td//zT9sHHH7ff/ucf2jcPH6phFIshvNEFQMXbmJPasFkmbAYnpTQkecTI1PN1byAqix5fTnUzLY89wtzRBap2p8eaJIOICoB1cgIPbjko4GfAUeFai5w2UGFcE24eyNfyLaI8Ijwb7GLgTrnU1jbW2/buNTYd1zCwoSqWAZzhumIYl2GsGQ1GYWelhNrYfT2EI+HDKquWSKBlFdOLw+pZ03OaaOv8gsKf8TycAhXLGzNAY/pmp0vwUuRnYmfMaCokez+Ni5xGBc1AP9EvlTLc4694ckmTBXmCgEoRFTiqNXJUqvSSsHa6j3eM4wKrveCo9p4SqDCMNu0zBCmDldLHzqm6D0qdD8OMv+yPRIj0OOXzVdqbeYLgpLY2tshRvXsLo963zlXROoRMc5u/FqjGn+7X1VteppHOdAQDKcnpN5xL+Qp65lVBg930eod4rb7g8C7rTWHTewt3zVGVEnVkvi6oHRTL1zOKDrDdIGEC4eNZgJTwwaOH7cPbH7cPbt9m68yjJ0+ZgmnggOQJ2OQs++Ya/NqXhn65sdWjIijdfQ0pjQaI0YfSSGxMbBuqzAE69iiSb7iWA088cFQAqqea8YZFjAVGVfQAVPhe1Ro1+w4E7JUrkBtsU8FeaQBbR3SK4n1hLby2tm6nhxPf1wAAIABJREFU0Cu+Zt2p+IgLqMTRsB0mk3nNi5BYr6qjBjh07qW3ICRCEcioLE76t9TnBjCnLpKCdAJCuB8f834KTv/k5uGQxz7DtN4i9BSQBKQ4lNQRlXRiPb0XrGpbJfXrQIXPLaCQhU3AWWp3TEuGewK801HYQAS1vr7SVjhkVVoq3bteRIFnO1poDvafMqLCxGQcWOBO45NOoGLDvJ1Sh3svPs8OFUPq10HdvCA1e74PbqXBM1tdWmUrzT/C8XOrG+lVgFBpxSyyInKEAzpP0FRkOlAvvKn+1sgFzv1kUvBJ+HQeqCbANHyvcKdH8fPvK4iaIW0d2P53Xj+rfn8jUJ27gUnxJhDV/8LbyfD4Rfvq66/bv//xDwSq+59/3vYODqrqB5IyFUCVfTvXh9Pe848rzciQgwCVuLeQxfbpNomNTwzNFYHFfX88YdlR3z3MyROB8D88bE8NVOCp1JgMcFtkRMVxVewD1CbWkEmUtFfa9o6Em1WFwwJF6nN2xoW/vb3VVhmVRRDaJyHj4WgMltYTyfdYCGfwpTfaSKBzErPTvoB4VZ1ceVQ6GQiQA2dfzK4q+uHmLApQVeXSp6OWov5LSwQPAv9jPTs/j0zVIVBVuV78VGQLleqG/M1ADIAwq22ZqNOBSgCtnk3IHWhFfHhEoOL9vnK5bST1S8pWo64ylENAtW9l+tNHj7kGAlRM9QBSpCccxQ2AxxSc19qHZPjMFOSm1G6VelkwQz0Ph4crEH5eb//0zve7kV76EUeyuacIuvEFVBezyN8FqAbc6mFKGe8N6eAw3Wa+zadRduekknFcBGh1iNWLdW+FvJ5/H4Aqlzj7vPXXOTK97O/9inQfS5EuFMdfP/vi8/ar3/6mfXAHrTOP2tHxSRn2k9zOJFq7HgjkbHXrwyAUSFKXbEBtQuXHFdryfaEOt57Jf8cCV7oZ50txTYw0UME7OmxP9562/f29drj/VEZsBKolznkDeGRQKb4fjcjoGYRAcGtrt62tbXgEuFtoiDoYyb7EIaL43TPWHbE49THXgw9Q05ULmLq1cieXBVBRQxM0Z4R5okvyQOYh8RuBysAtD/dBUVenmjVNjhwJYHmN2kTdpjandAGVDw9yeLB1UVlQFr0GKc3z8wRlv6YOE0eJ1o6lVah67TJQlEClCh5asfb2Z0CFiApVv0ga+HOuSKKl59kzauAIVE+eUPQJoCKPaTNHRFOXBm5K/ZUzL3w3qaegIRrCkawBvkSvtGEWp4lD+Pr2tfb/vYMJytBTTQ35sq3mcDQ5KIbG3krma/9Nc7ZZBtehok6ZhFzzJuLhFLogKOkAU0Dgg+z8O07ArdaTvk8N8loIdPisiOp/EKjufXq/vf+Ln7eP7t5R68zZM+X30MmwuiJtkshOHxwzy9ycvOV55LFW8U2K8HP6wESeKkzXJujVG5X6HR+wOiNjv6fkLJASYOHG4QADHnC9Uhqftecg0WGw9wxK6OW2sQmbFozWQnVQNi9Y1FeXRMaDl0IaEs4nqWo1UTsEBeeRFhKaxqUcbj8rVZ56yudVoc/phx+QSpTVN49sXHKgTIBqCItGcrsHU0MV1qFVTsgAVBVCbHdC0tpAFd1afNNp9WKxaS5dKV93OyBHh+h31DE5EqY7plN7pH57+7DrUUQFcNscgKrrr9TsTjcHtj8du9fvKX3TwVGJHlDRBTqqSxw+KnDKvQ+hrrFsU7Fmf74+EAzyccQAUCHtxd/h+PlPb73bXrl2Q+PYRiM9r8z/LqDq0XOAqAOVH2/tjb4GziNVAVX9kA/fWYp3LsLKoegcKpmREtvvwFHVpcxy3IqUXnIBdQLMEX2htdv37lbrDKs/Bo9UtUJUpiqD1yqbVh3ntQerLA4dlaTNQ25MSlj/p08skZ9r7VhgWPipIOUUzIuDl3qCqbmo/O0/ZRVIP7NIbgmRH/oDAVRY1AAr6HYQUQGoVtc2OEiV8/9gEYOUcQ1GbKgk6cRU1SXply6SMaHdIhQpZVBDGo7tOeVR8jLh00zjiqSM5ATuQTxJ2cOQ/3uOguqW8ab3quXPSgRVP6NIdRTdxkmtE/L4FHhdVWQrtGXkgDmFlG+k4harlxMptbvWS1F09SpeQuuTn1faWFhEiPpekSA+G2xe0OsHoII6HUC1QaDSIVijwy57HiMHl0oDJ+3cUyrT0eOp5mdViGWc54i/IrlwXeKotC9G3ZDXq1fmaKVTjrDWVW2vb7bv3XqT1b+NNeiplvr2m1Slcpx2oCg3gtl+HFy7L4h/5rIBP1uCzBSoenz07RFV8Gk8tDrVMC/EBPuydrKuhiKYovi/zFH9VwKVUoLnjKT+709+xNYZCiMdPeWUGoFDm8rWw+wbq2DX0YjGJNHLyCkFb5aBics35DCl0v0hI83JwlUrRKplIpuh93ry9Ckrfwd7TzjsgY2kV5H6rdPYjxHV2QnJd0RUEhgutXUAFYaVAqg8Ahyz5dY21ghUVdYeQEprzEA6ENshzUeBp+bKWfbgceKKKHxya6X0cV9p5Rj0UlZQlXyAtydTiRNpefJLB9PpwVo6lqFyaAVJHxbrg0UyhDPZ1KTlxX5UkAcgopoAFYse4g7xbK6gCRgHC4suGQA6ENgGP7h17h8ookLlD2Q7gWqlCz6jTtccUgEV5AxHB4ck0x89eshKL/tOHVUx2o+eyodDJ+UDVFpghRfDfRlgxZNpoE6HL7+GW2ysrLY3bsJI70a7tn2Neqo68GdANU+k/hJQ9dcZwe084BUj9V8BVEURyN5H9+XipLP+faAbcnVM/boyPYWAngpMXniuT6hqe954xqYPKUVeR4K/U/pP/Z8f/7DduX+fokm1yox6oFkqw9PeWqexPmpxIfnhiW6qUEpBVIY8zKyL1TRshbEtZQkVbv3Aaby3t0dC/ekTnLBHjG6gVJ4AFczy4LCAqApVpqtLbW19p61AZczhAGjdWGrLqyttfQPj4DWoIQ9imlpltFe3f2E0WZFVb9CND3rtDEZAelVulzie0knCkWZI9VKmCxzr/9tJMjiXlCAKeQl5w2P1RCSRE0sVPBj7OwbkImJNWqpUMBOSlfplk+ujOMojgS5qgNG2leUyBBz6GQ2qtCI+OObIrJNjWAcBqDA0FgpzSwucLuM+xciPE64PIElBC803jLCYJkJ7hdHuHDoiTVUAStViT5F0b2XtJHMsXWqhz5RiiYZanAq8z57RhhsjtF69frPduvkaFevZ12PKd9FW78A4haTuSOx9nS87+UgOUjjorwtYunC1MwF/RUSlY4frUNu2F27Gy5giu9atYS2fvwNV57y/G1B1Ln28bYM+4QKgevYczoZH7c8ff9j+z09+3O5++klbXtRo9IwWT1QVnUu2UKVlMyEHDf3ddnIxWo9DHkIK6zYxtRj4jtGaA19DqoeTGRKFJ4+/IbmO6wHorK5vOPWDkv2knXlgKaIqgO/ahoFqEQNLV9rqGmYB4heaWyMUVdVGtyr3MW0xGmRQGyH6HHNTZZAXzsMpXjRQMcTriv2uXQaYZDCoIs5zy6ZAFH/Q0AQtaVVuA1U9Ak1K2In0Eah83znjz7qtTGMpoLLD57CB4kOlNTEAlaOp/DvBihyVYJXDHQxUx0cn/NnNDQEVB4eYAyXY+P4hogGoYWRWB6ojtXMx9dNhQ6AanSqGYRm9Cd1HkIFqqJvJTSEj3j2lm578UNBfudq21jbIUb1z6y1qqyaHyLBK8sTqyfVEI1Cj/Z8MzutL3E8Hg/mPlUxpiKjHVLYS/IsDI71nVs8QTcpptMfw4/ddIBqrPeHLeG/h/syPqvB4ztpNlu6wtktAkB+4+AdxiVB37x/utT999GH7vz99v33y+ecMb1FVSXqTak42otaep7oSXbxZYpRWUZXK4iHh6kbUkRTjtVQD1R4yBaqRCAXBCjcEEKzgLL5pR4f7XGRYrBsbm9TUaDYhgAoDITS9Bj1h65vXmPqBr1pfW29bkCOsrcgmJA4HY2hc5nIh9QVUGm4R61w5SYzphiKZLtQNH2AarnRTkxO5Jh33Smxf+KOiWMtS1TktP7VMujqaFGc4zuuEnkRU3hhlyAf91DB8lKOyusNnoimq8QPMVfWTewGBy9YvAqr+CaGJgo4Kv1DJw5ra2lxtq4iowjG5SsqfszUygAraOXFU37CYIk5Sjhm0e4nLJyNwdQiwMjs+0wnuT3d0ByoPtEA0ZcC6gm6FFRnpff+NrqcanU06sCRC0uc+n1Hl3xOb+HAuEAlYdW5Rh3cO8Xyjed4EUn8pdRsQVJH1EMlZLDy+Yz7PHDUUhdcu/nuBqi/LEbomaD+c1odHh+3R44ftjx992H70y1+0z778sq2trHFEVu9jG2x1NbqELzdt7pXNCN4d2QI5Kut3TGXq9gx7LoHs2HqDRXPFjo9KI6LU0g1mK82JKkFIBdBKw+m5i1fb5uYWyXG2g2AuIAZCcJLNUbt8ZbGtb11ra+ubbXlplQNEd3a22/LKcvUcVuJHQacbluMftaCpNXQlrXFhVozb6bI4LvuMJ7S2JsN3bRZqV/g9jSzHBZqblpA90ZfStW8BKh/V/rZa8VmswlK7CJTbpaa/4J5mTmGR7+YWe4qlKm11LlhPRZ3aKKlojY4Mh0cn7ejwqB0eHpFwJ1A5mqWY2FIM2LHg2ujffiztHDhJGOedHB9KGHz16mCg554/R7tFWXgKtnZEX3iGCz4Wrs2KqPSZ06CMqAqAB/uhG7vX2w/efJf2L+olnM4N1NL+O4BqPNfySkYM1wJGMkBX/i1ApWU1C7EGkOJn99/P6638OYaDhi9V0Ri/DqDyFJpR7zQiTe2o+oMhdx40TuDpwr/sH+y1z7/8ghHVz3/3/9qX33zDhkxEVNXDdaWnO6mgFFA5elMZXXPy1COmaEp6oCQAub5ObtJIj7tS910ELQSmg10Infq0FHDKg7cQUD2gQh3WIdgs65ub5J7Iu7mhFSCFX5cIVLAU3mbkBaDCL3TF86rm/J45MaYZ9FcSZxdifbThDbEcjisRlV3Gc+kVSfUVlkgyC2MMxHTfdGmOXhn96IAoqYMN9cQd9ZakDnT5Xn9If9DIIkrk6VSdliwAKvf9RYmvhe8iSEhry0l6i5WV+J5XqKvXZ8OaODo6I1AdHByQxwpQca2NurkhFUOqj5/Z34My/QFT/QBVBpHKPz3WPiDyB5U7fccEIf2I1brEPcB9Yz+nIzhQIaOTAu4org96qu+98TZ/X8L1Yj3kv/N+hfrkAZL5zpvhRwccpcn15SHzKDZg/rMX4VG9b4BTv3fc6hfWI6wLXriO1qSmHV9Ipv/9QNUXyLdBFTbC4yeP253799qfPvqo/b8//bk9ePSIyl/6l18GyRnVsU9JbwadUv19cIv1wJvbMXr5XBsuP5HloqnI+K8rpZRCwZyvSNqcXuZh6PwIYnZ/j+VqelNh8V6+TOAhUHmeHwCMcwHx9StXGVFt7ey2nR1MOt5oKyuQKaBVJndpeFg53edABZFqheIWY9ZMOr/OMOmkbw5VQUdupBZycYcBKp/+M6oK+qqAVKWXpsiV+A1GeYwU4kUVZbqJWF8/5QospsTuRK0k1FVBQ4WIOKI5k/GV+jm1isAV5Pi0ncbWxb4leN3jYw0hhW0L1sTWhiKqRbTRhKMy4UYgRSpq8zw858cPxUkSqNDAXoNIJVEQiZ95iRZ9WpIxluPraQ+Rc1JNiV3toc6JOY3vtbu13d5+7U0q1HmQQ94yAtW3AMi5L/2tQDUf7ZblNg+cvgtQ5XtmHNUULxJ7GuV0WvFbBFS3Z57p34Y2L/saK0VB0jqa+05yyPvg4YP2pw8xHut2+/DuPY7HYkWF2pZM9uhVrQxNcMzcXw9v5b4wAgVbThTPJjKIVoj5Pb4UoIoTACMqAWOaTOXYEJBUzx3SOgxKhZEa22n29hi+r28golrkNbE3z1HV4eEex3Nv7t5oO9dutBs3bra19fUa/Z64tFf9zJ2Zg6GYEH2JrvTx+0JgZ7TWDOuilZq0kE4mFM8i80FX1YFTL0qId4M3gWpsZPZEZUVd+r7IIXSTNVZL4X2PiCRYlRNGWbtkBFj4Kf5cp475CoN+rPNRErh2sIqFT18ecflE2re/B6B6QXkCgCoatrQ26bJVXCBQHR9LnvDgazp+RjfHwbPu+xtNHtXfpyyAGj3fPx4a/EB2nhhTP0fr7HUEWKEJHhq853DnuNI21zfb69dfoTXx7sY2x2p1g7zsM29iL6jIE4IjnVrwfVEANaRwft4V+ugntH/yzX3dnC+eGVhmB+88kuqp3vS6X8apzS+QP7+w8F8EVD5RudArBOjQq9y8cTzW7/7zP9jj9+mXX7W9w8Nq8Oxz0jpJSlFgNuXga8QNYWDC2xGoskEGrkQ3XrPN4kSgtEUvmvHgam51O4S5KpzeAEEsIvT5PXn8qD15/Lg9ffKYT1tAtdQ5hwgG959Sa7N749V27cYr7fr1G+z5y9EwpgQCoZCx1gx5Bh/5KYKVrzcRz0Qm4tKvbnwBtbgg9zTmjfsBxeuPw0EWtF5CqYA2rgAHr8L7be1TpZyJjFzFQ2Mi73HJRIyuSd080ooTku3oSSteix1j2Fc3KkBlI8XiECEpAcHtvj+OG0u+788I6xjYER8eHbW9vX3GOSNQKYKX/qoA1w3lSPUBVA+++YoVQDahX9VADwCVdFSjP32ASp9X98+p3wBUAYHiqHgPbHUzABXW3frKGtM+9P6BWMffua2GKloAoAPIEJEUszscUN8ZqKYUz5gRZo2Mz+g8ME1P0f8SoILgM6lfXv787+NSHr46D5xe/gJV0v70i8/bL37z6/bhnTvtwWOMxzott0RGNpy3pygnHIgOAW8YL8TK7rypZBPiqpGHEijPphGxzodkQoOhm5TwHg5g3oXphXkrRgHPn6tk/eRxe8LBlA854w/tMdBIXbqssJwOkUeHbX//Kb2qXn39rXb9xisk3bHIRxVA3dGhYlRDQ63LSTtGosmxUlJVoIATr8COqg6vqSubEa5FkGU8lg8Q7wG9yjBJRrIPv84kZexunbwEim01GJVAlasxM5sDQXojwIYi4Dhrpk8zKWZt9riXQoHudA3XSoW69VQ8iIyJ2UAFVIdH7cneXgeqFURUsXqxkNSuF7EGRlQFMv2br74ksc6WKQAVoilYAlGhbt80O6yS8OfBUi5E/XgwWJFx5IWqRB+/dHGcoBhOCPR4LdgRQ0MFj6q3Xn29ba1v1iES8ucvGeV1LZcDBgNVAYuQ73y1cLavZwHXOdJ8Pv27B1jTCKpf9zR37EA4Rmi9idtf/zuAikfEFJ1eAmmOXjQe6yfo8bujHj+E6FB3k2+gmM9ANamgDEDllKLex2G7TmY1uxKPBq0PTfYzMMCpCaMaR040zXP6xnTDBm0CMJWfsXjBUyH1e/ToAQnQtbU1VoJQ4cONkNkebEL2OJL9zbe/167duFk9fblTFVG53zBVraQ2EHYynahyd05KP/gJWBsSeOG9/SAV0kRBelRD5cYRFe5syvqJLEagqsjKUVUxhY5gE3UJqFh+dVHDsMm39GCGNO/aEQORFVwUMgYs6evovsCrtpVNeUi13qMZH7FEeU5emMadUKJwRHoB0Aibl9WVDCH12CyPYCO5jaiG4+VPGVF9PQAVnBMi3L0CsCqrGIOd0z+8vyLQ2b6I8ycfRAeq3L+kfmktAie1srxKoPre65j31/VUfx1QjX5sSvumQKWDafLfAFQDTdT3+uz7/3uASmlzonvavHRlui94PsG0dpg/wXih3wpUww3w94FI/5efvs8WGiwKOkPZAE2m/QCr3rfGA9oPt27mJM/We4hLElBhA4jfsI9RRq6nVaUs4vkNxFr2oGHIKMdRdZ1WvKfwHtDYwEUBrRUQ5yGdw+LFCCX2JNKGGLqdg7a2sdHe/t4/tN1r1/mZ0teGzxMrkO74KXW1yuxSoKdnbDqNpPcE6hH0M1VuEb4X0Z/MFyCRSD83QF4p5CXxsF+7+S2lgnlfuY3yftU0GTcSB6iyhIar0wBZS06se8L9IkjhPWsMWJcu9FMc76ZoJdOJWQCxl5jStyJWDMeqvEHyEKBC1ALPdAGVRJ9MHWeCT/BESP0g8H3w9VcNchpOu6YbrFI/6Kli8JjDRFoqLXLpYrP2PeHbhxK/wyPtZeOjX+n5QyqIe4woDoNPJVN4p13b3FHEduE49GmqVpFUL+9564wRi09zR9BTpJp8eweynmNqHcxUAgG8KWU1yGOy9vqtcQTvODjw4oN4FoH9nUD1rVFVT1ay2G/fu9P++cc/bh/fu6vtggfInjX1UwWoJoJCP9weRZkczybCK4WYReWmSGQtHhrJ8cPj+7KICGW1CdHCgKk4iMr4FCR3p1EdeSgMQn3eGka9P37yiBHViqtAMMnLYAc1/D5vG1tb7Y233m1b29umJbtgMkAVziUNxVTik5AdxJ0xYHNuFh1Sr8JZJT5oVKJ3yjqt9eQ0cXwqvLXmaQga5pfG9ym+K0Dv1FCRUAeq9HIFQrUerQVjlCrjv5DOMs9zdZIb+wKgcoO2Km/jlCLRBDIJHIAqQlTYvQCojo7b4ydPeZ0Y6Q7Bpyyv4Z1ua5yBkwNQwUGBQPXNV0z98EzQaQCgYlQFoEL65wM25PNkH+cwjexkAKrQGNWbGoX+qV0UwAVSZLrUru9c4wRl8FUYVAonjVn8M6DKFAG6lmv4935WVTp0LqIaQ/9BC1UhVVEAPUoRBo3HX4h7HXRCJB+R3wmodKED3dGbkiuNm9+JCgWDyNNvqMvtO2IC0FnonOOH8Vg//lG7fe+eU6zLFVHlxEz/lriHmRUqD6Sx4iT+RFUqR1ZxY3BaE6ASf2KAMsjJSVMTkk+fYSjDmU45nPKYZIvzHBEetE1wSjg7Y3sFgIrkKr200eF+iV/DZ4AP+ub2Trt+86ZI9Hov3bc4IWDRRYVPh0qnRnR2qCZqnza5owQJTxS2LKHO08gJ3HSsFLOr8RVK9xNOC9TOpMPPcgM5fcmzk4eVyfVMjjERzPTSv3K1FZSzP7M7PwSo8M6qeDlV9LUIuEYtloWwg9AzwmDN5qtE2ojddUrPKPrsQLW6usSICjIR6NlYNQSA+ihJVA4le4AKKnVGg4iorgqo0A41WhFVYWZIOCp4tW6qj88aI9SsW1WM4QxL8KdbIjomIFPYae/eeqvd3L7WVmj7Aj40gJCjYJbWeK0kqCsOaPh37YLpfu7k/PT15v9ewDZ/2yGaDjClCDNC2HlgHHLNEfACfOL4/meACiEtUqsPb3/U/vlHP2p3P7lfdhkakd0HE8Qfu5TXIwCyuXEUJLpvLB+KU2RUScGSwC3QKHhPpnHqEj4GJy1sRzh5ZgJUzwhUIZK5WK9e5esiqsLN7n1fSv2QaoCzunbzJvVTmNGHkzunTScNezk7BYTyXHKJu8NTPxQSFQaocoJ1gzFXP2MZnCnRrhZ6WZqUjXd6lyMkohp9rMRRdVtnRowezlB2MY7UAhlS1Ic4lgyVnJsjRkZUASrvaEYZASlGpSmdCXjo4+UOAk6FZpQDGYdEvwR2R1ZVVTNQPXm6x+ra6jJcWQFWKwKqIaLC9USKgpapMaJCbgm5CVIxANUSdE1LEihrjV6UONn3bA5UHk2mA0AVnqR+iOYQBeJAB7gj/YN3OtwUbm5fp2QBHRwdqGaH2HAZnYeaygtG8JoIhocU8GUp3fz7k6GNn75o0iGCyoHYMeglkVC90BBN9ajqPFD1E3qIKsermb3PS4DVOayCN87xOz5of/7oA6Z+9z79tC0ta1YaJyKjTcQnZIBK2hvxNZ7tpdzYUoM67Z2S0DWRpe94b+ukF3cwbMzh+seI6uz5aYNSmIQwQAqKd4vxCHqUSggI8We00XA6CVI/DB99/pzc1Guvv9k2t7a7nXJNcMkpJhlCpX4ZA1XVvr7lw0UpEnNWai/4cjEdeqIUNPqknT0nqTt8ihfvpA2j++YIZ+LpFfsccWBJbdOy1N1Cu5d2AQb9UxakbzPY8DO7eCE5iTIQ/D4OeBA35qptDXEQOKEfDvySuL9LbpaGKaFAI58HXuyKqABUZ/SiGoFqMfIG27xowIN0VACqR9+gZeqA1460k0C1vNKWHFF1oPKDqe0icM5zQDGHze6W1yStrmdhDR7emzzrs2fkKSGJwDSaG1vX2o2da+3G9nWKP1+aqg0RjZbAfIrobEHMIqACt3O4OwcWZ3L180KArMcK/o1MpsTrul/+PgPwju03jKgGh8+kfueAyp95BLwJis4+WKWgPmpwoSCZ9/Yftz99+GH74U9/2j754jOG0GxHSJm59DZ+sDbLl1dVr06wp608lTK00pvIHFH1BZK8tnwtgGa0F8FtHc/zs3bGdganfq5gMSSHVazN3vj9DTP7MEUGU3OQQixpMOXVqwSoV27dYo8fb5tbfbopSvcsShTFlhj6SinS6s0X3UyPzyT7oSIYpW4Z9jlJCALoLj872OA1ZbjDWN0bW1skL/CrRU9F0tccUlLAegZ9xes6raB32n6mDq3uH+WJP5yW7KhPNisZ9R7yXoJPpN1KkReYrmVwLICKRQyn8zXXz/cE/47o6DEiqmdnbXkZlTRHVJAoZCjEhUD1lEAF/RyunkC1hHFbiqg4jNQRXfZNKqzVWuR9EVmCAkkr6F2t1nTqTqYj/UOEj3VDh47l1bYJsNq+1l6/eattrK4Pu612qpHDUjqv73Ml+QuqkSMEXQwg3wJSM6CalDqVRngVTWcBnMPBut7zXxnSzJenfv02FPRc+B75x9lt6yHxQuPJ9ODhN+3PH33Y/vVXv2qff/Vlg4mcOtE9usg8DUjKXm5WZa4LZaWv4D0vy5CMIMpC9+AAVvA6ma4N2m9f9wVSuE2FsJtEU2pnRAVnBHgG0TfotGHcEwoA1NVgAOnlq215BbzUbtvc2Wlb2zsE4XBQ9NCtAAAgAElEQVRsKQykPy7SA8kRNKtPc/+moys6h5QTTNEPz2svhPBfSWV9tCnqdPrUtVT67BndHqCKDYxe0j848FkhvMUndcDSy1sMmp8NJ2Y3A3wPNE34vYzuPFQ2/lYBm0xN7r5XThk5bFTVPYDTEmbq2ZW1A1UHAZ5jLLCg+DEA1dKigcpaqnF6jVtoOBD0WFW/hwCqAwDVC3ZNgJPEc11G6re4VJxibcme24v/GTdEOWP4xNHDkWbNgtdU/hBZ4XNRZArfM1T/tq+1d15/q21vbBcezFPOPLpzxb5x116AOwNhPdnfHbjmPxRuq7LQ8zFMPl9R/z2Sv7AacDEeDgLXF+8t3P2QrmrT//yDTpr8teGbLsjLvw2oQEB/9sVn7YOPP2q/+f3v21cPHqjnqgaOhlRXGZtAhT3AopFfOWpfbwoZ5MffCOmaoiqmMEP7CLvPvam0UftHFQcjAvP5CwCVWhooQMSfIaEAQJ2eysrl2Uk7fXbKlFTz3jAsYJHNx9dffY0kOlOD0VgtrSQ1TskGgS7VF0ileIAPTaCYjqeqNGuYIBOlck8nhrKxU8JedfHmGO5P7FsUDTiKcuoXIOO9GdPCRKaDStolGnNFIfD1DJX64Tl2R84ATE5MBF2MqBhl9YORESlbipTWAaiWmXL3CcX5ftNdJQ4GUGEKzeM9R1SLiqjgVQ+HAkxPRoSWQxGpIltoLE94+PXXSv0QUV2+wmgKIIXp1gGqkc8pLqYqfGEF+/ZRZOvQ2PcxQIXfqcVDK40H3VK/dfWqm5TfJbkOBy0dfl3HWCA1RCfnIqS/B6QmPxsPsgshY5DA9F5TpfKTkmNFgd8WYaVmyF6/Ox88C//Jn8lhfR6LBigKWTrqMM6xit2+5NHjR+323TsEqj9++AFV6QApjqmi2NOl55SvC6xlHWx6RVW4PGcDVWbTsWLiabua3eeRWFU97DcrD7E7TgrcAFYqG+t3ARWaZmU3DJBCUQC7hkZqIFcXV9vW9rV289YbbX1rSykcVfYZjOnNkAXsdBAAGu1Uoq8KTNJo7CeSiKm7mMoqeQJU8yfuxVW9eEPKSEAnAHVtlmQZngLjtpgAflk958aNjgruANAG7O0+CSmUmSkdjBSDrSbVYxeHzRRGRgJYwx2STjGiWrrKtC29euGzcu9K7NpecGzW0/19Fkuw4TGAdA1AxdTPPGH0T+SoMC05ZPrXlCfgPwBGAZVTPwBoVWezaQweuRf1SJwGC6McF4BYL1mN7F4CVLjvlxfkZgr3BLh+vvv6O+3a1m7DsFLNDwg3lILINMLpj0oLoQ7/WQr4nSIqvkT2/2CWeCHKCEXOc1PZf06JznFoerGRehqyAQPV+A0+WXubRk6EacxUVYBzgp1cfQeqbx580/745z9z6OidT+63J/t7NJAr07r02UWN7YWc6lEOoQAVUpsuUIweJ7PhEmYqIrmoMtM3Se+30gJ3dIV2EJ7wsojF78+Q9gGocOIhHbh6ta0g5dvcbdvwuL75SlteXeNpKAFnhlSqp0w9exmgIB0Qr20wXKuTok6w3meXqInRntO/iWeAD6xx4eVnxjSNMgW6GPSiQ6VwYqKnkepQ+atTeuD7EiUU2NYJpz+YSy8NlYobHmDh105kl/5DZ61yYDVQ8c8AKjp0ypZH5PnwiW1Nk8+NIQ8AKlTTEIWtLC1pYjIiKndEkNuyZXOACh0ID78ZgIogB45qhS6tGPKA9J9ANWQf3GipMnvLjRIbYvYkHdKEaB2yAir8UksRODl83sW2u73T3n71zXZte7etXF3WdJoRqEbFubffRUClfwuF4KCmUtYp6pz7+ZIzOFJ4KUhdBFRj6hfuZow4R2tAh0uD7orDHRhRBajOq//PZYUT2Ev8eUEqKBTXry+/+rL97t9/3z68c7t9+c3X7eD4SNyUF0t3LJBKmyeub4TsgXVaxM8Hf000FIXvlEtRSkigMjiINvDN4X5USoMqHk3bvIGTCkpPhVl9JtmRGtLN81TDCS4tcBryq7fepkvCyvo6FzDTqIx5Qim9AMk8VEUX4l4I+GM0WivEEVPI65JYeICocx0BhJ6gNm3n4vB3KvWz8613IlBZszPhmkjwuMLXOrldbS2+tnnliQdIxnjVYtIzTFtIbyo2UHESb9dNcWKyK5B15npwLPsv2e8HmYKj8HKSMFAl9yuq7UU7OsV8vwONzLp8iZOS12AHvQTBp1K/yCXYnVAR1dP24MHX5KjwHyrTBKkVABXGnC3K3WIAC61NA5Vbh8ZAqx/f3ojut1TlOZSD5kJKAvKcnxngur251V67/gojqs21yBQGpPgWoKr3HQ+/XMJAec9x5xxHNe9YyVq4ECHmEVUvDFWK7OvRRKhpNNidWCJVGIEqPzi74pdgUC9OjcTh/Ge9B8FP/eLXv24f3bndHu09aSdnmpeWAY41Zoik8hyoLFw0zFRvmptawyllqOOEUxmAKie+1nOvYBGoIEewmBKvpxRrBCp83b5BmDRDcvhS29q51t585wdte/c6q34y82N3m21y++CIMXqap0EFVEkLEiUMfNDYv+caPJfIOaBi2qbG4P4zIb6fq4eKeiiNKRMlNqSAxEGnwoNavS/4hBDWAvhA4rSY4VBwcKa2JJb4e/M312WAilFViiP6c+qOWBdKkfs4+xoWm7Uy7sSsYaem5Jv2MTcSQLVAgFqHdz3GlWXqchqlR6Dae9oePvimHR7s84AkR0UiXWB1EVCxFOJxY0CsYhhn3JD+6qLGpGfSz8TrEesS9xRKevioX9vaIVBd277eVpdWzm3uOSf18r9PN/p3Sv14ySMSBEDm8NazrjH1Ez8VsFIr1gybZi9UDzKc8nsLd/7s+vEcemec04XCtvHaL/gGBQsL7d5nGDj6MwLVwdEh+7w08dZglcGNAClX6HtE6gVgAtF2bD6NTZ6b7C3OydN3CSizCcJF7EHrYl+g/nNKieQEkIUjnkrtIp5JB3nC8krbvna93XrzHZLoAVtGFyA87XVVMoRYHXszUzFfUUGfMlytKIM+qgYiDEDGhz1sAgWd2gCRG+TLIcYBUAup3MXlYFDO87SLTXCkHp59FUAcXzPBEyPIYXwUvkdWLjpZ1QIjUrxHFh5yENLfldwzgqO+iz+XNVLjwRQFjcJgLvrY/nhD4P2PMUXo4FAR1aUFaqk219dJql+1lbH4L20iRVQnNEh8+FBAhdfFOhVHBR2VqtVqBbpUz0BApWvGGtbjsQXNyOUOQBWRaw7GpH+0vsH05MsAqpW2vrzaNlbWCVS3brza1lc3VL+YgOAUEf9moCoQMaTOgHZ4gAPY5JsG7ZbL89lvohciVeipG39ywJH643hYk0z/LkA1VFt5dReFWRdLdBks3Pnkbvvhv/6kfXT3djuBoI1Ohj4pObdNpXluXK9lrlU38ZLisatksk18uap8LwUqCD5HQBi7xZV6ROg4VvxCpvN3zu0TR4WFhEV1dWm5bWzvMuUDN7W2ti7C2I2j1SYz+HonoqJuiu4IfRGbxzb3ZLK1pBR22jSwhOFROjcrESd9zaSXIVUrB834RaXqNFbx/DWBDDZLb7lJg3SqN0V0Vj9bAET9aJQbGARpPucU+NuASr5iM6DywNAUKVQlza+eulW7RnivF3D51MRkSEsgvARQbW2ut1XMWhwmMGMlqJE5QLXXHj38hoaJSMMAGNRQkadCrx+iZ5H82qJYvW4493NlpFpVvoHXGSN69ztSS8HP/oyVR0RT+CWAXOEYrWX0/m3ttrdee7Ntr28ZpGZRzhCX/E1ANYBSnu/8dXo4lKPx4mBILhGhL3o0dS71849r4G7+4s3vggsFn7cNVD1o0zdP6KcJ4k1RK3xFJ9fHCxdnwmbk93/oZmSAkZTFGYmtx9ydLucIGw6mJmUlrY0OJSZvE8CyPxI/jEGkPkcf5SQiVwsjA0wZlURTxVBc8gQJQltb29hsr77xJlM+lKwhANSgTI9cd2Oxqn+p7vU5fdOx3+KQAA74QySfKb8Si1KhGxwTqgk0O8Ko1Ylx9+Y5gqo0sMSb/vowObmrz8FtuUjhlVpp3ZBeJfUM6KYwoIiqu39ibaQ3LxWxSg0JEk79+DOdIAc4kiK4JK2dwMoglZl+FaUlvdDP4/2PoIlC6ndy0gApAKqdrQ220eS5dJsb8ZXUUcEl44GACuCB90WFl4S6Iyo1RBuo3AzNA3UommQTMbMY+NEqjJgnVe4reQ2iOlb/nmEq92WOdocfFtqGrm/ttO+//m7b3VQEP/Av50VN2fPziGh4foKDaeSUPYZBvwGaIXQqNDnHYb0Er8YDhEm9D8YxSRTg1KbW2/XQXcr0lwKVf24eKI3aEb2gzxR/43hflIactY/ufNz+709+2G7fvyelsfkpEc3iNgRUw7gq37F6//GF/eCZ0pyLpqytcvomzsj+1iaeKxjxz5eBm1OrABVTQA+JxKgvvBeuf2t7t73+NlK+3Zq9Fy4Fp2A2LJ1Dza/IrHPuMxWuTKTyCFQ5g8e0LWuhSg1D+D/hAYYwW8UBgSFfy7YqWTARfKpq3a8n70sADddXmy1xhIsV5hVTGCBQpZ3HVdAQ12WI6GvnlBtXcckzuiqF68X3ClBMoJc4NrY4IQJ8Ag+bE0CFNI5AdXzMlJZAtb3Z1lZXyFGFFsiGReSMdBF2PuCo4LeOAgquA4JPij7hmgH93xhRuSASFbpS+q5pK93TYOEcTrS8vMwdYiDr6dkp9VR4EbTusM1soZGn+sEbmE5zjf2HvZNh+vknocLfAFTcH4VYlQsOEcyYdl6cGwrkfGcHfupvB6o/nSlNDMQNyHRRNjePnCZZoCds6BNJTMlmZAMVpAnI7wNURZSSR5LQswRxvKiCVd97vVv58iR9oR+VNVCV/rgTnc3oHaiyKLMpVR7uMoWAL0EK/kDsxcLCOebCXlpdJYn+yq036PKpDaXX56aa2ZFUw/Ggo+oVupRtdYQQrvN7Jup6Aes88PcMK7GXkXNa2cTO96GIcs/nY/o6kvRl7TKerjpN0wOI76+5eVl8fg6KIPRU+CvGeDYxJGfH1G8K0uIu5DemA6cPRVW01aun4KlUfNFBVv2gJsKz3nJbFKHKjvjg4JBDNxANQ5ZwbXerrQeo8HoB32HqECKqhw8e0AQRbS187k770KOaqUmZkJzKFT/rWGWuw96AGgkJfdai8tfzWnDhggNFzk4bpBX4HHITlSbv2uZ2e/f1t6lUX74aN4X61CM+zfir/qV5JFQV3EnaN1Ik3wJEk9BnygdlvYb/S8qHIGC4mpFm1d4u+sqEPTcYIqo5ULmKNwWg/tJpD8jlfxtQgRs4Pjmk0POff/qTdu+zT20218WQeAhs0nUoXe/EF85Szr9efDMoM6BNhjRGXROlY3uMqBzocqFUx360LINhnH1jCFYEqpPjdnVpsW3uXmvb/HWdi5ckLslkCfS6++MwzmmYpiuZvDenI5hhm+t6h/CcPE9xRU4NE1EOo63UItQXf4jLDlQ2xZv4TvX0Tilj5x8DFuXWMNAs9TSqNcR2KTio2EOJiMp6Hd4bjyXz6PM6LGrjhodzk7TswCzzcDMyU0AD1cjxRbtSIkNVFPHzpwCqw8N2fHRM7md56Wq7vrvdNtZWq+oXZRP5SqR+pyDT99ujANWZeu/YkLy8xKlJ4Ki0bk2oe6USREsuMlWdxGGV0Qo/d0+D4n+WJnn0+yGiwjpW69EVNmNvb2y2t27e4tCHjdVN2gw5JjiX+p3nlvythTtJ+WYRkx9uDpJJxWYChQmYLkQCS2ISbPSqMjsuqrsiNGuP0HtFUHmPgfS9hdt/tDJ9Nip9TsV3SZZbIoaTiBttlvqpinLc9g+etj9//FH74c/+tX3y5edtlXP8MMJ9tKgVMZnX6AMYxHGNMJkUZURl5vYn6jzXQoieSD1f4lKiWVLkkEoaXj4LpOup3FJilbpaaI7b8tpae+XWm21rd9c2xPJLjwMlFMx0f6yR4+qa1wKOxL4DlaK6xCK9hBvQqM9isNJ75fvDs4XD6pFSVVcqcooKXRBBXo7cW283OneyxokgADAR4CkET3qjlFafEx2WGuCgiCkVQVbZho0tVX2P3FSpjJBXYCNZQ3cHzWE2vp9arFxRKj20nBswMxARFXr+Tk+OKRa9sbvTNtaxBhWhBaiwHmigiJ/Z32+PHz5g1Q/PHmsHBoq0ebHrB4WoTv9sJNSb0Cfn6RQIlIInek3+O+1XxXVAwkOgIvepaH1zdb3dtJPC9e3rtCvWZ89RN0RC2uedU5qDTKVlF0RkdX1DipfocIyHXoKGKvTouZRMYdiX42HcSfdCSGFvGlb1HgYq2+/mtFcMNo1eOjdl9Ctgmv+9v+HhMSYjPyBQ/fTfftW++PqrtopeqQGoQkJrwfXUjoua6QfAR1GR7m2vRAXtx4gqm7/7NlmHJUaTv8K/xHupgMpeVgEEvpdVw7AKWd/caq+//W7b3NnlSSfwM1A57QNYiXsLSGkRhaeYkJfh9+oYscYp0oShaieuzalFbnFizpD/JGVzZIcsz2mWeXsDMMexYBKO98PZZ1po+n4kF3kcpb2bvxcAUm6JKctnGdTVPQn5ba2XnnEfeeY2S3utS5keM0UCFAd+9vcVL4ZrztScnPQLAp2DI06jQUS8tHilXQdQwe9+UZ0D+Hl8TtnMyDf9EED16GEBFd5ALVNLrPqpRxVcZO9DzGGdTohzZPGQ9vXDVlZE4qk638qpzZDCUIOmAg0ccFchiVnbYOr32o1bbWMNMoVERnrHyYHzF4Hq5SleXqew6AKgmrzfOSBMz2pymDFCys0Y6J1hrXegCqv+4r2F2384CzlifCqySm89qG+9Uv3v+bJv0OxC8VeQkl98/Xn74PZH7d/+/fft64cPKWBD1KGxda6S2SucFwgL4AWVs/HWjHKqNhEDvLDIJn9t6EYhY6b71tgmAZXC9Oy13sxc0YVtdUMecygEr0f+U9gwMMR7/Z13rZsyn6bMbyDVu+c7/r2mh/kUGCNvZbfpCR/CY5vVVZ7vHwpQaUVGGJm0SaR5KkgEAN4XiwsHkGdVzCCVKLL61vLakTgMoBgqSr/3diBaPjtiJFDBwNALLwUEumlGO8aPnUg5k4MVhQm0dCJzkvXQgJzX4u+o/s2bc6P2doQhoDosoEIUtWugWrFveinTrdbHzxweHHCOI6p+ADj8dxVAtbhEQh3rV1NxNIA0h1A41mjOuH4qoMqG9QZW2KHZf648q1dV2kBEVeVphUk4i4vk2JavLLH3751bb9NYr4DEC63/Pe+XjRlA6/u280hDgleA0ffKAAPnPdSnLz9JQfP6FWBkDVYUOPyw74eWX6LEUrT/9wEVHtLjp4/b3U/utA/ufNz+84MP2qMnTzQAkoM+h3I9CNhEaCRuAVRXdNqh/67SD6VySo2GjU0VeW9qLYO3gZhO6peEY9RgSWDnGWsgNtsCy8HU11CcerWtrq23nevX26uvv942NuE3JYK0Tk5Ha1QnD/qKqp7UMwlU+WdTaRRxpc9myUD4JS4UCklDXGsDaFN3W5v8bJ2GHp7AdqIhdVMLzeCK4AZuhyZ+bXMoM/ajAlO7QfA5JrUdo6OAq322MkcvvlGMgHwX5UeVEVquUOJr5LaUoima6lotVeyGM5O6JaecjkgFOoqojk+O2H6zu4PUb40uDOj3QzWSUTbdYWWe9+1AtaSCEDgqpn+uVvvZTMAq9y7ixfHvM6BKVJ91malKuEc4JLVv5JsOPdUP3vge3RTEGfcT8S8Clddhl0vMAO1vAao6fX3KDUHLNDJzO5cpjx749MAj/1Ygp/uE1G9e9cu2mIZI89Qve/GcfsqkC27Eg0fftD9//Gf2+N3+5D4bRFUxwWkk3oiOjyRhe9ZCzqcIdp08JViMzsY5tja3Np5IZ3M22MBD/p4iAH7HV/osQJ9iHrelFEtAlagEWimMvtq9fr3tXNttKyurVaEMx5yor2uvp/dPAdXwRPtRG9LK5EXXrwSIGHWZQCcIulcxs/HkkCCSssAuhP1gepcrogFgqqTD6VZB+hAFjOkfV4arcUq5hipccZZu3VG8ULxNaeacqam5Wv+RfMdgDkYWXUtFoLLEI+S1VOmpIJoK8OvUtdoFAkAFfgo+6KAhAFQ7OyDT1+hrBasXyhRswIfKMaptSP2ePnnE3xlRlVuG0j9VrjXElBGVOYVwdiNYKYhINGPGhs+pN5erEbwfHKr8YaqSomQAIpqTmW62BcoU/vHN71mmYDeF3IMssXqGs3U4+2uP8PvarKU5RDnnXmVMDcalPWWMolDgj/fKXwe0/JsrTD2acvnPX78IqGbvFAQeBU3Dt1wEVHlgX379Zfv9H/+9fXT34/YZ/H2Ojmg2F88p8TiXyRB32k1xCk6OnJpuX60hDqmajdqhDlSOmUqdnVO3H78qu9vKxQ6L4KBo8ZJqU2YLvmicivza669z/NXa+hq9tPS5FeEwunFEdNHdG+m+TpT3imQApj8sPci0wpR0wZEV3q9St0SWQ9Rpttbjr0azu75hMk9vrA+Tu5sVjM8DlVPdoTiRaleXXeiwS5TMFN9TY8perLhGj7cqmUjnrDpQaUJR+My00IRf6jxNCiUaLa+hsCe0JD48PuBrIKJaX18lUNGEL+PMLHE5OTllyrdnoEK/IP6jpQ9GbRVQjdOSw692d1oFOlPeaKzA5plnnmEkGpkcLR9/mDo+l7yDB/xl3tedje32g8gUFiFTuFI40iOqHq98G1TlvJ9X94RRE9Klv8wkgvL79ERh8nZTPOv88gjeqf1VlY+h9nDoikw/lS8B7/X5bTaJpAaS4mI4E2oGqD778rP2b7/7t/bhvdvt4ZMn7fj0TOGrRZ7kLBw+a0PkdnX+IZdVD90RQj6UwMUaHPeWaUFMBz/k1FPFz4Z5PsUq9Rt4E20GlYa3tnba62++0bZ3drhY0cXf74uuOcS8tqgW6Xg7+/UP0aGLBOGq+oMK2GYiS9dYjQtaNrzenF1j7CJY5AiWLUxS5SkflpWVe9P/nueh90mqq89mzs8bkjorygJc+rAIFDeHQOaqX/5ZJ6zWC6IottxQz+aoyqkfKIDYulwEVCO3xudaBYIXjBoh4EREtX+4z9chmY7Uz75WTP3SjkV5gjgqABWqf8dHR3y+E6CiFXHvU1U6O4w5s8RnvK+9XuLN7+h3DlR0mnULTZw9ELnSjNEeWFtrm+2tGx76sLbZlheXOosbrmoWYRVFUQdREbZeQ1M4qwO1oqppilj7fx65zTCkgNMZxblUMLs+72Pk7NEX/+G/F6g++fx++9df/bx9dM+TkWFdgflkdG3sE0bKF30IIRlt9QhxmOjrxsZB7JnBDjmxpKPqG5SbzNUmCcCH9hGLPRlRefFo8YPIxUCAtbazu9tevXWrbW5uyiu7hIY+Ma330D2WUHHU0+j9u+9RWmIAAzVyPieYTf96tBjC3cZ2HsSQEfZ+2XIcENi56DBrlxHIJWq0jCOf2YdEnBdSeRiXZ1g5fr4UJwbjvPBmTPkGn61IFOIukLU8AaoztDG595L2NCpQcN5jpX86PMaISimon4NlF0mjzs6eE3iOjo/a/sEegera7nbbJFDJNz2zAXFv2EKD7z88aHuPAVR7DSOzcJ2ZlMyIahjrrqjfQ2NLg9jbzFLlTYZdqU7d90gUegSdpmT1/GHWJLg6ARXeb21lrd3cusYxWpimvLa8OhDQWZPTSKeAKsiRhZO0dIw8fIDUwTmEEOOPi9ybRW7fClQhygeuagJUHQAmQAXB5x1zVAP/61xpGjPl/SuSKED2aTuGuV479z65137yi5+yx+8EnEh7odaDwdEghGQ+8yT1itLdm3gMDbORCUoZZlniyMz764MKKqIyqVxcVjyrbUlc5d22wD6+nR00H19j2gdpRTZojzESCYYQzDRk8TNZqKGoCBRDf106tgiytlbuP6PIR6euHqIKBeE0hlB6UKzonkSwM8gTbI3DyLqm4yTEdnRjkluN4tOIquQjBqpow5T+jm4IWgDRkFGe4GeuGQeKuvSRFA2fnqHSZZIfQIXvsHuClOnxj+oTfKqU4Ug/QEy5CoHP6d8x9Hz77fKVS213e4upn8zzAIL2QLNEAULLA0RUjx+2/b09unzi9gOg4uoKoGIbDSt/Ain8r27YEE2nuV73sqpYVRDKlOsanuHnGw4V6SveH3MlZcZ4hRHUxsoaZQpv3ny9ba2tK/tNsSxh/cgdGWF6ZJWQy0AzA6pK+/zCBbhGpqz/nnNO8WJa7Z5VP+c6skH43D9Ev1eyIv7vACoHk3fu36Frwu37dykEZHOwtSsVdYx2J+Z7kipQOxWQ8gmU0mUeei1OL3hNqEmdsE/AUETj10uaGY90nFwjUHEnX2pr6+vtlVdfZUQFnopTk31q8kENp4dIeFfnKqKaeHB2oBlcCfgzFR2qGbjS5zzAAaxSVJDvVkAop1pU+cO/K7wa/La05HKtYwpW5H2cUYeKX1EQfIzhD4fIwWpyvkYSRbscIGqB3AT9ar3pNdjr1M9ARe90vIbfpwzzhrFZ4rwy4lwbRBVifW6S0ac9hTo+OW4HhwfUc21vb1pHBd90KL4jVpWWqoDqySPavRweeI4jBJ+UKGDS8lK7ugSn0UFLNRQTpvyUz/0BqEJNiHv0hhw6EEpXxs+hVhp5zmOwBYahAmSvthtbu+17t95uuxtbWttj9jbN7AopvhtQTeU/Smzy6tMUsDQ/Q3RViVAtj3Hf+ecTmgUIK8X0TyfS077qZHrvq/OD942vvZg3rdAqoeX5iEoP4ln7+N7t9t77P253PrnHHjBxPqP2pDsmyOKl940pGkkpcEhEomjO5i7Du6HVxO/fT7CeerlSLyh1NEZLEwvsdH9U0drc2mqvv/FG297dYXMoTlATUBV1joQpmQpHKtXz5cXD21apV/raYnVyR14AACAASURBVOliPRgtgg1UBnudtIT5mSSjvwY/Rzgfj7tSENY90IvTc1g/Of9SISTIuAk5UJZv9O/hpxJxZRFzUrV77Cpis0+6Bq1eotWKGCEZy3WpCCxWnrdTREAeo1UVRU+UlttGfKj6EBBEcnLHUMwCmxgBlclogs8AVFubMs8D2ECdbjDFT9PDChzV4UE7ePqYERXaaXAogJvkpGSMdefPDloqF1bGvaptYlbPFZc6XBM5296looiBR2TBx/bEHJDxQvbWOCzpjtsW6Kbwj2++265v7qoCO6ZFY8YzItgEzXxiDQdSVaZnkVTBUwAkoDipFI0vVN/gldxRNBRJvuDV21nqyDn8+8IoT5infvnQfw1QJZRnf9yzU/pP/fP7P253P71v8nGslHQBZkVQscjgJTvXhvCv30+fDIkQBh3ROKhg5KgyUDOLKSHyKGMIULntg4B6dbFtbW+3W2+83rYwULR6u6Jw9x1KCjWJpgRYlSo5+AowFvnvlE7ppiKJ7mbQU7ZU/RKOJ01MBBG6o3NQ/dSKQr82SY670m/1A4c/75MTkc/I/yRK6KV3p4Z1YAztL1VMkMsBfqWFJhozREy5JgpEDVJnZ5InsOHXlUVEZGqlEWGNGX/xUu9A5eqreaqXAdXW5gZ7/ZaRygFsrAPDXUhEBfL9YO8JI6q9vT0S9EvLiwNQddGn2mgm8akfuxm9DBcZQahMCdP3JtVwIms+hwGoYtMM5w608OCz4wBDk/I/vvEOU8DLlxfth5aTcQgk/magSiSVeGoQYv4loBpD8AvwqyiW4ri8Mc1ZddKdjGdaaPKu/RO9jJOayxGKGPVLKPRGz9QRXRPeczOyTiGpeaODCbBp8dngTnF8d15KsjvJsXtVTxtbccD44TRRRRNl+O854ezKGMJV1UFHVNZhXVlcojMCZvRdv3mD49lrGgrJ22R9PdzgUi0TOQNVopCKZqOkD6mdp2RQor6rVwXTZFywzRvWm1kTSUWuMZ0WM7xXJLNeCxM6YhQjphwtolDxQDladOAqnrIiOVfbKNPoJyki5IAMUz9ERL55upTejCwXiwg2lXrjF74P64URGecg+jU9RgvliMk+NFCJo0JKD6dPcFR7rNlsb2woooJdC/oyA1TsgrBvOnRX+4imnrane08Y2UAZjqiK/lCUKKD6iwh7sCZK0SRBed2/XuEsvZRT95BLkW1EB1eGjtRTqQ+SQLWEWZKXyVVur2+27996i0C1sohGa/Se6oive1IZWw6vKZCd2/mTlGzouUtEn32eA6246YRwOQnnEdWcBAunNqaCXaRUAix9eQ5U/U3mQFUOfEMEYUzpoZ3TjbOzk3Z4uN8+uONm5C8+lzMiLSsi1hONjJMDHyFhPXkpm+Prow5KUFTJfGGjN7pK4lE0R91tror+S9mhSBEum8D1CHP3yaG6ou8TiQ6HBLTMIP2DWVr5ZoUorfveU2VZ0drkP+0dA4B3wrTLA7IwBTqOqmiD3PVPOa8zQSaRlNZORK7mp1xYCA9S9yZqYH/GgM0oq6jXs1J9BKp8f6KsOhGrtG85SELzWC477eMwhUyDdn/dFKi61ctzHk7RYbmVZgCqVAFB5st7PROIDc5QmBuowPkdcVL3XoMSYWtjvW2srtH7nBNtrHDHk+dYd2qvRqB6yuwgQIWJyeCpOC35MlrBRg81JXtZtjrTXFRxJ0H0a6k8Y02IMnAAPlSzS5Rs2QYAijMFL11i1Lm5utbevPEqK39b61tteXG5uKiXAlUdJP0Pk2zwQqAy7TAcCb3go4ObkW3BR6Ij719PHZq+9QhQgxi0qoC1caZAlX2XfHGyMPN+eQLD3+c4iQWMdoWne48JVO//6pfts6++6IZjsaQdUjH8USG4HvoYBI6n92jwwEUeRW+5WI7aqWnlS2fMsGhqQ8vNE6OwcO0AJDh43uRA0W1eN6xbyDm5ciWhWD+hUhiQ5MK6IS/SAtBU9UbgHNIBTGsWWGlyjASdqvhhsfN1KzUUZzUtKEy1UX0Ccvir/nXuCUssevqoz5NiQf4cYEqVsJ7HsOrYAkOlu6p5lSaaqEY0xF/s7TQJ7uesdLd/XoAU9ookYuafKvXzfECkkuBpFrRhjb3mHBXdBahQJIFoEzoqkPlbG2tt3UAliYKSUWm5YAUMNftROyQ/9bQ93QdQnbXFpatO/VbY9xd1+niAmUgMu6vL9/+Y3FsC0QeIRPQbHytHGZRnaFJQ/cJaWABQwQYZCvXW1pZXSKjfgD/atZuULRTHRGxJY3CnvCegNMlCCl8nJRR+vw/DTqn3CnfPsAppFdUVlzUeOr0MGTzs+oYhvSzxst5xgX5UsHkpNiWhV1fVzuUI9ZHHtCbg5w91cKQR7gCqX/zuN+3LB18zosKpRB1S2aj65kRT5b6pAHOluYFqZCSeXtL5jfhKuQVhINvJ7Si/HEz4vBEqxbI/OJ0c4eW+SIB65bVbbWNrS8Ql1PMxbAuYDr7IjAjTnJr5FI6/k97WZGcb14VcF68kBXJSVC1oRVTAV4AUiOhUtGi0lgPMxYRoyUjYDzKGupfh5MzZJaVLRFYLZhYJ9tQvdjXj0aTn14EKDFdvrWHqR6EnWmEGoHJqn82bXj9VMfV8SCBTj2U7IHBUfD15f0lRjojKaVVZGisalQYJbTkCKhDkiHY311eZ+nFYgycm44BhC49JeERUB3tPSaYHqDD4FFW/RFTQ2FH0aSpjXnuwgnrS94kDCO8xTjrCB4jfOrMJVwFllaN5f7q2TPNZlBPFwiX6qFOmsHOtvfXaG23LRo79DEkl9K8FqgqNSoyQ6ruPZwOiNIP67jlQJcDy1/uC1ffPQ74CtryDyQEJyMfUr5JZnaxjile6kAvyzNyV4UsIsz//8nNyVL/943+0bx49bMv08QF5GUP+3hXHiGGIqCrb8/2aWu/qOruoMzqqbgKXdCelMF6ap2KIz3GbhrvW6WP1/BlBFH185KZeebWtbWxYJ+P0LlzaUGFINEW3hdK/DQMaopqPi6WBKpyEhiiIJ8Mnw30QIDki9CESoFK5+rlS4Iy6KnfMpMARvEbj1fVK3CQWpQ5B0VR2MRQvzgFV9cD08zUOFHomBqo0nTOako4Kzz4RVbYCJwHheXCun35er2cZhSdPV+WQr+Xq8TBxGRtb+jG8lqIR8FMxwyug2lijFTHaoDA9GW00SKXUlCw5ACOq/f1pRIXvDUeFCjB9xyLCHKvVfYNybSSKL8dUj2fjOugmcikyFFDFANKfBZ8DDxzgeOWSABKq/cUriwSq77/5DpuUpxoFA4jCovFxj4HX5M+lnBujhBR9St3JI2b6ejOgqi+WoKoDhA6XKd7kriWCS5X6XETVP4ixsZBSLPH5kH/2Rv5+XM7jJ3BNuEeg+sPHH7ZHT+GasNiuLqrqRycDfzBdSJTcvQ1Bxlm5v0M+6w+pD2tieRjtpMWewregm2Eo71PncwhWNYBUhDwaPze3tglU4KgwFTeTb3UPMnl5qPjR4kS/WAQoQlrvzShh1nTKFNMgwyEKMfk3x4XPnd7FHBoAJkRScE2ld/sAGCV6dXjBLR6iO1KAwV+ekVotXBvgVYXAADFU7noULbdO6ds6KGpAhjk1P1cOY/AvEupuoRGgC9G13OOZ7sPH5nloUOZjM6cZoGL1r5qSddgR2DPnkVNslErqEHjG4Q4AHxDxmxtrbXVF0f3iIja61Om4Fsoa3HJDoNoHme7Uj0AFeQI4qiV2LcTqJXbMfY/oaFXPqtcFgaqPd3vBQSFuJE/KHc5R/p+Vyir9k/BTbp8SfsZRArYv//jO99q17Wsa1eb0u0c6kxBmFtEYImYRTuFIcUJ6YKGGSmFqREqV/jxSJvX6LkDl1x/WMe7Ewgu6J4xz/ZQiKYhLbqkr+S5AxZ9YaO3Bwwftzx992D68e7t9fP9ee3qwx4URoFILihdZPkdZzyrNisOfMiwt2izKREXcLO7XU0m3yxb8U+pSn4eV1EBmcSuiAVCtrq7RJQFAtbaG5uMlpR7eXFpz3QQvf6Yfk9nQACWv0ellJt+mL1H5SozefN1e2uqZ08Y3USOAjIe6JxwLd6cLuqqAKfGap0j22wsQU45hksxVFUXwFPV5Np5am5SedTJ8GGgqpablKAIrpX9O3YYqGZ+Z3RMy4EFVMXx+s4r2nhJQIeVzVFYktiNQTxyWjqoDAr2dTgVUeI2NjVVOocHBScGnW6LIU6GF5uSkHR8eMVWEnxrGuwMkliCyxNgqDncQUKmtRQ4K4Sb9WAqoasqNgSqdCTXLz5tSz928o9e7DiClfgVUC4qmAFSZSYiR7//41rvt+s61dpUyBTUvh9fXxhn2Dzd0qm7TYKCHSYVQA7B1tXhFXvXCw0aeBHBO/WqAad/Lk5AsSaYLX4y4KNwmZP8XA5XvzVfffNX+/Y//SaD67Msv2wFcE1Bhwel1JcZyOMUMSP5gJKOtXLfgoDK2AqkcDomsBlJ8BKvKdMP9BOniduB0CRxGqn3rGxsk0aGbQmogOUV8uvuDF7lt/iQGcqlGRs9leUT4InETkjky2okwM9xKZflaQfzewU8ri62M7oYqYVUBc+IF3L0GcZ8DoF3N3iPn6ZLMwZSigLmHOhgHoAoflhHxiYI85uoSRJoA+gIqiT5HiYuuK5PkM9cPQGOgiq1LVQ8Ffv3A8Oh4gxOEo13qoHuOdA68U0VUq+CnLPjMeiRP9aydHgvUKPrc32t7T5/QhQFSBoh+YZyHBuUi02ts1xA5+BzQwR0Ox0aHmcJdQzVMqBdwzKu4VtifaR6mLJAUUQGocPhsb26277/xdru5e50yBaSkcy75vwaoenUu6c6cakoKNwe8VAXHavFLgaqKTCQGsIphnOeIapj40m+wpAIXRlTnPNYTbbwgP/Xr3/+2fXT3TnvwGK4JJ8MI99k0kqSMqZaBuPbpo40akVk/Ecb0Npu0TqpK/WL8Nq12hf8CJ6JBmxxTQ3+hDVb7XmXzMb3PedpG9ZwFlypceLVRa+TOf0dD6UHMQE/NDUwVpRvTRQNmSNDnD1AN5Pb4WUWaTzVVdZrnVEpPnTm5LJIJZeGbyVQ0h4D1YOIpu7NGpRTOHHUwgGOSZklVP20mjniq8VYee5V+P78uUz+/RqQqSSPjS8VohZxUhmWIoK8o15GmBJLWYpkYZ+XUvBOaiwlUm+KoAlRp9MUyJKghooItzOG+geppe3Z62q7Av4oOn6vu+0vqN1yL0zw9Y/Oa3o3zg1O0xTQlYzKdg85/Zvp6Zl7LFWAAFTRTACqsrc219fb2a7faK7s32sbaVlu6unzOCGUOEJ3MnkVaFYZdzGnpdTp1kM81/NMEf6av0r90HuBGeqeLndHh8mLhJUCVMj5B/rsCVQHOi/bJ55+2n//6l+1juCYcHGnqa+aoubdPKUWA0DxJuvI92qlaR7rEZCDhRoGn+ZFSpw9DC1LqHBTqlABYXEi+58oVkuio8l2/foM9fprJp3Rl5FSYArEKlwUagDZXYpsR9Rx2Q7RRcT4BmYrK9aCiw1FqIFAcH2/SR4FW+v0EgGMFrCcRvXhAzsckfAdMnehdn2ax59CvGJFm0oVcj7ihwYSQobqqdBocKgdMcVRyzCgphyfSFBczKXCo6hmFeoBKaWQHqmpTMt8oYSR4PERRBk+nc0dHBiqQ6VSmL0uZXkJjkPhIE0/b8fERrV4gT9h3RIXPw6ZkTqORjooVYVeDRxmHqhx+bjkVlKuX/VAi2ymTXSVMpdWDRTFmDsbWB2sTvm6MqJ6/aGsrq+3W9evt5s6NpqEPaw4uhpUzQ6bxr/pzoOOi+DrsSdK2GVDNAHdEqu8GVAXjTjg6NUKgouCzIqrxYkd5gt8211/7Zp4D1ziVdu/T+3RNuH3vLnuuSAK6nIxXozJ9cPbUBs2Gz1AHkbWp+HHDDtWCSncmHenerAmvy+Uz5LJucHzVtbBfMJTf2tkhkY5oCqVrjfAyeVzzCg2o4a2KyZOCl7xXyQpChoYsVwSUpulO+o9R+pAWmXsToPjUG07cpIdVUAgPN5TrQ30Wb+YKVD9uhxQzKUr6q8qGR4CcjZeTGRszuiBVTV11i+uB/Zo6kd49vDS1J4MVRrW+G5RZ5BBQUVuXKdQAqiuRPLjvz9yOUmx9HoDU8bEmyoDbCfgAlNYNVCDUwTulLYe3mSCHse7HjKaoo3ryhOPSEGHTN92pH6gBgfGQhvIQ8NTvoii8qVOhLUI9hRbTAYlivaZCY+gzKaoqix7a3yzyIMB/aAfaXd/khJpbN19v66sbA1ZcxDWdB7BiRoKvF+d0F1frJlW8KV7MX+ZlqV+P9rOAU7kmDsyBqu+KLvicAVVQ5RxZZ1RceNHu3L/bfvizn7Q79+6pcmPuiZUqT8AlUKEUX+30LwGqRHR4gOGlwvM4zVM0oQVBHY6tVOSiIBChqtugpupLLHMX2srqWrt+4yZV6FAsU0FvFbV0kQ7jQ6azTTH/cyqXwQIBKq38smXJwqPtbNKdgTfjuyQlGpqXx9Ouc1GDuDMcXCpGI1ANin0q0NO8W7xJgGrgUiq07+LKRJQ5KBRVgh9B5KN5ilUo4F5FBAU+UlGppAmXRcJTbIpUO3q6SEUUHUJSAF8q6sji4mC3Bka5INOtqZJA2CBeBZLnHDx6dIRZjKcGqhOS5Pi5jfX1tra2IkIdvKk5UbyKojED1cF+23/6tO09ecxKK10L6PC53K6yMXmR6WCvQMbWRwk8s5FhfapGYpLfSvNE3NokHoXGnr9EX4MmLoMfqKeSkV76T1G5XF1caje2r7d3XsfQh+1SivciWFKrEaTyPmMM1In28xW8oeo3C5tUaZ7i43cFqb5/Z1W/UBsCKnmmnxNysiu1v/HYGjD59slJLBREyvcvP/1xu3P/vqOnyypVj/1jJkQT9HEjIW2I42Kd7AGF8NA+oQZVdxYEIzACFdTJQ4+fskynRqjyuZxOQSHsXDZo57KxuSUHUpLAjiQMIGWEN+vzK/DM8M9Mv0nqV06jMfyzpskgxVs8ZneZaGyDu8RSBRKzzz3qWbTwHZ4PwKzI3EAVL/hEotOn309MAk7GYEloi2sI+Y0bGmFqRIy8wfwZAIq0Tl2W4K4DFyFK5R+OKSnk8+6fLqDqvaF8vauROpjU9xJFehrh6fEJHBAETrT0PT0hoQ5Q2tgQUK0govKAB7bi4KAxt4WICjP92JQ8AJUiqvT6IaLSZywP9/LYmkcscr0VjyYuryLqWP74wI7jJ19h5BZ9eKEDAAuGw275S2v1SrvM6TT/8Nb32+72LoQR5xdWXpTrwZxrHfAXBCRCkFmIlLQvO3eWKlb0n5V7nmOeweLkrz3gGNK/vwuoxsjKN0ATNE7bx3fv0N7l7qefaCQ1b6YndqRRM9xPVeE0KVRd89HpGKSqY2VKjBdA+aRitCYVZHt+ZmCwM10GVZb7I+auIoReWuJUmRs3b7b1tY1yUewkuo3wcr3DsVGpPctWA7E9VvyK8HYZy6AhYD6HUSa0e9Oyz+ZJT1//3LNFE0+uLJYRrHQO8DPjj5pMo3+c4WSdW4yEU0zwawYI8deyELZ9LqMC81GxZaEsoSbIuH8vLhmzCDI2xPldfJcPDfJTjqioThdQ4T7i+tX3JwM+RFSHRyft+PiknZ4BpE6oj0LbzeYmgArKdKjMr7YlD3dIdHMKTutYSnao058CqE576reEiBtSG9u8yAte15iCQHZejzIMVHEgjcbNbVU6RBSBl8bN1dBKlQxUSGfx3whU5HvppgA91fc5SfnyJZDtSg2n/yWyUpmxUq4ZHtXPTICqy1qi0+syiClC5eXOk/hj2HXB1RVwmq5RVjSkfvmZ4qL6C/Yq4HBSeJeNePqcAxyPae/yLz99nyPc6Z/DqbQSeuLmVGnZC1b73OOT8m/9aRuac+F9gyuV67PQQj7zcMpEGqFXZFv1/SBcrywutrXNTZLo25vbTPv6hBNt0nz20g+NQEX2Wj14eegEkVHgWfKIMlDpKYGBYryruesZcaUzIADd04mAlSJFvX8naKepnFJN39/02FkeUVFuIGvggKnfskFdDmNVpuQ0wDSNhndWWXOysTQ+aHEB8d2V+9Ib2WKirFG0XTyD0Ip0tY9wpUjUaA0VU74Q6oPAVktRER9AThzVSTs6Blgdc5IMoivopra3NtoahjsAqMA74TrTnmQlO3625AmPnzAiQ1WYanYDFQ5gVTYNpAYqLYlEEZkqzodYE6oT3fJzs/dzrBYNHvfW4Vm0pnt+ZqAiaCuqImA/e952N3faP7z1PZLqi1eXmRr2/3Kn+3bqa/aiGGeOXHX6eUnqM5Y8ql7iZWT8FKBm3L6pmaSWXtMuGE3lCX8BqGT7MQMqV8C8l9jYe3R8QEX6jzDC/YvPNQLbEzRG3otg5fQqC5XPy5WhQR+mCIkroP/C94n38Tw+n0ZhCCSQDA+VXj/9fMSFS8srbevablvf3GRDJ3sRS/U86KRSovfHT/tkFhC31Agm4+ijiY5LK5Kw4u8XbzM/jdxz2Y+l7uYZxXJAskjaHm3WxhV8uvrod7EP1Oid3sGqt4LoWUgZXktviNQ0JDPVNW0uHEQYGIrIhQBgI8RJ5wGrvsN4+0TAjgZpR8wNKlcEqruZ8mFTavBoPKTEA03XJEAU6RH4qSNOoDkiWCGq4risAahQ9Vt0NTIRFd4fwHZ4dNgO9vba3uPHShvxmWD1AlU7zetknEeFeMbV1zTvzrVozfeDJFyeihHuQHBExfvMddyjc32/onH1/J3xmUr0eVnDfJt6FbfXt9q7t95qN3dvtLWVDTqBvuy/cJ/aUhdFOf/TQDWAVAm8FYjI5sVVv2yWIt9CYs/ygjlejmQmnBT39p8QqH7yq19Q7MlmZE/Q6B7b3dmzlLs+iXr53Dn0sNECVHqgJicNVNEUgUtRynLJJ2yXKmTByEr3Mkn07WvXyFFROc8JOZIkwLxIoKnT2gHzDKrd9EygMvc0jueeOHb2V5gsjsKoMZd3o0LM7VJEmKRyw6k9AF9V5QwvBMRMySniuRv0KW0SOR6QD0OtwyQ9hWOkECeAQQYAvyQODMXmMUdl33VFpZ4mHQPC8U7688kPCj16qve6FkyggmuApibrffqxqQ9V3Jn1VAQqREZHxwKqk2OC59aW/KiWVmArvFhApWnFIrsRfR0eQZ4goELqxyjRQEVpwjCJRqmfJ/PkMPN970g6PUh0yLqnMamfi0RRwOowM4Xh68Ood2YOnt7N6TSWKayvrLXXr8P25UbbhUfV0kpFdyU8nYFS/lpgdS4gGgFrkCeM63aChnqBfrj5G4e1N3673ncAmVrWOaxZ+RdQjZuwVwnMaYzvOhYEhggsJ9vR8WF7+PgBgernv/t1++Lrr6lX4c2cRSqJnMYWg3zC8aNWm4ajKXL8yfG5sDzlOF7j5sDEGeAUMt/DAZ1CuFi6rsIcb2e3ra6tqUpFu1wLUm2NPNzycyCVRZgqDaO1DJqogRM+EQOueRUDs7K2Cp38Rx8bddApbagzZ4jeKnyvSEtvMLXE8dzBigidaiMK8joZgUrAYp+lAiovHF8uLpkR1dkZ0z/8vYAK6R+in0ThQ58kzN/6FJ8hGrJjBL3OSZ91ux8CFTsFrHRHQDY0uypy7ukCfaVOz+SaAKByVIX2mw5UqNz1iIoY4SgRAuW00Ow9edLOTk4UJV5dlIYK0oQLgaoT/Dkg+AkHcBj5RXG6BjC3rik6d19RgMr9okq3pafC/yBWpd0NaJW20FYWV9r1jW0C1as3Xmvrqxj6oEV0EVBNotH85eLMrR5UIrF8psoG6jv+WqAagMR7RLfM612i7/cWPv5PKdNjjFfYVn8Y8+xhYUXgOWxfeP589c0X7cO7H7ff/sd/tK8ePmD4KasUDwTweO5EK95WPnL7lVbU5O2p1M9UkzcqZQYex16tJW5vYetLPLxjou8bAOCEMwJ8pzC0AcZ4avIcIr3REK3OiBFQ0g7jc3+IqDIpRtNmehifz5pbqxR09Eh3SphksAqvnaPSoeC/exOwI8qcU1FowwKtiGoOtUmlB2mEmCFFpEnZcOAxYvHP57rBUYG8jnYMP4Ppw6pEjVo8vV70cwKqpJnJ6BVdVOr3XEQ5tVSXL6mpHa8Nl8+E8Y66gvVc3BahwlcKURVSv8PDo3Z8dMjrAkfFAaRuTKZ0glNkul/UEap+7vWDRIHKdDgVIKKijmqpXQbv6skwogsc5Q1V8L53Hf/5ebPnMocaZRi9wh5PER7GGVTi4kx4wTxr9qHygIUp4WXavqwtrVKm8PZrb7Wtja2XpHUdO+eRVN/2s1QqCawBxKf+gMEXpY/+of5b/SlNzIM6qe+ygWJQVXthClRE3jEQC1r4jtf6ECXeCX9/Hbat9z+/TzL9Dx9+0B48fqSqH09R+wq5nCvNUBWeJgMt61RxGGgFVCeunfbpYdtczOOvgbipVuH1GYmoMm++pnGxbW7vNPT2wSEBiuPMGuTHcurYObV+Sogo7e05ph+KP4uFbIFJBqR6uKnpeR+0w9QZk8E9QpocL1pw41pwGijx6nTYanF5ji61kXUXx4hZxLhPXKdpuVfqzB/78tRAnNeKR1KABa8joDKXVDKO6Oj6KPaA4LgGCvzYVAzAEkjh/VA1RvRDoDIodMx1Wp6Dwu6otGwhTwXQgdJ8nxHzzvYGRZ8gxWlFzOk4airm2K5n0FGdtAO20OyTpwJQ0VZlcVFUxrcC1ZQ3E7fbdVWpOqfAkVapbLwa0fBSoHITPe+MJo0z4kTEd/lqW7x0lUD1/Tffle3LBTXdc+neENScB6oOWOE7Q6FMg8ULgGr4pzFrO0+JzUBxQofwL+8tfOSIql/rLFQ8B1L5ur7A28X3WWiPnjxsH935mNNnPrp/rz3Ze9o7zO051Weh9YcXC5XRTqbSu6R5QQQ/wHBUUe4miql0bIqqL1xi0gAAIABJREFUzoV0Q5bBTV0XNwUztGr3GCKqMTXlQivQ7n1IVap37pEKZIX9PhHFn3Q5QB5w0loBUFiXhLydkA1IibnpsXkIYPXb6ee4MB1ZkPoYxJ2KnP0KJuHTllHgYVAfNW+6XvWxR6waV04Q1zK5kzQBhDVn5VnAyGcar7F4VCW6Gnv+7GbBKiIn0iiCA5mPSIgcVY2FH7siQn6Is8x0Ybl8Oqo6OCTfRCvibUTRa21lFYLPRXlbRVvmeYDwWEdvIMANQAWOCjEXDl1E30hD4UdFMt3qdN0/pSYB86znemZDS1VF3XXSzZKKiEWHKjKyBn0+HUzUHUJnRr2aR3+1S3T9/Kd3/qFd377Wq6uzSO8isMrBMYJbgYqFiJWS9dB9iNNnIE0KokNU/vQXgUoLNaUgrOi/Bqj0gwVPXiveGrwhXz/8uv3hgz9S8PnpV1+0/UOE2+ryDpnKnq881CF9F4lu8tYfsEcC3WSeN2qYOENQGKps411LZTDXTBIdfX1rINGvk5sCgZ5rmpD9SX3SJjMDqnBRiZzmrTFdUjA2WApohCMmzKvCMUazo/LcsowhwBJWuYJp8SA6oghMHQWn4k170U9WlduJCJOjfU3cIfzvKbfL5E5p5ghUfdMEqAbf+FR3DVKZCVitJ15VIZbPTl1NRErEZnGV4TsA9iLHCO+4HVSWD1QASvmnFH8eUmUOwCRHtbHeVtcEVBg6IcfZKNNl9QIyHf1+sCRGozKeW4CqJiVTdiN1ehqlk9IYu6vbYLoe+li0rIOFCD4nB42ffd3zUB3mtlgIMVBF6U891U77X+/8gHoqmvstQBrkXRDgmKRXfVV0sNLdvRCosHYHE4NxTU1AaJh0xLcr+qBCpgp2RiogB7dWOWy3kfr9R+eotGD1tucy1H5w6ev1fT0C++LrL9pv//N3HDj64MljTv8A4oeY1eBINafmDSY3whU2Z5X+EH1D52FfBFTsNxt4mZE8DJjgBISyeGV9nXbDaETWdJSAZ0aV9yZpRlO6y4NeacY9heC3XiliTl5vSs31oOxj7VTO8VOlduJf5i0y1gMWydhRK9WjTiZPyds8zNwPXVsOnDxlPw/f/3SrOVCudchyuiuZrJB5aGgqN5o4I/1UBl1w+IFbaIr3wvf5IBD3JZBFygevc7kgqBxJWQKjND8jfyCfa93ql0CF1E3FFUYfBCoQ40eMqHAPNjeV+kH0Sd7LQEXlOFp4GIVBg6V0EaJPWL/gCQCoyFFlpLuJ7PQzZmpyhJ+TZKjOeEXXiYoq0q791CPi+WHXG8CtXeNG1J6Sh7zcUXfWt9oP3ninvbJzvS0vZTpNgMpn3CQiSjVPG7vv/fR4JirpeyC7MovjXJTUQ7YBjMam5n4dTij8vrHJ7UAkMv3vAqru64cP+NmXn7Vf/u5X7c4nd9ve4SFDbwFVhH92feQqSyzWYXF0LR27+cfog3ODquo1NP6mdcVpmqKpTjzjuVxZWmyrG5t0R1hdX6djY4CqrjEkeu7TePIM7yuS3OncAFRy7ByWaF1X+B0/WlduEgBF4BnZjTavNDXjYijy0wstm7zK8+GcKvX1tfjvAYZKN0u31g0TO085EN7GvwBVxq8j9VO5XFGFAAVABeV/UhP1+nEjo8WGnkqKjHI9+JgSNEbA655BktYxiiuvZ/b+EgyLAbJNC73SB6CiePOo7e3vF1BtrK+1VTooQJKiSqKiBw2poNWLgWqvgArumlfdlIw+P/mrIe1KRKXPJFFrLG/6w9PhEhkL10k1z8/a1ZRK+PDS5taB1J0qAMh8DwMVuEFaKj970TZX19vbr9xi9W9rfZs+Wjr8Ag456OqY9Nk1eq55X74wvW/8VFSUw87J3ASRh4NySPv6Qd+/PtSRh6AsjN4Al/BM/8hAFRitEHTkeIaXqbO46HrbgrSFdv/zT9vPfvMzTkY+PoVlrhZrIqqQ3LFu1Xt6W4QrthYwGzZ9UdRV153uIXFSPwvDJh84iy+bGwTq1u4uK34EKZKpCt2LT3ApPQAygqKOhjycoZqXqMncQTTo/P5hTAof72ixXK+VKp5uglKtrrrv4DRyAD0NZzRS3J1lkk6vJz9bWb9eR9xbiiL5Xe0e+g/RpP6SJS3VeKIpRC0AKvFT8YxKVIjXpqdXZvqZm4p5nqI8G99Fx+SR7qJgkKorYkCKxe8fcJdDL/Ca9RoZ6uCZfqenJNQPDg/b0z3M9Vto25tbnNMIjmp5GVNoAlQeoBqrF1QLDw7a3t4T6rBQSdAAUMkTaATpQlGASmmT7ldSv34ncxcFOpOii7lFcpCO3oVOVb0ofjBTaRQ54lCU2ST6Ftn98aK1taWV9sr2NQLVzZ2bbdXTafKSupKgVmZW+3nXDurH1SjR0ZLtEFO54SSbGwo/9e9eQecirewWBS66f6MgmBf0NwIV13SFGl7TC+3ep5+093/103bn03uy963ud31o8RM4ZU0cjkCVfM/3pwsoTeA6HUq7ygRAhipcr471U5KuAZcvkZPatd8UlMUiZ5OaCjOVlmZzGjhG3dIcqOLUEJAayvhVvfQaPQdUEwVuTrxp2sfIbaKhqttdKZxou9GITa0ntaSGky1rvzZQcVNJd/syVtobPVMn0tW8K1mC2megTUPEpCZk8a6oAmZS8mWS4hnuwMiqQDJAlWlC7kLgvlH3wsLwnLTsBKay4bHey/eA14SUz4Z5ACpwVPA+x6E5ASqOy+pkeooTlDbYk4pAdXTMQ5fVNVb9AFSKqsJR6fCNd5kiRX0EraXaL37mRaYzAjf+jgex1wybzqqyqyiM03WgX8OBwUNCQBXPL8gUtlbX283t6+2Nm2+0zf+fuPd+sjQ7rsTylfdVXdXeTHdPj8fMACBIkFgQIIMSdpeiGOSGQlJo/039oIiVRA4IEIQHZjB+2vsu0+W9U5yT5ua971XPgAS1gyhUl3vv+75778nMkyczx6cMT4rExI2hF7U7PrqBqmAr+C39afbqw3EJAGuohwqo0t9GyJ+9MwWpkpkOi1nIdD5IAw6yJC5ASwkWe/S2x2ugwlf3Hz+QH//8X/hZW2crQKglVKDy+i/33FTjUHQ7bjTVU9LDW9LvpjmxgQ1BZFsY5nyNglUBKrTEHRwZYgfPubnTMj42Yd0cjJhNsgxVYvtHcpVDJ5XI8QxSTuhnBsg4Hz7Phjyvs5q19fT70iziYVFd6+7hf+SRYgNZeKDuWHgdYZQTL2VNEHTjEpj9GWSgCrMa5H/W/jiR7gMy8ULq9fh0GFyDjvQikFA8q/IE/g57TLn0wTwQB3rrEhqBKP/WDYoPTcC9H+tQDQMq3rap0n2aDKgHCD8DqDDXbwI6qnEZ9bHuzNqZYfIOBfvgtlRLhdCPQHV4RM9FW70Mq1dFoFIynns9kkGFhC7ktHNx7jVbOBdeuB1wjfMUjJHUsOVU70n7mVHBD6Ay71OzrdqRFs8WMoVhTKeZOS2vXLompyZPRSaSezF5VJ7FM6tWQWqwVb7PDDwLKV72Sdema3jQ8MFSFJF5X+c53cvme4cD3UlAlbMOHqLYYSjRoqa3DVbjM8FEjtiH6kc/+wmBqoPBjmyQZ+S56Zu0UVmRNPDsJdW633Dml0JzYotITsRVu/xeKeTUA8UbcDNFbmocE3Inp2QaxccjaNVaLCDvyNLy/L6DVeCCp5yLQDPEnNYnqKSbE1VtHEpZX3AKviGddzB9U0Ry3Zkeb1tLbLFn53ob/zPnIBTknJsr+infUjqTsljWrJcK658X3HaLDoZQnsT7RmkYQkFeBVQ6Icfm1TkgmUTBhZ/hCdnBibYnfv1mwDQkL8kOx2p45dpdU6UQXHI7xFqDiAL5fQ4URd0ePCr81tQ4ipKNo4J3ZB6VGxP1yBAyone6ltFA2Q7ujDqxEQUqjM7iYFrn3sj9e5siAyrbU+U4J7BKLZSLd+UgpcGV+RcELs59NBrBi5PhUSm9ogNZvSBcBax9cnp6Tl67ckNOT8/agfOFNdhwvqlsIoOXOsROPy541JWQcSMZG9luu3jkjhvqfOVQ0El690ALT2XMQxF8Rs2FWVo319Fh0+8xgMq5FD286JsNWcI//fTH8uDJQ+nHaCy2H/auCWpxvLWvHjiP8zzbVlzDCDmcq0mf7SSaQhuEtgswzY02j8oveWRslKUy4Cagm8KiKl9mPafCPU9pevtjj04pK/AWydggqVGelzR4+O0MQHafY/nMpJU2wqYX8lAhE/YBDD6WXhtIupXO+Rl3yTV8KUr2IM+DfNf9w9DEu3g24s5sJwPg/Lo8je99yQ+U7FceqvRmCiDx/lNcamMgULxs3TSCmg2PM/Fw3CRKUGvnDfMmvf1MTAjSja8elarbIdwESCFEUqBa4+9o4zx4VOPsjDnMwmKb3mz9ogBwe3u7smNaKgAVSntwDey6MIIhDwpUkdG2MNXbveg5bA5tM2eAWdQ0Ral40sUt5l2npJCHp2VuoQ4mpXyDxeAD5OwwE2BuEtNpbtCzQp91716iV1XAqsBiCgeaTRBK8mYfxa9lQxsgpn6hv5vv0fja483w+EskVMsPkjJdXYquuKW0Ag4rW8ytW24Vou3L7ft35Ic//bE8fPYoLaSOv3LRJNx1jec9Fi1lK3oDXpPnG9OtePcgg7rSXMNCDXfo4kUmCurzmdlZjsMq/YP8Orwzo1J5WthfLI+dL35PtT6uAtfrYflIDPTM/JYuIQEuPVebsp36nSegSpkeBRt7L2+upvyyraFfZXlx38SeAcwZPvehFHBVZU6LncOWExIo7QajDODAe5JbnR+nsShQha7IOCR6WClM5fAH66xZ1ixxx/HkrDic11z2nRo87aQQDQ1TkS9r/ZD9Q3i0jzIaAyoBUE0SqMbGkPUbpqLb1e54Xsz67aPp3i6n0exsbZGv2t89YKG6AxXLrgYGDEg97PMJS+5R6VX7s6eXlLxVz3Q6v5hD/uS66IpZHB9rbJox3Cdekq2SDaiwxmhdjG4Kr1y+LmdmzjDzh3mAFUh5gsrxITwd3bn5v38XoDIQNiQ2RHbnJb17B6GfZf3KA7RbCZqmHFrdP77jnL/RdrS7ezus8funn/1YHs8/4UYA4VhOVom51ZMxoGqzTrGhy4UqIICrKYXF+lPTKVmqn4voGbMj8CP91MqMjI7K+NQkZ7K5wJPqaR/iaW/lWUl9aecJbImOO8oNoA/3EUf4qEcH19vCV7YvsfHv+qg8q1ZCAXpl1QSZ4g14C+V6gEPxXGPzmpuXTEbU/xGc4InF8ahNo3uGBo8arqQ1KESmPWEHzwQ0ypFYxs/kEzQ8GagoKSgDMrBvnMDFeyA88X3q/BLLTxl1WC7cCsQ13a937+BKgSUTM97hQrN23n4GgENSnUClXBP+m0KNJ4BqdFSBCopuey08O6rZ99WjgicFr2oPHtXuPvc+agQBUvhbeFTq8WWO1Q4artUbOXLQas6u6RkjUJmhi5C8Sv+3vJWdORYn6/PHteK6AqhYoKyvOzk2KVfPX2H2b3JsSoYHh20Nwqex2Xm+R1K2LraNeUQNDNS7yr7Kgs4qXnSwLpRDLL6dNd0b5VWzzyTHPYHKbiKAzS23vUqw3W4Bsbi6GW7duyU/+vlP5MnCUxKW6J7JLoPpXTl6NBY23AMjX1QbEzihyKgCOWvOpt50sVQetztIBcF+1KGFQRoabWdHUNMHEhSWh/28fWhBeXgxbDRlGBWX1UPzjYFNUsZ4eREvOpj2QWxT+ABrbcLbt8enyYHSJ6tEB6awt/l/MSyhIh/TBlMkrGL9yuoaUOXVMzziM/WksI4c97DMvFvfd7zuwh/4k/KuCTrUQX0zZucMWJj9QwIDHwgH+8vh9bVzFsKDHOfNoEP2qIkebn8/wYtlOt5/37w2treOcWZ6nVnfRaDC3tzepszAgWpifIJNEqGjaoHK13hvX9vD0KPa2eVHANXICGv+FKg8m10r5j3Vrs+/yE9cFuDRiI+yJ3AlUXE4NOZNx35jGKh6Ktzb7t4+n1eEftZJgdNpRsbk/Ow5m05zRsaGx5Iswc9ZY9IKf2G74PcAqtjnkcY0PDI+qkW3zI3FAdFf8i5t+u0EVI2nF31CWubf3yvkQMciWNTN7XUC1Y9/+S/ydOEZRZWI5XWgaF8pfs39j6LoVS2pZk70cyQ/7LAg+xW9eYIETCl9+z3O6TNLhhIJVMoDrJBWZkq537IjkS0qAKz1aa4c1yOjGUubMEMLtkfQdJzQkNb1FqZCjEjH/+HmqBxCwFuRchbLGeVA3szfuyu4YNk3s3m22lXCvb+CMIXlsA3pNGny6IPU5HOPcthqK+RwuoT6WrxLoAKZjuxeqPs1/GP3SZts7J6rEQD1VgshtvKLXvisNYgJqFhAYU3zPEljBcqm1+Qeo9gzSSdAjBOo1hWoJluPCp6fZSY9rNIaQVWnA6h2tncUqAQF7cP00AF0BCqTWfjg3DgftkF4flIqXp+nRS3MAyUP2COCJqMb4K7ueHjkuDf03EKkwVHvbhgg/DzucHbhzPi0nDl1RmUKY5OFGgnDaZ6eA0XjObnnrd8uHkfjMJUpRQZNLiMpwFyCzsCrpHPNob2Ggg6kXPduHVVcjHkSXwWoEPatrS/LzXu35Ke/+bk8W1oIoELxJg+7T9HNrYhdIGfz/QpJbA+lIhFTA7wGqJy4JPdiSjuEfXDPJ6dU3IfG/KF7oSW2YQNxgENqVjgB99zwfonzIBhaaJfLJjQlpzxEWe8MTr7YuvUcTMLfMO+FoWECKu9FRatrWTHd/z4kQKUA+jr6vwxU+XC4DMU3mvNrrAdLEFKu37oYJDLdQz/1qEAyO1Bp8oQqdIZ91uM8khXOKWXHXv/NsI0H1YSXXFTNouFZeeGzclPGhcU6Fu9APSoHK3w+INBsrGvWDwkVZv1GnaNy7Ve5DlAZCKkwC3BrA0C1xTHvClQa+qH8imS6ZSdx37Cy5pzaSjjfaTIb+EzZQ3WginW3ECmqNhTUNNy1sA/F2sZdakddNZwuqkUUodrAjgz0D8no0IicnTkjL1+6btNpijFzTy9/Ths3eUN+H18VqEoIUQOVE/jFtcrnpHK4qkii817nlnNUlSkoXFoRqiVTnF4Rr4ew7/nKIj2qX37wa1lYXpKxCW2loSlcdNs0S5I5HTtasboOjjm2j8mxTpY3wkizSH5JeBTwisBFwephcAOAagDtkK0vlpZ2OIleykQcMCpRKSwgNj4GQB4c6GcbtOmyisK3qcuqpR26RFofp6GLerHmSrvV8LHt/n0zJt6+RbNCaYKuJwssVKCwlgNETZHu6l5P2dvva1hoIYj9rm9K5dI0pa1QmmDKuyb49XOow5HscWYevFyEwSZPsJAvJscYWFGn5GGbec3qiZSN5ECl9WwKjrgMHED8Q2UQPhPSgUonKCsbYU0L2cpYgYpp/8NDck0AKjwCrfNTMn0UHFV0e9BDqAMrwP+oJwZ5wtamghXuIQMVGunxqeMCUv8ufungnKRt3kWj0ABmaFKyxLOgihL6lQIVxLfYi3afx5rZREsaPDPVLGq4rYkKNRgg0JH1e+2lV2QOMgXTFxq0R/2qe3nZQOklqElz7rJEhtmnSqG9hVrG0JQqCzOdmeqogIlvXGQR5fr4rz8AUInI5uaGPFt4Irfv3ZL3P/1QllaXKajTibLa60mJb/UU1OqUXkca55vAy/s2HWtrXNfXWARfix9tiEJdr3BMQII3hSwfymXgqrMnlg09Zb2ZC1FpEfWx0JAZcHgmgoJLDoAEUKkHoXyKtS+B92Bpd70v9ZU8xlag0gPARQ9AUsuIa/fnwY1BACqtQrTnljXGi0E2BoJ2sAjO/HAHXTeOMwOeCVVrbgFnyEMUPFmI4tlZex29T+uWYEQpM0oEKszMOwxhJw6G9vC2QR6mjUMblRiS4V0ZLPNrTz04nJhq41q45FGxb5M19NMGfF5jB27QvUsAUwIq4/uQtdtc31SPahIaKiPT0YrYZg9iDXmv5LmQ+dNeVgCpra1NltMgLAc3BQM8OqLGj16Uhf4Ee96b7e+sZ7O1rTk/7Sqq4buDgvkgdtLV4zWBrxVeq+7KZhDuwaNiiluLk62AWzu2qtAa7V5ev/qqyhTYSaFk1BWIko4pHC4PTwtQOfhUrHegTbI6hTpNinh/H9vlLRcWQJUdInVK2OblZI/KLrCLvKpwkK+yur4qDx/dk9v3bsunt7+QlY01CuOoNxku0zBIAmIumafzeU12QGL2npugyq5reOCdLC0scO7ID7tbIHBRE5aGhjQBX9My22bU0eC1iNDDx0KOKYmvAkedVItNVZHoIRrVXUiA8oW369WWuqWVsFspBx+mfpLF0oygbwXftLCkKgPwVYFhxF96H6po++toZ6Uv2dP0UJGBZ5vxBFSFSl1pL7y7K6LJpVgaw9up6OxEv359pvBQ3HP12YieWfR2P55McZrB30uzdtozXaUVRUDph5HAx5bRptviSPY0xNQa52G9mClGGIdGeFubBMxJABXq/DCjD4faeuTnIniOzNqDRMGFn9p9AfcNrlN1VKgVHTIKwWtFrdOn14sat+nr1vI6fJ4xyKEkLiJUp1fpK24eFkM/B1Tl0pQzLUDlE5/wviDrMZ3mtas35Bym0wwMU1MVHktIFDJZkKDIuSK7jt4eUTqrbvS9RUx4lPb6dj4CRfyhBD4V78y9OUFR8r8JqOw1l1eey607N+XO/dty59F9WdvcYIkBsmwjw6NsnkdwpytupQARXapnwg+uhbkN2UVVV6cBKjdRpfDXyW/UYgGo0I5DrWSZWIw0Md6HBbTsjoiDhe6RGhqyXsrq1vAw1aPRv2dZiF23ekEJtC20Ysjn7V5c1+WLYxvPFdTknhJQOZnrGTANFW0DWxqbcOhEumeKnMNw19n3RL68xlLG0IbgtdQC+4GlZ0chr4eemmDnM7H5dJHcUKgtFt26HWhNn2V5c01hqtFTD8NCN5Oh+LgsviqmaSPxAM+TvIsBlA3owDoiYvV1wuuRowJQIVTnnD4th4GnMzk+JmNjGD7qQKVSCff6sCQeUnGA6f4BSfXNzU1eg7YiHtHkTFKmM5T1nlsZBszq1DCQdGUtUIVmKmWjC7Nso9i4q23azh4/478YgmHhMp4rOLuZyWl5+dJLcu7UWZkYmeQ4+N8HqHQfuoflf+oIZl+7R2R7VlmczM9moHJrmjao7SH9TjlYGoXkomR//1zjp2G7/an+sT8+njk7rYvPF+STzz5mZ09IEzZ3ttgBEfKEkSEFKq+od7e1uLp6XdxwdjjUdAc0+/HgeyseFFJOH4iGlMpNoUBTxxrt7+/K8tKCrK2vUfSHdK5qlQ4JEOicMDw8KuMTUzI9O8f5fmPjEzIyqu2JAVj0oWgZtaWLHzxGqolv8sJhLSI1YEyj5cuDLMJR9dCMBIe3R0C09h32rPkozEvQyLGsA8EkLJR9vz4RpYBUF8tCFRXJRb0dYydrxWMBpNf2eQ+k0HY5eIfQVbkxho9p+Gjumqp1iUWgWiYwl0Gz7nVqL6kS/mQvUrOJXu2gmUqG8H3eX93KfEimG1BxyIMCFdZvfHRIRkeGS4dPjpw3Xsf7pttYd/ROp5YKnRR2dgiYQ8OaQeZo92q6kj2/MLhOhNdhfJwm+z2nNjx7q+FV7XsFT5yMJqUYvE4AFUZoKVCxayk6TTiNAF4O02nOnCVQzU6dllHIFKqQL2uYHJAKUNawkgAq8aUKL96Bo3j+jhl6S/m+2nv0fR2vFGf9ZKByjPgKQIUN+Gzhmbz/0fty58EdWVpZlp39XXbS5HihoRES29TZONA5qWv8i3KR+qZl2IEeLEfzQuqXbJfmzsoId7wGhkoC8w6PDmRzY00W5p/KyuoyW31AcUyOiWn1AxOEZqCaIaeFMVoAMEwa0eb5+sESBWum7yPqHRccyHSfNUBFr6lwQ3Sk/KCHh+adSq0I2YHKM0Iuu3A3LjJ+RrhW/bcM0FKmTqNlLw423ZMXDBufoflCE2Jae+MaqFR9pVlJPYiUk1htpHdP0InGNtDDyObi0OMytC8Zb6Uim63zZRSjayYQ1+41gv66zldp0bNr07SjA0JSfNCjOsAwUgeqQxkdRpIF/CUa5w1T56XCVM2UYf/pBJsi+KRCfW83ARXGuquOKigEv0+7KU9eeJmYhvTOBWkyh/ubyQrPBiYPw+47Z5A1O6pzLCnFAFDB6wNQsVtFvwxzmIp1LTWuCJOg5ian2fLlwulLMjE2yeggc1MFQwrdkP2dAisnAxUhxgxSC0kRxsWLNkCVkkkOVU7HHNOj+uQgfCZ9jehnqxhpLl2eFmGYqynxTkceP3siv/ztL+hRrW9tyt7hgWYg0BERCwqgMjdeSXTzikgSZxfAF1I1/U5Je5gVZ7QpKWAodXjIOsLhwX7Zw9iu5wuyurpMlx0bbf/QyF94U8hUWVq9r6OhXz8WGOTqkDbv189IRY+yLgwFzfC8xsehD4PCHQexPwjryMzFMAfTu0R/awsdg2BN02eM5M6DJ1Wh7aUTppXybGgG+qSPoveRs4v2ut42WTeSgoTWYRr5y0Z2SgqrB6dmAUtzEAWxXjqUQz/T6XrBsfXuVtW4ejosejYTpVvJPY/czsNqyNO4MQ2Dj9nKhFwVCfTUgC/EpZa9pShUOVBIEpD4IFj5iPbNTa77GDyqsREFKiZ6tJyHQGVj6imkhDeFKcsctQWPapemhh7VMDgqHe3uk5LjnLg5NirAgcp5JecftU27A5ULQm0MWFQuqBVTL17Ppu4zb6CHLg/7rAwBQONZu/CTU5UQNqNhZP8ge1ShNfG1C5ApYDqNnfWW1PYssQNK/DzcDEWJQlZlPKskLvESL/j98scl3NM3sK8BqD2BqimczNqa/Mb0ZgyoHj55KP/yq5/K3Qf3ZHtvl7wGK7oxB41TZUHeqRWhVMEA0Uefe9gUgWUN2lXcVtKlAAAgAElEQVS45b2a1WI54DmHhNYfR7K1uSbPnj6StbUVFpN6+Y1yKphld8gPrRUsEgJeIzkQHdcNwILEAd1AJybRcA2V95MyOuIqd23yT68rFV97iE0/KvUSQrjZsa6gzs2of2u8nf/M9cMOYDbuS5cmWgUU8Z5ZMj/ckV3khlcLDA8I/0WrFY56Ku1JfOJM6LuOVb0OoIrwxMWGlvpnKJpAKntSAUheopM5ydT3i9s/WVPveunZzgAqA7/oH2ZiT28jQ2C14QwOVA5a4Ki2NgBURzI+Nsx+6QAqTjy2PlkKVB0CIz2q3R1yW2j3gvBva2eba9kClY4G857kRW/vBzmn9RWsdJcXo6vJFt/PPKORTPDfg5+rBt15TBW1ai0jB2yAUCf1kYqTKfzUvuoArjPTc/LKlRsqU/BQvHZszMNNYV8FVIn6+QpAFS9tGeMI/fwHDTZlbioKZBXw3+vc/tQ9qgoY7Yv8SqYddaBjKKEW9QH7UP2z3H14jzVgtIFsPaE9pslReWOxgKnEvUQ7xORg+j+tSNi9Kj2nJZ0aXJd1ZtzfQ13Xiiw/X2SmR7NrZrEIBOZRHWsWj209bAKKckBerQ9yGEMFQLRrN0d88J6GhmVkZIye1jjGwU9MytiYeVrIBIEjsNl1ClbOPVlrYVtkDw8AYKxjtKwh0wYxAqtMylU/J2tNIn0b3JWHBQqEnrXUZ8AaOyOj0Yc8SzTKfiyhn4crzp/oHEXX8dgCWY8p1lD6MEw3RpQ9OPelG6fdm559VE8uiT29yNg2uYd+Wr1gLYSMsyLhbsMdvAMmQQo1e/t7FGtubW7w+U6Mj7JfOiQKMKKeVAFQ4T8P/UCgsxjZgWp7i3o497Q5bgt8kGvzcl+v7EFYRKKOb24K6EfMuUXjX0M3aDxsAIoatBaoIKPwDCf1bCxdUoqCrYnjqfcRoEo3BWsYGUS9uw/hRpjnpF+7w1I46uRN9IKOAKfCuQX8ldZ3FWvVtTt8U7DD54lA5YjkD9RuOQMV7+CYPdJ/9NMfcaiDMSZEME7t8L493pfKvKmwHBZvu7TAd7IfHLdIGah0yc2j4hcqC8DG2lhflo31FVlf1+ESnnmI+Wn0phSwEO+zeBWz5FzxXbuNoWBXa6AZIgAvQlpIHxyoAFYAL1ppZBCxUbCJnZ9LXS0jBIoQzjxCV1AZwDhY6f0lhK9c6bS8lg7PvbjLAFQFYQIVJ7soKU39UNQelmZ2DnT6XLxPvXaXDOBXl9qyfeg/XjRU7lGpkNQLhwtMKWdmXBqvwUPlIm51b5S/aqGpgpQT6f3SP6ghrHuTnvFD2Advg6UwGCaK4Q5UputgBxgZFKxr5ldDP/znvZ7gTe3t7coBgG5nWza3NnnvA4PoR6WUgAMVXsM9FNei+f3F9239lOVztqUwd5EoSgX23OPGeVH2kvhKv08AFTgqyn5sBqJ2UQBXa33pBdk/DH2Y4dAHFCmPDKlsqMht/oBA5SCVvK7iXRVUCwq8sl7+hQm7lRoCUFlMENhmO8gQo/yZIWucGM/YHMndB3flhz/9kdx/+EA9CUspcx4bCEu2SU2jvFNc7NNgebiCH7MYNWUVAqgsW2L4FICFhdzZ2ZTV5UVZX1+R7e1NivaonTJri39oQYYePGzmPaawlQfxsN1dbM0QOn9gHomViGgrk35B91D3tLTh/yC5i8EhCAPHZHRiXEbGJghiIOj9WURywbwpBxdjhwiiwQOQpzCmx6yMclF21dzDRUaQayLVADg3ZEJJ15FF61w9Olx5Ax8+H9M1uefnMg9XjvvfAOx8pBUPiGfmbApxZPw83vEMpCni6ckYP+WKcveutKW19eWP5nuqSHfQdS7GZROqn1IyHWCFDgjra6j1K4JPhPQsq0qdSQlUxmuR96G3sk+gQvcF7BV4y8gIK1BpkTvAsw717NS44j95RXpgS5Fb7Dvb0Lq8KqlRD98NlBuLEomwJxX6wtNz3OffqehzkEklZl6RuT4S2d0/ZPbv6rlL1FNNTTTdFMIzMMCyJEfrARfP2+6kRSA7RAWj/I7jztVDcw5K3bWu//RlooToJKDyv86iy15ApSpgZPt++JN/kvuPHlKLhB7X9D44OBKHVuNmDYfUjYxrMy+AI9m5gP4ANMSJDeCHzdp6GOuruTSTDewCqFaWFKi2Niqg8sOmQKUtDPCeexygCcLOuDMHgsjcaYiIv1edkWWrbEMpWGjW0vkf9mMfHFYFM5u0od5wgpoyFkZjA/k4cAsTvazHhZtapqPgqAfdr68Qqpr1VIAh0AV35OPm3fG3BnRGSGsYZXV3thax3zxUIVdiY52YtSz8iItSnbtiSGmlG5g+rFUAqYle9qgcCKMPlstStIullwzhLaOjqAOVHXwS4OYJMXvorYSZCbNJwib2BNAoUK0TDMcp+ETVhK2FZ3GtzAt7wnVzzLD536+vEgwAVIODBlQwwhb61Zy07XAfuBqKf/MSDKi4bnYidBsnr8krARzzUgLFC9ddgoHwFqJWPDu2JcZYOJw7Ayu83d7BEev+zs2clrOnTrNQeWzEZAotoR4F8A2GJCFyHXjY7skeVBUBFM7LnYEe2BSorC9TEkk6gLTxqPwlA0rY1qC2AoqIyr2wYd692/LeT34oDx49pJXycIfxcsxlS0AVh09PmXoDClRuUXix6fT4+XFhqKJtIffw8/19KIhXZWN9VdbWlkmIaoGuHWfzqFiBboeQoYxlw2JZwqIVTim8ChtxVNwv97SszUmyomzshkM1iM0NFfOADtXEZqdVHpOxiSkFs1FLl/vYI3VvSltkex7FA9VN7eDv2SDvMqFpHR1jpdlbC5kMpBR0rYbMQTd2T+FNtPTHeDLLPJQMlopwM/dFL5MkvYYdPi69mjzDkhMFS/ZPR1mOySG85Ejfyoh8c6c9rHK9lmcWPYWP6yKHZqU9kKA4UK2tr5NjYmdPAtWIDA0WoOF+sj3BhItJFdihYHtL1tZXKW9BooVrN4Lsn/+9ho3lv/K8WQ/K51A4E/ctimgl8VQ+n9JvytP96mKa5wmPUWUYACt2JN3dZekP9iV7uxu3qqJU7aYwNDAkU6PjbFF86ewlmRqfYDIpSweyTs+dv3xnDiI9gaqc4MKbm+fkJWUncPB29DI1YKCtp/PfBlTaMG+bxcj/9C8/kodPHpFsBEfTgaUaNKCyim5m/EyeQJuTNUGwXiSRvZTAHkXKToTIEvdjD9ixDD87PNyXvZ0tZv0gTUDPa4YBrv4m12Nz41gT5lkY21iRfbLDaSFiZBhJvh+oFss8OXP0qvITuwnVqnSsswEJX62TQ4M5ZkQNqCAy1Y6T2ooGAO+N6JT0VimETnI2XsOATLOopUyHoGK6LQV3AIEBRyrGpheYFO1h86LBnYcg6q1phrQQug5W7vV5K+KQJrjH5IBoPc4VNNXDY8joSQcClRZwq2Dfmv9VgK3erHcI1TFnJpEwsAVQqQcMDxMyBe2CsIbR7EfH5JfgzeoEXp8LaJk2G1waXjxCV/zu0RGNHq6JVQxDKA8DUKFWULVUZV14wSbPKD2q3FOOvWSHWkuF9D+thfXIwuUbnt0uRDp1YqnwGucQPd61q4fOUiT9wAnTylUFv9o3IHNTs/Iyhj5MnSoygDhuBpoNyR7A1HhfhSBXw6hZeZPTUH6h+7UbqNwLs9AvGcn8jMzn/ApA1dgKj9kQY6IP1cbmqty6e1N+8oufUE+FScQIe5iypydh2aA0wCGKX80l1myIdvBU6+1BTXE9Q9ecrX4KDdVpwgIeyB45hVUWS0ORjEX0jBqsEtx7TuTlsyotkZMXbnR9ccWjb5D1xfLFcOvo89g6jJIstmbLFw1nia3W2E0Pt/JFyiNoaOw9rz0spGB2ZJR8yMjIuIkMQdSrJILglXqPe3W+hsLWS8tAKjo8pLmJflDVXy6CHSWmVSHPPedtka0Eyuv7PPsKL5fzEW1+X9EWaQgUosWODnxQsNLt64dIiXPotozQtpbPuCxqsXCfRg5zMrEXO/MZq3eIfcO0fWiNDKiQZNkAZ3nAsV27u9uyurIo2xvrcrC3R80V/mPGDwMhrBAdofvc7BmZmJjmOrgBVm94lAkVeC7e/90NBr1Va7WiXq0jkWXAvMe/7feo7+Rz1yiBYJ6SLQ6+HpaCPNcqD6uPtHq/gQEd4+XnjnV/zBRr+xuUBM1Ozcob11+TM6fORpFyOA1x3hOQkDIufbXURjutYCBrHrzFRM54VgRUREBNWMjXi2fk1I/uSvvqXwdUxMjjjuzsor3Lkty6+4X87Nc/laeLz2QYI6QR/kFAyQemHkJpP5xGVEVZhQZ9rnNStUJZXf1X6nLgLJdlq+xRKSCwqhyZnk3KEwBWyAZCja6KZdWd7GKhbSaa81MFAx1+klbLuDS/xthE4VlZJwQSD2ZVHKjgKxr3EW1bbAlKYYnyXCgYdZKeXheLuwFWqpYHPwJxqtYlgrgGaKELpnWf8DYzMbwCzx6/WzJy0ck0DIXVD1qIxeJxPqvs4ZaaR4ZGFhco4auDRh2gyiBSlOYUZyOiGd2D6h3ZrGMtsBaTipR5gaU0R7tfMJz0Dp+pDbGpiNVLttY42u5FNVGbG5s6TebwgEZscf6xrK8+l92tLRLSBagwLw881wErFM6euSBzc2dlamaWPCMiBUQNCB/Zyhj73OUozie5R1UhlB1u80p1/5h8xBIXepD11PqBD+/Qki7BTxkXpyCnz0u5QnBTQwqgnoU1vhENAdERAoLP16+9LufmzrHETbN/LWvUA6iSLMiz7pX/Re/QORv1LPW/8lt16OeeVxrMm0DQtgn+PAGVEVj5temwOXLGQy9vvbW1IfOLT+Xmnc/kV+//UuaX5mV4FJZfy08G2KxO1bsOVD4Ys9yCZkAionFeIvofmX4rgEqtMXNgFiIwla6UsoonIYTjyCOI9bZlH3oYEo5QGe+yfStHYmPKLMMHt/PZAARBZs3OiqcUGTbuLCO9DbCQffRUsjbRA2+C3t279ORiM3pSoWoRk0JQK00hqERmaoAW0Mt6kGFD5gmiU7RAZhKDLWw05IaWBocIh2lkSA0IQ0nTO7HZG6fSemdSEx8yxDUexMJjDVFMB+Q9tHjPyudomt+HjHbouXjShOtlpS5xHExl70+e3hA8TutH5c/KOy1odk4V7wroWvKCZ+xbl/vAxZJ2gHEfWHNk7bY2tV3L+sYqPapNSFgIVCitSsXr1uEcz3ZqckpmZuZkdu6cjE9OSb/JE8ApjmB0lklRyAVG4zxT5Icrad6Bl9A4aW7PU6Ug5m01LX5cOxXAZvWg9KjM69T+6QcEaHiduuaDAVaup6KB3ttjL/Vrl64RqKbGp23ke7hS5R/lCJhZ6qVIr416yR+7p1W/XPBhtmiF87LQ0fHRQn7DuRaojCX3NHV28RJQGUvCBX/05IHcvPO5vP/xb2RpeUmGLURBQTKAiuUpzIw4cepdk3xhDKhCdqCLpnKFwNTwqErYqFaZPaejAt30US6whPRgHxXwpodBzRfqtgBWHNJgLrYDVe2j19Ygmpt59iuJSN07MuBSoNJniYZ24M5g1QGeXkKhb+ViSK+RSrydOb4+FCAy+8fajkVV4OBL9PnC0qM9ADwrL1NCeIQi1dHhEZmAQBWhimWDFKzwN5qlxd+DO8NGx2twDaBOB69m2akwCFFlVUJMApVnE72LgIFwGcKQmuXZa2hYYmtuQKVdGyxZwPIeLUbWaTHlA/cJTkT5Ms+aOcfpCZNDrvfmxjqb5wGwUAOKD2SGdzY3WXIFrwr0gyYwNNQEWY5x6JNTM3Lq1GkZG58i2IPegLxBCXnVzPGZm6hZ+aiyDr6Lc1ZPz6lFEn4UzE7qsy9JjPJ3yj/SO/fGgDY5J7fIxvNyoMJn90Sx39HwcGR4TM7PnZOz+Jg9pyPf81HLmNUFVhGOVUjU5PU0Dk/35S+pe8gTZfl30vCL7Mzpxv/9gcq7pOLPV9aW5d792wSqT774mF9r2hcghfKSIWYAeahSXRnppBBYGlAZJZzvrty8ucSuu+ELGNkLAEGIYtyRusKWomYB8gHQjD/Xxv17so2Nu7XNRSvrU4OEpy3cJXaRIxv4ecYxFsO5LObUlURnkah2hUAYgcwRvDot5ymr71xNGaaZauDoNJpi3V1oU8977Zu3VIY1J8fjbU22tCMlyn0mR0dkZnRIJoeHZGwY1hZ82CDXpg98F8JJCAD5MSx9QyPSGRyR4/4hOer0y1GnT46SKJNSjeRp6/gqa5BnIWfxohWE2YE0tZAPiYpFCrlBoHduUE9bgUmLwWuQUl7FPD0rZNbD4eGf7gN4VBhAurG+QcDaRj3q7rbsbG3K1ua6bG9uyM7WBteJ3qhxgwj9UN85Nj4po6PQwuneBjdFjsp6UmnoVyYlK/jq0fRie6U27Got0+3BkY5Tcx2f/Z6LOz054sJbN8rRO12Lk9mSBnv9GBKFDgEUHjdLaiwTi/ffh2h1YFAmRicIUi9duibTkzNao1w4IUv0V0KicBzUK/IP88L9JDlXFVs8IR3/WaZI+0NyryrCxirq5FP6VwIVV0BkeXlJbt76TG7d/Vxu3bspqxtrLC9h2EeQUnU2yWIHqhQLp+BKj2F010zwnipGNDz0Eg/NDHnMro3lNAzzmB2A1Yn2LLp5NVO5z24K0MVEiY1BfknVhmgkAZMPAtUt5r+rwGWtYLiRtDkgCF5Mu0EoisyTWz0tl7F79A1tpSFec+eHMJIXQdnlol57GfsZXnf/QOsXESJy8x8fyVDnWCYHjmRysCMTwwMyQl2bilPJcZH3UqAaHB6V/uFR6RseFRkYNqDql8O+PubJdFCY6bKQ2WNYb/wXs5IqeQAv6eClY/1MvxZUY9bSmQfh/FLyNEKb5rqp6PhQOBWueZRhmcrdM2MGVBubm1Sng7OE0UDCZXdnS3Y2AV5rsrm+Qv5Sm+IheQEeakLGWHEwLoOD8EZ1QrL/Dlu9sK1KKfCmpssSEJqBsyJ8h9QAK1t45zzsAJcqAIWNqDJIBlDFuJ6V1XF1VNGzjdGhZlMR+hGonKvSzJ9rBvv7BuX0qTPy6rXXZG5mTn254urExlJhZuGLgzsLsMrBnnNOrhdr3bRymJvkoT6dTMgHWBlQ3frkUAn3wlVnx69cY/hu+g/sycWlefns849Ipt9/cl820DCPYsfBaJGCjewlCj7hhQtom7popfTK3FKHA2HPCBZZz7YRc15yQW+qiMPY+fL4SPYQZjETYg8vMldqZbV0xktossjPM3a6EXTgqDbzCzAiUNuFWZayztCg35WO1GILEvAke3ucGVf4tBQ6atzit8xt4VKMEHy6itw0UTGTkGlG/0+t8sz0GXn52hvUCT199lC2Vhekf2dNhmVfJkYGZGwI/IVO1fUWNihcpUFhKIm2POC70I+rXw47/XLQh48BOegblKOBIekMDEsHrXgHVDfHDhkUTVqhMpX71u3AgMq3dI4moobMDreLPM342jBTB70ylMNlLrTrOfvLA68hkvdOh7extbVFfopthZEN3lqXPQDW/i6zf2sri8wag5OCt6RtihDmjcvQEFToBlQ2KssjB+2ggKJ0lVswOQaA0USiNdMr3rqHPmEQDagI/omr8oyqtwxiDzXvjOv70njcAlR7NIrYPyyqp0LdBMYmoVD9oLbGnps5LW/eeEPOzJ4VdBHxTGPeT7o+FsIEFZRBRcEo/CtHoBaJykvYVi/g50Y7G/541WhFbEDVcOX5WmvgckPQJzK/+Ew++uR9uX3vJhvmbW1vqmIY7iZiY1Opez2V1pV5j/BaFpCbg/mhZflL6GSSP5h7MUWZS8ExjJdn/RMXtwCMxvplEogPFAVgsWiXXSoHeI3wtpiqBuBZ83xaMpbbeOq/gI0fFlpEhqHWT9ysIocheDlIhL7mBZrXp6tdtMoKVsrpOWDpAfXMKVbRVeMlFL586WX57nd+ILOnTsuz+ceysvhItpcey+HWsgwc7chQ50ibCw5ZaNA3EE3ovOGdapSwKn1y2OnIQadf9vkBsBqQ44Ehhob46JhcAsDG1fVJMQw7VEYR+93x3ZAoOooGL2PrZWCtrV3q9i4OUuqn2bqHA2yHyLqyerjP5nfbWxx/hXBva31Vtrc1I7y9uS4bq88F4wdnZ+cY4lHIisOO+s0AKp3nVzwqTRb5M+O9kDMzbz+6S5hn5eseYaDdpHssvlfNuwhP3YAXj47lQlTgl661KvpUHhYZb1wAnjsMESIcOA9sxU0tn84+3N07kFPTp+TNlzX7B6PGse9OZySzmf0pY/3tiHoSKyLdMLhxhm19yCcSfXTFVF+lcJQ/12Clz1KV6Z+omoh6n/R3XQrV2GCGsX3CgQ4ffPQbtiBeeL7I8MZddYZ8Efop0erclKamSwGsvr+JwvzQ6jfDc3G3kJcRmUG0TXGwsINqHpXWpaWeUAEGyh/RDWZvbPSpQlDTYfp/ZnqWfwfZxcbWhuwd7NFCD1jIqQMjS5gZ3FhScKv7bkAV6eNSv6Vubj0aPgIZ47f4jHw9snWyQl59fsaN2euxrm1nR16+/ob87d/87/Laa2/zRTZXn8uzBzdl+fFNWX92W4521nng0OlStUCaYg9Nl/3bAYYDQJkCh6d6KHvwEA/QdQK6J4SE4LDw0S9HALH+IcpT+piRHJYOWt+SsDc9FA2WWqDYZ8FZmsfM9XfJhtVVsl9W83duRr03vZPwpgVDmx+E3HguyABzBNbmOkM9ZP1QybC1scYQEF7m2TNnCUQwVACqUUwYHhljYoiyhBHlpkKZTiCwJoFWIkZPPE3tiXmR3Lql97370M5Tulfug0hLoz2FZO9EQbCJnvDwkFSBv3+wx+wypDgUxaKUhlyVzQwwgawC1b5MT0zJjSvXSayjmR7AqsBAHcH4ZtTozP0nA53syoRHFX6S/sM8oTrrV3CqCEXL33kS4asDVaEDuMHU0os8mX8sv/ndrwhUK2srJC117lqfclMOVvCy3C22jFgRmDXZkexd0IRYma5pkwpQWWtge3DRM8nJVRNYqm5J27l4F06UbQyZWh6xGVsSDw3LxPiUnJqZ4zqgvTLuCWCFzQ3RKIo/Eb4h6wKQUNJWVcKuFHadlRY+u8ekquua06IOP+q7yoFN94U1i7DWUCspsZVLZqDBewNPgUaBL19/Xf7+7/6rfPPrfyozp+YY4jy886k8uf2hLN75rextLKkS3rgYWl2Wg6iUBPosKpopsvTMmqryWQC7ty87eyiEhQwEAAZZwbHsH4nso+Qbk06QUewf5GHH52NadO3YwOwkSE7yTWbpUS5uHpx+31q5xAw/9fp8LJVKE1yE6FbUuS7lCTHeDNeKjOvWtoZ+INLR8kUBCkC1Rs3dwd4uvczT8KhGRwnMANnR8Wl6VeyaYIr0INPZYFHnRXoTQjW3Klr1pInLaXS5vEuqJ4hU+OoD7t2LChGoBVU8CpZJ9EaRPr8QImf2pjrYYyiL+1YxLWQq6Ac3qJldq1P1cWfjo+Ny+dxFOT93Vk7PnOZkncZfycGN7bUMVAWhIpx/IVClWsfakTJFe8kGeuhLRhQj3e9Em5dW8qUm3bkCOxPuyHGPPH72WH7+25/J3Qd3mPZFqOT9jtBVQAcnqLXxSDfS7KZOpmvnljVIafOSzKriGkicW+th90ji4gww6MnYNWM7cKClWR+oko8OYPtFRgaHWD0+PYmPGZmZnpHZmVOcoossGd5vc2uLLYyfzj+TZ/axvLrM3uuwYAOD2ixNU8Wq22K4ySwjtEXq7SAM1c3n2Y50b0lA5yF88RyDvVHeJxM7LofwH1hICy5mY2NDLl++Jj/4H/5Wvv7ut+XSxZcYij6694U8u/uRLN3+jRxsLrEfk2ax0NxQOz3w0LENjBPtShI7H4fnT+X3gY6TwjOF0hkhB4pi0b8bUgB4MEdHGjKrclrnGtpYDeW+AFADg3KMQ4SSq8EhemP7x31yTK5shEABjRgJf6rwkZzRWsIoDvcNZUZeOyhgHVRHhw6d0E+hb/76mtaBMtO3tUmFOjR26LLApMPgoExw5h9mUo7JMD9PMMEAoMKhV0IdA0jVs2JPKyu4p2zEPG/owTxpYvY2KOkCQoUbZgGDh3xMCHmG0CQM1uqHAM3ksjdENEN8dMC6W+r1uAfBA6Ozh/VHC9mK9peHR4ZWL2dmZglUF89dZO2fR2LdZHfjIUWIWG3M+HufpB6ZvcA0Xah4/TqQCxerySwWoCp1d45F5taZsYqIMppedWTh+YJ8+NmHcu/hPXmORnXbW/QSWDRKZayClZKsJT3tRLH5hKEn0tCzkOOeyOGYLHPp9XdSuOdxP9lLZNrUo3OrHLVwzIT1yWBfv4yNjMr05LTMTAGkTsmpmRk5NT1DLwPuMt4KoLO+sSELi/MEqydPn8ji8yVZxyaH7sY2BTa7jixCCIm2IKgF1LFanBTi7VqOw2Yqb9buCJ+FFiBk2Y0krvTWGPxbc7874Kjs2aAwFUB14cIV+d73/qN8491vy/WrN2SgryNPHt6R+XsfG1At6hALABWyWMOjVFpDY6WGxkWh1lzPvBtX5dJDtWGsbDOyuyf7CK22laxGNu1gD9okcCYGaAxVsI7wNfvkCFnE/gE5QvdXANLwqBwPjspB/6gcgvtCUTC9sz4DO914rHKgTMG7SrhH7nPstFWLvu+u7EM7t7XFRM+mSxGMRKd2KpHUAGmAFZ4Lsn2QJwxBwMw+YwB1LWTmWHfzRjEWjlOWLEGEiEJDP5RoeX2kt+NxUFEluQ+PNVLLkgA+KizznyVcDDrAEjCVhEfRzs4T6Basn/VGi8Eb2o0Wa4mRYdPjk2yod+70WZkYG09A1QBQzSRFhrDrt5zDtgCgVl15yFiiizgGibAvQOa/nzyqlpOy+83RZ8Vh4XW3drYo8kQr4pu3b8qzhXm2bMXFoWCT4YMX2Ja8BGgAACAASURBVBoBpjVohUT0VHfMpbNQTkMovc3cGN/rzlyB7GlagALCS4/LUeBLFx1czOiYjI+MyTg+o7UwNtkwarW0n5BXmrtwjxFXNM8HCYvGaaigX5eV1VVZfL4oTxeeycLSvCwvL8r2zgZDjeOjAy0qJWluWSermfMuBrEIORVbOEYN5/NTN7yioqX41wZO+j7cNRDzsVRkXc6fvyx//uf/iR7Vjeuvcsjmsyd3Zf7+J7J069eyj9DPOjaggwM4GNUEaeZOecbUqsXq7Fi/hnIdPJ+q59OeHOzuyd62apMAVNApwaNBLR30Y9qJElZfs06o6YOKDR/woDrgs0ZPSf/kJdnvDMrq+rKsbazJ+uaGUFqwuUEOptMPQ1gmXeNRIWM1gHl1uGZ4DiSzy+BYGB1kxrS3uIXqXmdn1jA6SVh3CwWkERnBc0KLHnyww4V5UuZNYSINqAMN4PR/2Lssw7H3YyE7+2NpcoZdR3d2g0rQ1sk2iduK6LUXGoANE2b0zGhm0My7RSLszsHkFcqtRthSCN4g5BT6TFSiAK6Kwt+xMbZ3QZiHD5yH0WH992A/ALf1nPKxT5KdGJ7mf6C7tqoZzAXXzX5vyfZ438qVC8/LPCorEI1Lqk5KN1b5d1jcu78vi8uLcvveHXk6/1RW19fpYXT6LVVr1fhaea9ZN41llGMgV2F9tSkM9IJVLoiS3qGfcGfPtwX/3nVFOvMN2hFwDQAiWL3RETTyH5fJsQkZxyLBZaf2xUbN28obddYDmJUER8iDsAZe1tLzJRZgY/rO0tK8rKwuydbmMhv3gRMpHJbNl6PSWgWZ1UaI0p+SLKkW0MIaDZtLotglFwx1rW0xXhzAgLKms2cvyZ9++y/l6+/8ibz+2lsyMjQk80/vycL9T2TxtgLVOESMY+iTNa4Ka/YPd4U1wEoLnpVztOJnftbfYWbLypVwAA+TVwWNEjtkspVv6T0OwEKoiPKlfRQA8+OQIeDA2JSMzVyUqfNvyvHgmKysLVJAvLa2RgOxvrHGUO34WBXkyjsi2wXOkOMf7ClZGQ1DcpWfELRKkVXxGmhM1HNRQ4l/Q1YCh1zLkBjeoSgcoTEGO4DP4wcGgaDXmrbvEXrMqZMFQ37jytjXynmkfYI3zgi7c7JViw6j8IZ/3o1WwYpQrlFJlZovejpcBygL9PWfmZ2VyalTMj4xLaOj0H8NyzA+oLIfGWXzPBhtlgCxVlGbWsZk5ROBKsdonu3T82nQaUa2Bo+uLN6XxJZFx2hopMD1XufuZwd1M/RC0FeHtpyx6rRxw+yyi8KGrG2sy+rqKj9vQK+CsCjS/LYQ0X3A30hrzXB7OBTU9iQVu7r5ZaQR+ABttaqFl2xnYV4RCHLtQOAiNxUi6pSR8m+vbM/oH/mLuD3rYJpKGaJNLdTt6NCAe17HIIkHcufWR/L02SNZRTuRg30ZQYtclM+A0D04lO19HEpzhL0+LcXqmuFILnHjWmWgCvefIGUHAr3frS8RimjffftP5J23vyXvvP1HMjE2KgtP78vCg09k4eYv5WBrWcYnZ1gSAq6FfZXYDsTG04eQ07poOlDRo9JQPvpgcfo1gGpXDgBMGIjAoQh75H+QaVNxJUJk9SLQKRMK6T0YOqjBR8ZlfPainL70mlx59Y9kfOYMfxfEMA40uC8Q4gAqfN7Z3dZwbmuT7VuwDlCWs66T3tueHIDsx9/ydbTQGLwRawnRCobP64C8qspPcOQQRoOIVo4RHyz9smxl7ljBZ2UaQRHQBcNyjM9W89ffdywDAxBeYv9qE0KqND1ky95G8CpqnM03SeE9joi3jLGsaIxHUxU6DDG51tNnWER9eu4saQ1MTQKIwTijWBleE88CExt1CF3ppRL8qM9gJ6ThpgosOQvdy9YbLxWURbPPk0ih9bQMuN7r3P28Hpd1op6q0FzlQVbZwGNuDGwaeB0AK4SGEDpCfOl9nWndQplNx13T1Nbyg24sgcrKJazlLMCGRbbWY8crxGFNsFC5WjwGAVRBlCNQb3exRFXl94qOpcTWOUTGJkft4LPH9+Wzj38pD+/fYii8v79NoIIuB5Zya3dfFrd2ZWv/MHU5KC62UkxehuN+pAO5Xk8BKs8rGZ/n7XFiOvC+TE/Pyo2X35S3v/ZN+ZNvfVdmpqZl4dk9WQRQ3fo1gWpyepZA5T2wVAtUxmdRcW4ffihZC2iGgwXQlAtoD6VDTB9iqAfA2jOgglelIAX+yie77AKs4A1BUX24L0MTp2T20mty4frX5Npr35TpufMG2ioxId9DAl8Ba3tHM3gICVehgUJZzCayd1sKhgDJDFQM/fB+FpId2FgtGhEIg70bBHhOeDDwqpiOIbg4BUFlhLUFCi0bEc6ACp+NIx3oh/xlV7Z2Vgms4MMAVn0+6NVqCrV7ocouXKbgpLzvY3Y0NSOsFQVooYSsLKICVBqMkAifnpqWmZlTcurULDV0U1PTrOPjGtMQuahTUzeKOe25CJNt+67ybErmOrhUs6g5qdGFVUkgmkK77D11n7/yvh2U0DhQ1XKBHKLkd/VDk709a0lhhcTkA2gxdY6eK2F1Oor3m0KDrfAxNaixrAQBKmUoWmW2kqilij4AzTpY6mv50TanNBNuzc/CNU1BGf+ZFPCtO0qqwFp04ACsPn8mD29/LAsPb8nywkPZ217TwZx4naMjWd7cldvPN2R5Z6+EvCa7UDDM9YN27R72xWdtrePN+DVMQWZJQxuWEBn/MjY2KefOXZKvvfVN+Yvv/Uc5M3daFp7ek8WHn8rS7d/K4faKTE4BqCZKkXKoq204qIV5DlYMBWnVTQtlQMXwHVwKvCp6MvCodmR/x0ALoMSJw1ayAh4LXg68P37syejMWTn/yrcIVOcvvyoTk7MhDlTKspQoUTNE7sf3mX6G50rAZM8sz4ih+kB74qtcwD5bQa9+H5yicS+UDlg47Z04UuKGKxOCWx815t7OoEYG1rkUkcDC4hP54MNfyoNHd5mEYSvjxGVxH3nSIFTpKN5Xo8xIYQiDRIbJL5FrReg2PsE5k5OcMzkpE+MTmq007xi/zxCVchPznkwkXDOgKU5yAAk7bv8wMKu8quQZRdhnCvsQjObsm8Ji4jca8EseW4U25Zp6AFXiq1KQl3yT0pheIddcUddH+TvFhRYg84utMgEpi5jhxYGzS3jaonW+SNvUvexEAHHiffT51BakEBjlvvS6HfTMGjm3Jceytb4iS0/uytLjm/L8waeyvbZUYO/oWBY2duST+RVZ3MRYcCs3MKVuaHv5FgbYYbUjCAh5B+k9RdJo4UygckNwdEwLOj0zJ2+99XX5wV/9rZw/e45AtfToc3l+93dytL1KPgP8FMeBWeE4C4kTEKkUwBr0meaJRsRIdQ9HVLGP8VTgoECsIwTcoWfFrCC8ag703FJ1OISXCMsgazjYl4nTl+Tq29+V89e+JqfmLsro2ORJXKt5AEURXWyQhh4RQtvBoDjXeKgykcdHqAG8rH+YL3FqGVTKWHyfuIbQO9Uqb+jGM3tZ+B46i/z8Vz9m0T40eeA4fSCrj/xS7qkIWftEaQq0DWa0MAy+1YAKCaGxcQITQApyGo5qGx2XUQvflRs2/1sZ+MIjNWfF4EJ3Uy+gajnVBChFPmCv3wuoksfWC6iq81d5d+WQ87LQjypCPwOWVk3V4oIjVoSIOVbs8WatXqIk5ouWohxH15X0Ds96AdCJuBUP/kvvyBbKgcjR3sGg6J54FJKa2n6DWa711QVZeviFPPnsZ7Kx9FiFjQgkjo5lfn1HPp1flfl1tEbepxX3JjZuhTGHHgAA7Yt+zkp+KztyYaCRVCo4LU35dJqqqHh1YlLefPNd+U8/+Hu5cPa8zD+9L88f35S1Bx8RqNARgPIEb7CW2kWzm6aHfcz4qVAzRJg9gErb/tpAzAArhIEWilEoCrDaJlhtoiAYAHZ4JNPnrsorf/RXcv7qmzI+PiODQ6Nm/9p90IYrbvJqhXvwKQZWtTegWKfhnKNT9/v42ppNaAIkb6AWzrtlu9JO7og8X1mUm7c+l8dPH8mqjW+jYhxEPWgMU42XuZFobQwuSUlunSlZOr969YCGgRYC+rp5ROHNKKMpZQKqdFjCWWgEml3nqQEwNwQlZMxA1aSvMwCGcW3Qsgiu/FFn/LQikuPMUSWQyDofi52rG0jtOrhUKYyrbyBns+pHUHREzaOpMpD2M/d6EijaWTV0qe6tcjGrdGn9cl0YzG8U+ZKFHKVPDu1UCkvdIrCj6M6mLD36Qu5/8J6szd/TEUqcvHss8xs78umzVZlf2yRBjHCEvY/4ftbP3IEKPIIBlRZx6695TksV2XqMtLWxJikQ+sA9ALyhEBVh3Vtvvit//Z//i1w8f1EWnj6Q5Sc3Zf3BJ3K0s6qiRg6Hte6fVqCs7WMSUPnXBCoFK50wU4CLPI4BFVPwyGZRX7Uj+9um6gcdQHJ7h73sQYTvIAN43JFTF2/I63/8P8q5K6+xrg7cS6918+ddFq4bqFSp74eheMItF9PSM13mrNrTvbZKDW5B0dhboyQEta9LSwuysrrCuYBIJHgvMYZ26G4AsIpuuPBuNbHhMxK9XY7uOw9gyiZ1frPmmxqZAPeZh3IeQdjn/CB6eFxZp1VA228yHRh/RI2z0pXFa0PA5jlXl1CWz7J+LehmdzF+ZvxU4kz8YFfLmO8hJS8LMKVQsQeV1xM9kndUQDH3f9GDW/6/WLpA0ezGtp5f2nN5++km0CJhalkSUGVwVvnCvjx/cktu//YfZOXJbekzEhYj0ec3duWz+VV5tgr5wi75u5gWEyGgg6CWOlDL5IBlyQVqsQyocAusVdzfZ93W3u4+gWqo08eOjeCp3v7aN+Rv/+e/l8uXLsnis4ey/OSWrIdHNaGSBOtX5ANTlTgv8oQCSgZelu1iwblPRAY4UAekPJXrh5D929uCpgrZPiXYcf+YQgy93S44or5hmb30irz+x38lZy7dMMIXfb67D1s3+eqL2hrLtBMal16/bDyorxBNtAc2i0XaPetXBT4N5D+zkABya9TI9ss+8dkb9Tn3FWudS8usrjO9UcEdu7KeYV131Bd3njG8qC4rz/EkZyLeqiew2bN/IWBVpkRhJC1lYF5xmHoAVby5MyFm+I0cKdxRT0hRt9p/VO2H2s1uuaECrAaIvpkyh1R5W72BKq4q3tstif7ELU9+xoXnaKjGkAuolT4JqPi6nWNZeXZX7nzwI4ZYx3ubqp0RkaWtPfliYU2erm0ySwhw8flxDoJeZuMbOFrwpkm+SmiXSnx0LegfGhXpG5TjI2x/KO8BVFBOT8iNl1+VP//u9+XM3ClZnH8kK49vyeqDDy30m7CR5jZgwirso+EdU9dJP+XhX5SxmEyBycfiUR0d7KmwE1IAABP6fu0oZ6WSA5TZKFAdSL90RmZk7vKr8uo3vidz569GEkN5lu7/IgPXc49pdtRWupF7YMW1lKmXgW3frctDKrva/pxQ2g16/u7m9fopKvst7dt0mD0MbW1o+VqvP247wv8CypVWsnk+XTjQOBQBDvZy7XnsAuM8QLQcrFRxUa4r0z0ZhPh9vFEuEUvnlnfsOqp70FER0tIjdWI3PTUPOaLLQrONWk85OeUKEJHOrD2qrgeQfu/F3vcJbtCJW8crTczzMh2Lgo/efw3N+ffzBrH2NGYCYoN3jmVt6bE8+OxX8vzxF7K3Ni8Hu1sM7VZ29uXO8oY8XduS1c1t2d4FUGk5hR48n5tnYGgFqMgcovxlsB9F1GiEhmp4dLsEIIlMzpyWc1del5kzl2V8YkaGh0a1fMn6pE9NTsu5cxekr3Mkz589YvcEBaoVVTCjTo2Sj0GrqStj3iOzGmJPJdV18ISq1tm2mMpPyzh6+GcZOYaAACsrr6F3gdDPgOpocFRGTl2W05dfl2tv/JFMn74YZLivbqt1C24pQVI2NA5VYZB6elTJW6vQMMNc7S4UEPATXrp/pAide6jL0UiaqWws7WB0OXjFwclGNr+q/xufSz+yXkAVDkGTRIr3SLhdPKWeJsKOaqlZTfgUSY765u2s+ennBZb7qEC5vLk+lpykg+AzgMrImUD2pl+Mp/11/BORrcKYLlDJ4Voi1UqXgK7l7Pl6FdL3+o2T8arFQBXGm8uXF1Vj/25YDESPJ1o4KvdVC1ChncqizD/4TJ4/+kLWn92Uvc1l8jqb+0fybGNbnm/uyOrWrmzvQZFsHR2s1xDT4l54asJ96LDwMQBgIlD1y+AAgKojg51jmT17Wa699R258NIbMjN3Tqek2AQU7wEGvmd3e0OWEPpVQIWpNiMKVNDYWLeEkCHY6xTOSnusZ6CK7gXMOEIiUUapa8kMQsEDHaoBHZWV1kAsCzK9f3Rapi+9KaevvCkXr74uE9OnQ4rQG6hyQbf+xsk+jR2JrwxU5fX8eOUN1AUC0UWkNm+xixy9IiJwA1m9avmipw6pu21v/AFf16o8uqExsqbdQJXBz6a/mE4v+0ChH2oxy3Ha76sCmF6coGW5AxkdrKwTago79d7sOVkW0bKL73Xu+qTk5oLK+rrDVUjczJ/Xsv4ubPjSb3S5pF/yF/7gK7I1WYWSvLcXah5oA9xx+Tl56Y+rEnzmLg9WbqHv4G9+LHvbG7L2/Jk8f/S5zN/6hWwtP5FO3wDDP4zn4sfeAT97+YRrftTYaM0eXlFDP7TqMJ1OTB/Ge6IP16HMnLki1975npx76S2ZmT3PkVp6RaVQF+Tt9taaLDxTMl2zfitKphOoXECoXpKGfiZT8CGieG+GfDYM1Roi8izymlUeUer/rK4NYEV5gpbTAKjYZmVrQ7Z2NmVo6qyce/VP5cyVt2T27CUZGZsqFrfJNpX9XHxzvddk8F5s+9Ix6HZi2m0XL3WCkNENVNk3jT/u2Sw/2D0trv0wG/7q90+IKfg73jCxBqvSkC4f+5xKcGhvHpZfQ/XtApTtlYRAuSBn7UaY96SwlBIc6i00IWKOuPxl0oRzltAkoGoPcUU4Rdqz3IkuUiIy06We8Ii7YOjfDFQVSLVbNxVRNhumWOzeyOjelBYY2/nJQtQmYY1nBQ0RvJfnjz+Xhx/9k6wv3q+6cWJxUb7BZvym1odyXUNAS5kbUClXpa1s8e8j78vlfbSPDmT67BW5+s5fyrmrX5PpUwAqtOkww2IAir/d3FyVRQeqhwZUnBOIqcFWUoFOF2mMloMVrwMaKptao90LbHINsdV7bqnolHoqtHmGN0WPSnVUCPnYXWFzQ+ct7mzJ2OwlufLOX8iZK2/K+OQsa+niSPWIY3zTZwNROsPW69hSDS1O9Apu8iucDFTF8+raOdnafSWgso1l3kNG0m7MzSfFxZP67PWZucdW35n/VbMregSo7RMx4G2AS69RNXx+LGpItOfTC6gMpCrOKs6lX6Ebfwd+fj/3o2pi6wZBKpLSXcU47cmyta5Js5otMH0ZUL0oVGRxrHNa7tH6jbeo2658cFKlz3W1UQw4XCSomGxtgHvTvCrAPNxndu3u7/5RVp/dYafPGJ/luidrQ8KKeWuDnKewANAKJ6g3Rs106rWFYtXpMy/J1Xf+Qs5dfVum6VFNxNPOgQxG3GvW76asPfxQDreXKRIEUHGyrpVnFBW6d07Q2XkEKuumQI/L5AvUyVvhLcI+9ikPuYSGfew8aWr1AKrtHdna3ZOJsy/J9W/+lZy5/LoMD48TNMuBa5XMtnGb9FDVY79Lt5M3X9qsKVsfANbulzi3LTCpR1IykNlwZ6PtG9LeAV+q9bOzrt/gV5XI+gSL2u45C/0cqDzAajNZ6erqk9hmC/D6zk1Xv+nXk3xX55oy99bz3FtZWOaozOqXpEhzYItAs+Bfp/Ne59Yne/qnYcGKa8gQwoYY9AQqBz8uvL3h/09A1SrWu7I0XwJUJyrf03Ojw2qENwOqpn1ya8P5dedYVufvy/2P/5mAdbizLscHu7obbVKNtvwASNmHtUxmoz8UzGItkoEzul2dfQu3oMOaOnNFrr79fQLVqdMXZWR0MgFV8WkVqB4oR/VQyXQCFcaU+zAOn6obxbbW8JBCwlL3F3IFGzCq7W2Uo/IwlvIEK2vx0I8FyvSoNglSOwcik+evUeh5+tIrWreGyTnhGWSgqt3mbHPahoK1I9bLDBrweDQQ79f4XP8KoCLgdB00v3Yv06k9n2JoHQh+H6DyGjrvDVFpDhqPp/GYIgPQZOMrQCxPuqb6ytrEb/Q6941X5UCteM3/7xHq1wbFkPy9zucfbhs94kMFUjWSD5IMsMpHs3W5apflJMFe42B1BVD+8wJE7V/o1+UY1hssSnaDxOz+ee9X7AE7VZ2XZQfNGreWquzrY9lYnpcnd34ny4+/kK2lB3KwvVqazQaXoyAFj4PqcpTBsrjeYvi0kC1Qqfd1KJOnL8uVt74n56+/LXNnr7DIuBRRFkuOlruLT+9RNrHK0G9VxscmKfj0QRwUGFIbldq7mMhTPS0rpaEw1T6wzaJ8p9TXqVdlYOUclRUmI+zb2T+Wvc6wTF94WV75xvdl9vw1hshFXKAKdJWE5NV+wcqFpda9b3DQ9QcFR3qFOnkP1/u77Dcz5A1JH1RlhHH4exbz2TU4QBUPhQ5CQ4SXd63BueedBxA4cDRcUABCUdJ3vY5hhT/pwjnrD9oIXL/23y5yj1b10XLcfp/hSSnXUQxTyvbrkvtz5lfvdT7+7bq9q/b06aCEI/pCYZw4NmWv7fLfH6hqaNSvNBxJliBWpvz8KwOVLzT/1C1xewSaZ9MR2d5ckedP78vy48/l+b3fyc7avPb7xrV5QzTzqMjjEKisA4jNa9NNYptFBQzc8/p7ygWNz12SS6//mZy//o6cu3hdxidPnQBUK7LwBED1haw9/ESBahxDCxD6WevhGPVuXRRC+GlhoM3v88Z62p4Y7VKKR+WEegEqU6gbmY4JMBz+edwvMnxKpi++Ite/9qcyc+ZSHIhyrJN3EN5PEQbWa59DqhcBlTVtjIMQZjFtCX/lHoLAdB1daXj7WZeB/gMCVanH87DSUaZ4J4ojZd8UT8AjpeZWHTcDafPp6AVUfo709/yo/f5AVa4zw3Wcpsia8ti81/ngF0vHnPJqgr6+PrjgSDUpT8L5cSmGDsfMfO5A4mTD+EhCB9HAghuKrhi59+/1yLxWvxhw2bxeK913S9HliXWRtslV57PMmyIDVr4MPbS2dLK3tyNbG8vM/j3+5MeysfhAa/jwIG3IJpXc9DzUo/L+7jF5xLy5nDMBR6VABVL+UMZmzsm5G9+UC9ffkUvX3pTJ6dOJaCz3sbWxIguPE1DtrBGo0P2ULUPYNsQ+e7W9t3khP6VDRkMAyp5LRqraFGqXJmhDO+9ooIS6Zv12OaoKwyeO+0dk6NQVOXXxVbl4422ZPHU2hQA9zEi3+5yKaI24q7if4lGF3+Q/j/1ntieAJL+JD91o92TsfvuBdV3tkuycrJSP4QkOECk8Kp5EOj9+CbEfGoItPBMn1R1AElg1bRerXOmJ+78GIt/b9eFLQObHpMa5OBPuiVVv59FDygpGgo4oaCEiOKr3f754zHINz+qwZw08K0NOioyKU/4ioMpW7oWlwF/Bq+0R2/V0hP5QQNXtcnsatZ0g655Va43d0wLPhIZsuySv77//j7L69HaMeedUGWTHkO0LjupQDq12j0Dlk2fMq6JDb6U22I4ANbQoGZmclbnL6OP0jlx9/VsyM3ehyYhg4Y5lk0B1V5Yf3ZS1R5/K8c5a9EwvQOW90tHnyPRSuf8UgCpq/FKtWQCVA68CFdXpVlLDPlI7u+wXhVbJfcNTMnnxTZm99KqcvvSyjMETbPU0gTDNslcHPB3aCJn1D2t/P6XEE9bQmIa37MbGCOA2tFMUSRpC9VAqbj97XF271c6TO2oWQrUVGmFQ3dDnA5utdqXT6tZTFW+87NPScz8/3JQZd68w4KXXkUvRCrHQvu4FVL4QWb+Y7iEXOJcQuFAs8XMA1Ye/WjmGO0+r6mUS6T4qhMsyzyb7kh94uG+9fR9db/5St3v9JVx8T7Dq3phdrW/S1u1tJcvzbgLK1JeKW9Uv8AUHSZXmR7Iyf1fuf/gjWXl8Uw52NgTlJQ5ULOK1PtrMLMZ4L2/qXyxicezR0s0muhwdy+DIhEzOXZALL78tr33jL2T23DUl7Mnp26HCXL/1FZk3oNp48pkcAajGMIUGHhUmW5uGyqrydXKQZfeaz9odFYYsSRMQ/nGwhRVIB5leQr9dDACFLGFjXQbGT8uZV74lpy6/JjNz5znppTz/k6yYGYJwXJMhTVGE4VWycxHbKIA1HlU7sjzCpuA46/1gKrVo9qj7vlQ3VJ58L+VOC7QBiAawTcQRoVUXcGZPv8gFsmfP+7UjFmfS3z9HIOFtGvgmqFccb1JpBrL++tnbqrll87j8IoxKCZOeXif2bQBAMi7H8l7nk/c3j/HiOsOtNK1rbVLrP7RVhK1laD2qVtcSCvfYB2WDnoQBJ6JUlwX9PYCqKZypBIQp9OsSmsY+aTdy4QHXl57Io89/KcuPPpftladysLOujxXhH2QJnvlj2xcL61haYyAV6V99egSpYwUq6LH6BoZkeHyCDefe/rO/kbOXX7U+C8UDxu0BqJ49uiPLj2/J5pPP5Hh3TXulW+dHAJXPYIREQCUIClbe7sVbvWjzPJN0eBaTQy1K3+/I+LGTgvai8knFmxsbMjxzTi6+9V16VPCmMNjz9wcq3Q29sr14rRLIvQio4BE1u81DsTYkU/i397R+TzZrKICqh2zBKzpi74ZHFYhlP/q3ApWbs2y28zmo7zN2rYWOBvvxQKscpPe3CnK+vEcJ5RrDYSgWwB1JTzc4YXEUFu2FwhGwvU+pDsj0mx/tkWEM3Y4/toxs1Y6wDRLuod9ifcTbbEYm9YjbwXHVEFg77i+CprjQuBJevs11kgAAIABJREFUpgNPF374N+wduvGlep1Mnusz7LXQTnin60zRwdbac1l8+IUsP/pMVh9/KrsbaKiHBtqQVwGoLPyzUe86A88nKJfXZugHgOKHi0YV3FBLeOH6W/LNv/xf5ML1t4NLiginI7KxvixPH9xWoHr2hUgXUMGrwsSgQpz7FBrXT0VpDYHKLIMBlc82VM5NpRcu9kS9n3f4ZOnM9o6MUuj5fXZNwFQXjHQqnnu9TuXJth5Vdb5L5NhFXp+wh8LbadbVAOqFO69XKyLfPc2+KoBZv6JzNrH7w9NpzkOMUasBqFCiuUSliiubB6RfVpdX9eSq93hNjpe4Lmfv8ivWSQRPaCUZgwNPdREFtGp5lOKDYqgBlY90L+ewRsaTPKt2A7UlvRVQVU/HOa+sFSqbpfVoTtowsZ0bQP33Bir3Vt19Zf93G9MdeG4bGSr1taUn9KgWbv+SXhV7OmEYKcOloj3SEfQg1Wug8nQunCwFMvSgwmCCMmHl7Euvyde//3dy6cbXZXhsio3XYtvBo1pblif3daT75vxNkb11GRtDUbL20uYMRgeqpKNSNbprqFxXlcIAr/HDdbuOyvkpK5/huCy0dkHohxl7e4cyfvqKXP36X8jshZet77cOc1Vj8AKgykxBnKTEsfQwPl1ccWvfWgN0UohV40dPyS/PYHsNJ9xO64n0vu3M1/gF1B6ih0xx3qrrD3MVx6hcXvZs8AwbwI4Ap4CUYkxvj6g3UFnCRVnxlG7KiJmpjnYPKFhVI90jlOsyAe03eodoeWY9neQcQufsmV2L78s2zCvdGXoahMYkFBhr08LFta0XuCxUvQAnno/GUrp3o5sSzet04Ggh/kpzM/RmQp0dZAqPP/6RbC491Km/CBEODxHDlf7eGGBgH9UcQ7MqBCnqpxSoMCYKhDq+nj1/VV79o+/LpRvvyqmzL3EMefEIRTZWlwhUkCdszX8hsrehZDqGajpQob92AJMDlJbKRCjIekMFKq3xK33atRtEmaV3uIf+6frhQLWDWsejPpk4c1Wuv/s9mTl3NeQwgQOtJ996Ks4Zhu7G7Lr1CzkJmGKn+PblJk2b0c9/cFP6F+3+LNfp79vs0zqi6XqBk/ZlPshq8LpBxvdce12hnrIwLhv3eL+uLLsaBRrCymc46Y7LOeoC2Sok1L9XPaMDVJY5FNdRjb7NDOjSbMWC4FXe64RHhS/zsyl3yDfuqp0qeKUXlkR2XwpULwCrPwRQdW+G9JDbHfslG0vvvaRKC1DpQkMhzjISH9qXQgqEP3u7W5QpPPjd/ysbC/dZssLOnVB3YiCDtXvRwQT4ONAJuk48hidlE1nY1VM9Kp20KzI1e04uv/quXLrxDsWfk6fOMSR07oRAde9zFaAu3FKgYofPUesyicJkByotPnaRZ2lJ7B5VQY7oQ4VrNxEqwQogai1e2IcKGT98PurIwcCoTJ27Llff+jOZPnO5CwqqLhaN8+AZuq6wiStRDt4LISYDlSJCOdeenTrJrwsi7UsOc/Kq+M8X9PULIUWDsL2BqlvXlC/eC4V7AlXax9n1CG4o/1HX7eVvtNfQtocuQOXAqmcmHzQXwhZvqv6dOHXuALzXuf0xmA9DmgzVcTcnLYr92Qlpui4dU34QhrnZXAVGNo6O/9mXh4T1dbYeeJej2CNMqDCs28OOFiRuMSg8VkgpZHC6DBDJ21vrsvTgU7n/wf9DoMJkEA4DSDPe4BXhgIdQ0jgrf4Y6Mkr5K4Z+aEoHbwrgIH0yNjElZ89fJqn+0tv/gZ4Kpgf78IWNlUV5cu8zhn7bi3dE9jfYLx2hH0aNMfQzoKJXxe4I2tZFP7yrQupNnnpQQZ0e/bVMee9ApS1edNr0ATR643Myff5lufzaN2Ry9nyX0NP3BPVr7YE3i5HPdLs7S2hSr/iJlRLtxoh177FBMlB1bSg/oB4a2W5yYAxdYfO6J75ffWfFIWo8EvNd9GFlXlOB262sGr5uCC9GPV3XC4GqJrq6938DVA1IeZY0pjx5L7aeRL16ZB1k/f57AFWWPPjj+UMClXtAjocBLMkzrFnFhKLNBizelKV6zU/2zFe8R5e1PWZbk7WVJVm8/7E8+uiHDP0ADJifR6Ciq67j45WQtiGtMc5eAVCBSkEKHJbzVCoS7cjQyCiHT56/9oZce/f7MnfpVRkcGSf44DoBVI/vfkIyfef5PXpUkCboSPshgqdyVEaoO1CZtg5iTw7htE4OtH4c4olR5Wixiw/1+PgZ3FuePrO9zRq/o8ExGTn9Ektnzl99XcbZf6o8+8put5yJn8/W82gM4O8NVD3dj65UUE0+8ULb0/xioFI9R/EU+LaVMTzJtHZfYHkEucttW5JSXKhMV/h7dpWotSFvbSfCl+mG7xqYexmEUAREoqKUFhWgiwV2FixmXRKobn10aCNO3ENyV7U1GSd93XCgXZ5T+41SxmDvWP/CizydzH01HEVBaH25qBNLXRL8J+qSmnVp9lvX29v6R/iPX3AdmFvLE/YtZQGP78nCvY9l4dYvZHf1GdsEoxEeQr+OzZPTQ16myTCUdA7MsoAKUjrQQSc2w6vC9N9jgszExIScvXRDrnztO3LmpTforUCfBK5gY2VBHt/5mALU3ecPRfY3dVQ5Zr8RqLRxXsn8DUhnYJBelWb/vKymkSUwGYABngWotIwG02iUn9rbO6AifWtjTToj0zKJ3lkXX2FtIrg09QNM95VPr+2KUvlQwu+8Ybocm4ZsbLNJ4aHHurteJ96wdhmSY8S9kSII+izcSKWWruVqS2WKvqELMeMecoIgZ60bS1ruMwNDBe22vf2JGv+TSBu7AKMENB7N8gE/N72wOz8uRa0T6eKe5zkEqPoQS3a+yxMsvJbyV3xACaiMo+I6VOnX1udpvz4ZmXqDwQuA6ktAKt6JT638sm6OEhzaUtrzDF8t78STL7rXNk1gFQhH78LArn0127crS8/k3he/k/l7H8nak884+HOEQNWfgEo7NDhYxTBSKyvwAa4BVJjf60CFBnyHh2zDMjoyIqfOXpYLr3xdzl//mpy5oh4LtsT68rw8uv2hrDy5JXsrj0QOthn2ccw3xzMBqIaqMhoAVR86GuQxWpV+CjV+DlT4XO4BQx44MRnShP0D2d7als31NRmYmJW5V/9YTl18RaZmzsjQyHg4GW13Dn+kNVBlPsQ9mLQTGq/ghYvc64etx9Mjw1KXSecNawfHwLbayhWalp98KfHfvv+J95fBy4DK7iUrvg2Z9FxYpUMBL8O55rlUZzjdlB253o+4OccBzgmUtSZXw1P3qoIJ935XpYzsvc4t46jcm6Un0rM1b7YIL9oCBeVroHKPrbdnphmCr7i1kiGJDR7pzwJYXaF29fInA24vr8p5qLBAMb4ovYtvdHt+S0/vyme/+aE8u/eR7K8vSOdgl0MlAVR97qIxxV/ASuUIeCFt3RH8lE35pY6Kgk/lqdCED4cHpTAT03Myd/GaXHz5Hbn61ndk5uwVAji6jj689TsC1cHqY+kcbhePivPhhmRgCEClYk92USBIWSjoQyVM+Me+WyydQcZTZRbMQEYrYgUqTp3Z17H3m+ubMjx9Ts6/9R0CFbwpyCjiWVuo1zQ7iQgrooboEW7AkA/vlxzkE8xKtStK2xg98LZrkwfQy98w/V5V9mJ/227CcsNdkaD7GsWzKXvUbXOEtj32cp2NK73Uy+vWBfvlfdKLKXYEarVnoWqrQ6+qxylLgK//bAl3vSI98vk5lzf2xIA16CtAZX/KaSqOuHG1BcV6usU1vOQ+z+UnVe1gJs660qZfEaz8gsMH9YdRuzkngVWvkCCvUZI2m9Fxq2XuaDV2PvENbHqnnTkXHn0hH/3s/6JHdbS7KX3HRzpCHRwVwx1L8RtQaaqY8ESgIlS5Ev34iCR68FUBVIcMB9H5Ynh0TCZn5uTijXfljW//Zzl9+VUeMADVgy8+YOh3uP5U+o52yE/p2G+dLUegIqGu3RQAUgz5WE6j47u0xbHJMgBS7JygkgQVr5rY0zN++5g6sy/bu3uytbUjo6cuyaV3/lxOXbjBbp54fX245WB02XW3/LH5NdOpVdEew9vxTVm7nh5aV6SULZ55aPE+tt52aZpuz0YpX3RKMrSk+QlAFZ5OoIt7iNnLSOcn5Bd+XZ5KzN6UP0zzqjSo1vOsO64J9bI3k+sYM39WG/S6/1cZwhBXGo/Fr9NCufwy9u/i7bWcYOocop1EoUzXrJ+SYPYK7cN1OM+byh9A20XBLyK/VG6HU4L42AIZmurH0qsURn+7yir7ugR49QC7Gr9Kewq7J8di/xy6liBB9YD6h18ER5z3yHxCHbD46Av5+Gf/pzy797Ec7m4TmIaHBmUAB99GBFFt4h0V6GWpJ2WNXThy3DVUmvnTMIv8FDuFwpPRDQlvCCPAL954R979y/+NISA6YawtPZP7n/+WjfyONuel7xBANSRDgzrskhN7h4bNo0InBQBV0lX56CxFKZNjuFjVwApyiaxIh34K5TMYj7V/KDt7RzI2d0WuvPPnMnP+mg4Z5RSbBFLVF76GunkKt5PS4wYqVebJ9x2tRdrSPfe0eWUJgLxjaAlH/A/1c4R+LakfPEDtE56U/Q5PxV7npJKzLgDoGY4WgMrPKcFcAawEEmEUuX30WZQSFjcZLVAloKwOoj0nfy7h3TpQNWAUa5cPYDnAJVxEp7bjAlTt4e9OasQd2h2YwjwVJ4cxanAiDj/fpH6dtjVaF1BV4JgevT+XskaGYD1AKgEY924DpulIFF7UH3R4fHbbDVh57Vv7rljw509vyWe//m8M/XY3VkQO93VUN0KpACqL0tkxwcZn+QgtDwJN7OkSAMgYOCEZ6nROszHR3jGGQhzJhRvvyDd/8F/l4ivf4EBPeFT3Pv0NQ7/j7QXpO9rlNGV6dz6pNzwqeFHKWYWeCmOyWIwMoFLtF8I+z1SGR2Uj3SlNsIGjuwCrw2PZOx6g0PPy1/4De72zsNl5RRoaszbJKyoHx1tOO7lqnkKEyekQfFWgikVXvZkfS9UDZsuXDo9ap8jeFexL3kgDiP8+QJUsvz238F+ih3o+OAWQ8/1Fv3u7LwUp/7C/D0Qtz8gfnf7IudoUyvVYSz1O3R5poVL8x+V99G8wyETe63zxoc71UzApbkfrJHRfpuFC3FfLMVXL2K3QjQdwArB0fbsVmqVSHN9AX+GlWpDKGylzczU+mc7WNjEtEVwd46JUqpCRUx/lytIjufvJz+TZvQ9lbf6OHG6vqxeDlikIXkxjq+njRvwWNCMyfZAkGFltLV7YRsUAS5UO2usKcoHzL78l3/zB/0GgGhwckbXn83Lvk1/JytNbIjvPpf94jzIJ/4BHVeQJPuPPgIrDHAyorEc6p86w17t28nRuikJPAysFql3ZxZTk4z45HJyUibPX5PIbfyyTpy9GMXBxorLltSNgPeo1UaLgUbiLwBZ1m1qPKc39q7dFHOkqfVv+3H5eSLH6gNWn1A9O+dycxzas7Zp/2pyD8mX9gzh/YcndXUzPJbUFUn8gc2wWKpul9vFsbhyjo2Z7lvgcGvCK1/XEWwLzZGyVhPK/1SnfmVP29VQA0jusoxNdb5bQfP67fUwoM9SxVTCiOC+wPpbm4bl7nXNuUTb0wo5U3TVRJ4FM7KC2pstbawSud0PbSWBYdHAaZtkcPX9eJ4oDHTxiFp8+WG17koDK/rmxtihP738m8/d+Jwt3fiO764syNDAqg0j582xhESw9HtXiPpS00Iz4l05WBmhhOpU1p6M8Qb8vx/1Kyh/uy9mrb8i7f/W/ysVXvyFDQ2Oy/nxB7n7yC1l5elv69lZlQNSzA1CphkoHPDDzRwJdwYoelanU4VGpN1Fm+MGr0t7vzk+V8I9EOkdk7chh35B0Js7I5Lnrcv7GOzKBRnnZabHEgn6yH5gbri2K/dCVZ8XvNOurS6AHK+NW/Wue/i57vf396v38JWN3OU9XtlvoAu2aa9SsDfjJu7W8a8owVHu6SjjFvWY+xzgnPdz21BRE2idSvHcbuxX7NwFGrEdG3yQfwLeR/U7vxpZFphEsKwHvmXPfqnMSRicOXm+gEum81/nsAwx3MNTL/XOaXjrFtTSy2OPZ1tUKr6zOB7Tzxk7Cpe7vhwkpG9Z8wMrri+u130fhr2J077fKMXQCq9h01V8ld5S/q/3BHeEAUjqYwFk+fecdFCUvP5X5ex/KQwo+H8vQ0KgMwKM6hksL1W05OOpVQXFewIr8TDTV08ob7aKpJTcH8Gh4L/365keHcubKa/LW9/6eoDA8MkGguvPRzzkVZ+BwUwY7h4Ie6QxDOYXGvShTqFOuMCB9qVCZKncnY1OzPG/pQm+KmT9kIrWr5+7ONjVUMjQmw3PXZPL8dZm7fEMb5WX08LUwjOKB7NGhIAsHu0Iq08t10YWpGNaXtPA4Zd/7cS7LnvJrtt/8PPXcU3G9enBLY1gFqhY4/H3i+9llimfjSQIzWsZfNihvBb+6dxyein33e9TvFO7HeNDwHP0v8ufMyaa/5561o2Vtf/S1sW+99lWvpI/tzRk/RFlXPOO8B8zp6WVUBBzVZ+8rUOmDDdagiyB2NMdn3np4XS0Q1J5O2RwnAIb9wsk/tUtvsykNABUu0wV8xiW4lTNXuDa1zWbMpH8LcAQ+X1wNeyjvD4/KeqKn8OTgAJ0tN2Tx4Sdy5zf/Tdae3ZWB/iEZgGUhSClYKXGvm8ItkoKPWizij4WGDlQAK3hTB4f76ll4q+PjYzl95VV5/c/+hnV/w6OTsr68IHc+/Jmszt+VoaNtGew7ihq/QQ4gTYLPfgUpelTsUzWofalyMbJZTQ319rW2jx8qU4BkogDVpvSNTMvE5Tdl6vx1mT5zUYbHJlPexkyg25fGLpXzW34vxIPci4Uf0n1Z26UW0PLXlXdjfxfdNxxJw21LnkYygHw92zeeWSunKPVZ6oIQe734vpm5yk1Ub9+9ft2tqeVwALzuy+xictfgLTz0yu1iApw8y+yo08Kng49iA6/QeqUFULFtud8EgMpqX3378octSPU47fYtr9l0ztLWC0C13zgeviDtguuD9JC1bApDbPdf/Msv8WRaqxQbrM1/xmU4otfXFY82NprblGbHG1BV2cJA0fSaL8BT1zh5Sp7xczQb1BAFYZhbNm3dss+uBbd//X+TzHZw6rfx7TyxDOmwwPhwK2anzlsQWxsYgpm1VSGpjtCP12EtpEUoS3jt238t5659LYDq9u/+RdYAVLIrQ33HJNGHqKGyD/OefGS7kunmWQGomAdxjsiKqaveU95+WFsQYxI0wr6dzU0ZmDgts698U6YuvCzjU7MyiEGjvjyFpNKDECa13of6XLqV3cr/1odeD2i9uG2YaLCQIMf2TW3Sm+SPc5Hd4R9nDFRcTl0yE/FFbMs43WXzuTHVJ2H/3wC5/XYF4CmpUJKClbvSHJrCfSRTXb9yrE/r/DZctAOMXTv3flxPN/A17FFcV3m7FN67B3lMj+qrAVXZROUB1BXe7q77/Z5w4hsL5TslfvvfCFTNqpfQz9+3lYukBenatV2YaF6PlbsQqHxAp3EpRVmufwz92Mqze3Lng/fYReFgW+f84eiDp9LdaOUzBlQhkKM73Kd2lJ0S9EPr/iz0QxiGR983YGTlMWv9Xv/2/yTnrqlHhazf7Q/+Wdbm78lwZ1+GMASmKp8ZIEflKnRqpxJfxRo/orCBsIGmdymFV3Wwp22HAVL0qDANGv2ntrYp9Dz75p+yxm94ZJxcmG7YRBb6o6iAwiUGflidj/Fn23IaVQLPX1EfcQtAXWv7+wKVoqG+bppu42DVNvBzw30SUDXA2gJVMexdLmNcQ81htTfc23DXcMgdaw+ienzqmFVr1vyaP+AMUkGv2FpH6Nn98COs557ISRPKdTJQtZ5UKRHxl23d6NrNbkitAu3VDmiLIYvrHo067IAni8P9nBvx07xXd5twSDdm8yxCr94FhOapBaPVuGZx8+UfXkQM0PCMnxPqFQ7bS60tPZaHn/1Slh58IpvPMedvXfo7jN7tNmyAp49H96wift7Xr7yzh4VW6+dAhc+8VwAVva19mbv0irz5nb+T89ffJUe1uvhEbr3/I1l7dk9G+w9leLBfOyegnGcwgZQ1yVMyfdiEn/3UYnmIyh5U5OhU5MmQzwSeFVDBo9rfl52dfRmdvSgX3/4PMn3umsoeSMzXyOR7q+QkyoHR89ELFHoAVZwv2wFdAODr23hhXWBWwLFcrHfCTWBhYVThNj2kaDymtsjaQtbQbbXXyX2aM90RqtSxinNwlazDXiwu0+GoHIyyT+v7rHvIJzBqkL7whV0HJHxBtw52J93WIvOHcR8lIaARzBFE6IWjqhJ/Rmz1ztudYJq6WUy7g8o3LGO0/KfhtqeHWXENtlj8cdog3YZFAa42BPFVfN+V97H7WqBKr5LfI912lJDY4tU8Vbpt+/uNFQwk/YhdFFafoCXxcwMqgJUfwhLfk486BBcB8NdsW5YwaAcF61/l3UUBaOCs9ncIVG99978QqEZGp2Rt8Yl88Zsfyvr8XRkdEBkdGmQvKpbzsMULvKnSIE/HZ1nohwxlAJUBatPNE6Pb2SQPXT0t7IMife/gSPYORcZOX5bLX/uOTJ19KVrPtNak0tPYSpao0Enl0sLal++kDG1kqF8IVJlNsn3gXoOlJavz6en12Otq/blj+OcFTLr1OPWGxVQh/kXwTPnAm8iuVyhc7XLbO9xDOSvfPWk7P+8ac5JPFfn/5nA1npB7kf65AHn5V1YIOOCcFI7H2ifOrUgXDKg+/WCXd9WO/XHxV/clt5d1wm986bd7Q0pvaqtY04IvvtDNG7WGzDZcr4f5wu+d5Fhxb3oY5ptUJQp8jsURiA28ubYk8w8/J1At3ftAttfmFajoVXFAnnbLhKcCC8LhD4j18RKqPwkyE1IFANWx9oACea02qI9ezsHelsxeuiFvfefv5MKNr8vo2IysLT2VL379jwz9xgf7ZXR4iG1eoGJ3oHJuKspmTKbAflQBVKZG5yAHn/RsXhX4Kgo9wU+ha8KeQPhy2Dci42dfkouvf0sm5y7GIw886LEIGVtKwNIYyC/ZX92hXh36FHFj65njhZ1nTD8Lg2prwa8LUNUg5ctVWgx0K897774iz7C95aa2uszu1gWFa+r2JDNoIIarACYE2M3GPeFwlAivyCI09PUFqQ1/JD6iwNhQNd1XC1ReFRIABx3Vpx/seDbYLLi+At+4JSmri8875aRdU2+OsIK/N2qYOxhmoRzcL1FrdWm/qre209LTR2wj2fSHLiNw4ruEf35d5XmAo9pcfy4Lj27Jwv2PZOHub9g7naPJDKiUpFYSkkBlHpVuCn1NAKG60DopuYR+1gdKOuwOerC3LbMXrskb3/5rufDyN2Ri+oysP5+Xz3/9D7Ixf18mhgdlbHhYhkeGZRDKdJT0EJRs8gzCPw4lNR1V3yDfG3IKAik1UwAqZPsKSJHgJ1elILW7uyOHnUHpjM3KxLmrcu7lt2Vi5kwixLv47mT0e63qHxKokpq6IQnKQawHepazkIEquzwnGUwzqM2ePyEuiVo8EyQku928fhVKtjCVNYcpDAwKxXdSDkEyUPU+t25cfN9bPlI5Ok99NuckPKMMVOFM5ASJxg2FtrRMuK7Pe51P398uMVcK+YrFqRGwxFY1UMV7V8+zFMicBFmtB5Jd1OI9+YPFjdTIfVKw1/5tVwQQt9Wd98h7qndoUUj1wq0of1HEn8Ulo0f14HOZv/+RLAKo4FEBqMyfwlogG+i4xI1A4tquhA9Js4o564eMn+qptIyZWcCDXZk5e1le/fpfysWX35WpM1dkc/W53ARQLdyXydERGRsZ1hYvACnv8Ak5Qgxy6KeGSkdmDegmBJCSuNd+U/CeKPa0WX5UqVOWoELPne0dOR4claG5KzJ57pqcNv1Uzmq2a1IOr2qRSkYvey71TvLVc2hr16sNAXvr5IqMwNe+5WMLNdJtjHrtl66/730Ayp8mo+lhfvW6dgFd+9EdqEov5m+WIxH3dOIOu92OwDf/u16em1MVeibrkL0G09ab6g7vVe7gv1dDepJOIOtXAZW6UuFNqcBPT3QtH2iI7YIK5o4VS9OSowFo4R3rFiubtteKlpg9TnPznnXGIzEETkq26xMeclrUCpO93Y0DhN2aGx5mvlKIYM+No9tTqIa/2lhdlKf3PmEXhcUH78vO2rwMAARApyfRpzpPSvu3QEVlbw+g4jQa7/7JbOSBTJ++INff+DYHk85efEW211fl5q/+QTYXH8jU+JiMMezTrgnsnABpwpDN84PcAoA1qI3zOtRnqZBUp+3oTMKin/KJzwBJCD336U1tb21RPzV+6TWZOn9Npk9flJGxydAF5YRfDtMKNjvwmxyoEFaO3mbT9C++OlD19v5bYOkNVFmF3RpMuw4LCbtCzxcClXsS5kdVYZLpyj266RKK6dmJkDFOU0uXvBioioOQvBpuuPK8wqTj5iyJUCWPbGXc8+rpTSUPNq7bXiuvo+91uy8A1Y55VOlBx0FrM3/F5nV7KLZVXBj4/xV35c9xHce5gV1gT+ziIAnekinJsiwncuzYlcQ/JKnyv+ofnbOSqiTlspzYchwfosRbEUVKJCWSInVQIrHYA0j13dPvPYBSZJtVIMF9b+fNm+n5+utjegxI5E4nGIWgVZyOTVakxhKUdgSyUekLteEAxP9TZHLczm/jtrv3ucyNcbRTZkAZ6kSJEGO0HIqDG5p+mHB558Yl2vP30a2LsPv5A3Zg41hhgVWMHlL/lmBfEjxd0yi7cGpOph/+LBaUBoBgNaMa6ky8RhvH4PS5l+H4sy/D0We+CbuPP4frv0Ogug2j4QD6PayXjoxKts+IQ11LutCBDliTCqNztHmYfWjkRyMQRTNPfVREmD/hAAAgAElEQVTsryKzD53qc8yf2oXHj59QobyN514hoOoPN6m0SwlKmjMTA0K8n0kTihvEoWADJdthcef1qhGkanTQ++FSEBu1KHKlAxGg4vqQZWQiUiyrRuJvijwsfPbNuM5n01/kNgGVFZ8rnPLCdkwbyJjQP2W/4usZwDjSuG80bgCPSiMBsJnOinyS+xbZlWgWUbyyVjOySx9EYQSgsoUfqG04yjmlfWUHvuu0pwKq0mwspK5RMiV9IYV5cd4aRC3iOwOVbZCMclN+252ZKigNHZKJowxyESzsC9dtEqCSaf70o7tw66034N7Ni/Dx+1dg+uShABXXTsciekKmYK9gVNJn2qITah5RioKUeaHo2oJ+KPGz1YLhaAOOnfwabD/zEpx4/jswn07gnd/9FHY+ugOjtTU5gQbrUakznSN/dlo2sr12G1+G/ZT4jpKJz2YpF8nDTHT2V0npYXKmz2GC9ad2dmB1fAyOvvg9GG0/A53OgPxeUTHx0MUQvCtLNfsa+E8JVBWzyHl7NM0ThtQksXizBwOVrpGYCV+4rA15K4wjCavJbwDVks2VAFWafl77zYEgKNMCqBI/UJktrJn8Hwc4Bs/Sga5YpMAT8S2b3ObX1QBEAFzqe2bMyiv4cwQqifpZn9iJXhGQAjnroCF8o7DlfODoEdJBF4T8pAQcaXxN0F0WZbzK70XCKpgtiKYTX8p6EQlJy8D+WzjYlaaLS1H2WTmgSA+Wl+CTD+/AjYu/hns3LsCn99+G6ZOPGaiWOekTYa0lpY21WJ6aftQvSyplsGI/FZpac5jN5lScDnOWsPrnUmsZur0hjDeOwvbZb8CZl39ATOjdN34Gk48/gPF4DIPBEDq9Hqx2OpKZ3iZTFA9woEx7OdI9AhUfCYZVEyRFQfb1adInVUug+lMz2J3OYWd3Bt2NE3Dipe9TWgIW5UMz0qNj4kg1H4UQIatIkRdWnJQsfwwcHP9RE0f3jFRltVTeGTlUvyUB07wnS0GIJkJMXNXn60rLmKrMOMt5vD9ec0nOkbVAWiq1z82GyEzFHi+sq+gmRv+bGSYre9nEnF6rNAv9osqrm4Gx8qiPVQlW7jqS3ry6dPU8HukeqHERhrUl7rTlMC6e57d2nrzSYNVZ/XsCKmv2IKBqQqgwDgGsRP8LK/AokbEBYUEf3b8N1994De6+8yZ89uAmTHc+hTbmLcn2m9bSErRbMmm0KZnlIbINYmp6Coxuo0HTj+qSz2CCeUxoni0vUxG8QX8Ix868CM9++2/pObcv/Bx2P70P4/EGDIdr0O2XQIXOfQaqFrEyBCtKuRBGpUmedrozRf/4AFIu7cLRPvqZY/2pZehtnYYTL2JZl1Ny0Gjw9xVsSiaHGKnOj36mK6tUeOVM1QCVpVLXMWZJIK4rpGvyWwNUpmjj6S/ck8jcqjlcobdu6xWvcOB3goKvZKibyee5ZmXD/P7GMwJQlU77egC1UTeG43LuIyvPqPjWLMHMfGic2qOtBhM9+KmYCHqbVObl6usMVOwXYFplWBRBqQ7kww737NE/DM+0mkLVN5iYUb4hY4ndXk6I3VanfIu31AEpNXgW00jH6zigOzNZY+iZegjEH927BW+//l8MVA/fhdnuIyrxi7XTEUTayKxo/JllUMInuYSk7hW1h/eY64UmXs0/ygDHvCUsDSyVPrudDhw9/XU4950f0gbkDy79EmafPYDx+iYMEKiUUWHkj06ZaXHJ4XaLtuMwUHm1Si6W547zfaqWIIeNElDNYRrqT+2vDqF/9CxsP/enMNg4XpjdavKpZULip+liLtvmaioMdVtxPF8CazZ5Li7xpF4JfRcJlBlgwuJp1FcMiE/zJxmCtqo80TOZWQ0KvsZb5T44Q6BoPpfv1bQuiU8lYEnIKf/VdVXsao5eX32gKWzss+dhqgLOpqPPHrMtg0QDfmZw5LMsgYrZbTL76gYwzJftNjdbLgpQfPV6DVU/6UEaD5OLrxyoVPQT8BXh36q4ug2vQCWpCstL8PG92/DOG7+AuzfehEcPbsBs8ogjba0WlSVGRkXuIJl+dgmhecc5UzhZClIaI8XeoSN/tmDTj4CK/FQMkqsrLdg6+Ryc+7MfwupKFz586zewePwxjNY3BKgw8odbaLjkMLE7BCtlU1QxYZlr6Itfiqp6av0pTU0gZz77pgioJjuwaHWgNdqmip5bZ74O/RGf36eHihZ+Ka08EP4NCFQpf1ddeCogmSkLyIpvxSA3KS5nQk8DVLq4eKaaJJ3wgy57hrhXZZB+VhRoyH2yNetM0yFZFl/oQhHxVngJTKsczxBmoklh9lKtGpGAQwHa1rn3l99XgSiUP5IgQAGK5pRPK9+GM7AzT394denaed6U7NUgSh1lzZmq4obcZEvU0kMwZdpBDSKVGNRE3wSwK2KhL5SQLFDbOpg8NO8qaUxeqKGlOvkMQkGns4hGocjVcgsePfwA3r3ya7h74wJ8cvctNv0wLQBBYWkf0OojIBLhI9NPDyalzHOMCqp3xwGf61LNYTp3oJrvcTtoSm4efxbO/slfQ2e1D5/cvAj7k0cwGm9AfzjkzHTa66eHjuppyMio2ATkY+EVqGKip5zjh6kRutcPTb/dXZhMdgA6Q+hun6OKnuOjZ6AzGMH+njh+LbIt1QrF7bC8HDf2hvGWCHTgdrLusgZr+j8tkwqsKEDVOdujxFV9qTITBdCEZxf6uMqHrMJnBkyLSqu4Bb9XqIyZU1/sPXJIqYahyMI1xsK/hIWlJlcGUcUHKfaowOSALMJpDA0biEm1zt444680laOpp2PPGGpOdgEqP7jU81EysBwCVH57qdlq3jkCfJTIOI5VKvjHBCqP6oYkzKwRtDyLF72jygotBKq78N7V31B6wif33obZzid0RBWZWrj5ZUkYEw0d+z+okidF17g9PwNFKDjNISd8zjAlALeuYJqCOKfby3sEEidf+gF0uwN48v51WJo9hrXR2IAKfVm4KZkYlVTy5BrwDFbG8aLZNwsHjgpQ0WGj6CsjoJpAa7ABa2e/RRnpeLbgyupAGBWXU4oywX433sNXa+X/v4DKn6SQYTgijKc5ulenIIMpYU3XK8qAO4W8NwOVyFPwz5iwFUUE2f53BhQdz2FkvwxQaVM1DnXvtzOeClApAFnFXB8bBtRQvVae4cG1EilSOgNG/aRmemHOZdipoITb6lmZyPMMqCumm3xQSswBtn9mbDXUrPgoh4nT89LXK91TeUnvofTQTw0sG2K5dzucKyvgAmzBpw/uwI3L/02Z6Y8/ug3zySMGKdKUuEtPFyqagAwQ7KdyoGIAYwTjCInUhJI0BcynQh/VlPKpFrjzD9Y2T8D289+DXm8Nph/dgfbeFNbWRtAfDGCVGJXWSkefFEf78DAIBA9lnlQoLQAVJXpSnfQ9Tksgs49Lu6AjfTKZwsr4GGy+8F0CKqzegKCMZh+bf1WriceJx0Bnu5rAGc2tOhnQeTZK7Su/uJ2vN0Z5g7LgrzU8t5ImkyQpEfGKa0vkq651d6wXkK6OAWErPEfxqZI1phmgxftn7IkQnpZPZXAr95oF4bfWBQNKENJMcwarnN9U4L4EWmw9cXoCnrUk2qxmf5sNxCGAQ5fz4o6OUXunAByi1Vwg8hhVh7MJWOKQha54Zm3DF1NevDWjE5sVZ2P41sRCTCWsLSUm8sf33oPrb/4nfHj7CiV7LqZPGJxw3C2HCovfLRFQ4Kql+lNyoAO6qUig9fw/rUkt93B9qj2Y7TFQ4Z6/pf059MfHYOuZV6DfHwE8fgirSwsYrq1Br9+HVSzzIpuSnU1JtE+9ZQqMlpIge/wEqBCcEKgo6jfH6OMCdqcLWN04Ccde+j6sYVpCi8u6aJmeMm9KXQi6C6AOqBQsDlNQcl8yvcpvBQC2lZs4v0XlmuS0Dv9KlsNIyPc1ES+94N0tOl7sUTW/nO4JLarK1ivMqBGqIJXtHKMVIYUnMZzKS7kDvKAGCsA5T0q2zmtRSQerkoioXtB0BQHfyKj4C+Z7aiQih0CFgWU+cTkLmmq29FyHiiQR9c/NQ/404lyvQcp+5ChEU/5W8CgEkJPqCmLnPHz/Orz123+HB7evwWK+A/uLKWWjIyvSOk+aLIqgQYxKWQxVVUBAE6CiQz/FCWrF9LCiAsB8fx9mUlQPn9HBzPBTL0F/MIL29HPotvdhOBwaUJHph1tnxOyjtASp/S5OMu7HYkEJn5wz5YwK67UrWFHVBDwWa68Nva0zsI2nzRw9LUX95SilzKhU+IVNcZqMTrtJfM1KrM6y509VoYkBgxvOHETvDkuVe1UATaZHwQCg++q21qT+15hTHtaMvZL8POlEEZmjmmQL6h+Xhw6h0rgQQm2nnA6tTDJHJXkcKqE0W4PavIOmAHF6rzpTzsw4Qmf+UWZtgQBLi3LfFKdP0HO+eqAqFrhGEWsx5vcEVFniDkMum2AHqoLoZTdsqfhMZ5ZygkMsCZL7e/DhrWtw9Vf/Cg/vXJOtMrhvjvfOUWhPmCeafS08PRhPvjI2xWVf+FRlLv/Cp3yIqanmJlZP2N8HNOSpssJiCiv9MYyOnYN+fw26+1PorSwTUHEOVRdWMOpH5/nhEe6YniC+KWxbGR0CowKVbJuhTcl2riCXHcYa6Qtow97KiNMSXniF0hIizVfzr/T76vYjrz1eIEUlf6V+gqtAJfMpAFUPVAxh/ncItRhQyXX1qYRgUfkeDYu8IW/KxdLNmChaLIPq9/ToHKaIYBcagSoEdrgJlesILGYkSjfiAj2AiBgASlsaaAkKgJi/2LMejYzPC0AVfFq5Ukv0Ue0jUF17k31UOCi+bcEHz5yQ6UCypvH3BauColNyCBNLDK7KaFI7qbkKfiSAaryeKZncmDVHZprefKF62Q+jh0BI3tGH712By7/8Z3h4538lqRLHWzf50gGLXNKYnO+cp2BAJQClDh4qqKeVFYKvgKERYEHH+/E+wFZnCIP1k9DvD6G3vAf9zgoMhgNnVJ0OtBCosFICgRTnUmk6AjIozJeio9utvIvs8UM2hT9af2p3AvvtHrRGp2C4/SxsnXkBeqPNYnO1pSeI9lZxdx+VpgjVROmeWuHkideZV0alTy3vy0ROrzZG1ewGYSLUgEe63ElvAlXgL++5K4W45FUMn2oCKejoyGCJIE4+k45EhSuatkrifAtM4G3shBBmWDfMsZceLS0GoJKtodxJqZNGtJ1B5RIvjDlOEtSFQqMqQCVXeay1ekJATYp6VW1BSVou3u2PCVQZc2LH/pBAZVBF595N4f7Ny3D5tX+EB3fe4mOoqAa5TKX4qKgsMQEV9xQL43F1BnacM6OSU0ACUPlCYk22R0CFJsI+LLd70OlvQK83gGFnFYb9LgFVt9eHVapHxce44yEOXNKFt9BkoEKnOW2fofpT7JNaLLQ+uh6NNYGl3hj6x1+E4fbXYHzsFJ02E6tA6GIoF4W6CNShXgKJz1up+CpzXTv5qnB9qTXJwZcGKoMbAULdwiMLPwXLK/lVvDIzqypzwEIInP2eYZOy1zLPwGH8gy8oyxGbqwQqpkGHrZ8YgKgQiUR064CKH+1+SAXfDI7KJpmwEdMOph9/ICVe4p48FRAx1eR1Dk0Yt7cuRSPnX3lJzPSmFWiX6+nBWcCMARrlk4Yyoav1GfhD81HzeiU3W01f0SnapxwnrA9178ZFuPTzv4cHtxGo0GGtET/fbMyRPx53zN0isBH/lO6vIspEOxjcR+XnC6Ks8bFn2HfMvOIM8w4B1cZonTcko+nX6xJIeQ4V7vPjelSazKUbj/dnfMAoZaWHnCkGLEyJmEmi5wRW1o7B+nPfhbXj56C/tg4rq91iG5D5JXRR0KoT+aL0BK+akJmCmgKNxKqCQPhBteKqh/wTm0mKOOdZuXRW5TDzoqrm9jucKyoT13XFWOI+nvhC1bWhuwYq+WCWNpxGKpmEVtI3HEIRSVlcCQwookAqPim2nvN3Kf8wfNHgCZUsXwhUsARVBTQtK0SHO1yVU2i0XRoocWpWEVZguTaaVw6Mv88fGKgUcFVLNeHfFwKq0IhuY4ljHV49CiKyjtlsB+4SUP0dOdOpemYLs9G5JAxV+QyHZ0agYkeqhnM1C1TmWCKA6C+iZwb7iQELI218+GOvO4CtzaMwHq1DfziADgGVZqS3xJmOjIqBikxXcaJjYTw9vp2rJMxgMZtKWRfeiExHY03n0Nk8BUe/8Rd0IjL6wNDfVpgK9AohTYH67YqEAgqJ0ast8NRARfPCIFXmG8WFo4k+/nC3GHTR6HLKjvQSqLL+q9hilUMdMvMJQGXEyqsiZAXp9EjNpOAWDwu24iw3eS+v6HtnAK1zvSijcrM2wFkFLKRFpkeSWiEBIQMq413GNB2kpDgllUCCV5eunJ/KtAbqaqMfX0rrTSWkPoRiVJlXXOne1qE+x0o8tyoijdq2QPB8lwhKOvShxDEHKvcjlFpABZTfg71UCFTT6RPKSL/8C2RUCFTstMYtKwhW+KP+KVISaHlRyhS54xkwNCxNTnWy7fhzARMCM1bHllG+R/4Ljgz1e0MDqh4CVbfrp8/QZuTqJmRLj0Cgkogf7e0joJrRu6EDfba7A7P5HsyWVqGHTvRvYFrCGc7Hwi04wY/GVF6BimWLhstxxVil5HmaVjambNN32Pwns08WjAGePoD8FyEaaKuwDgDyaox9KK/VLeaKfNYGEx24auU5AV/MkjW/qjnRwxiTwVhymeAQskcprtjbF69Vynz9mvUvlGDnFTvdhAwVQmMZGTH5TFEzUGHhPCnOpiykUQaqR2hVB7PqCC19hqHxUjmVg5Ub1hE0yY5JKq6Vm8Gqyg+jdnIqXPvg4PhMu6Ko2fBOAeQNqG5egMuv/QMDFSVVOlBR9Sra6+e+QcIiETY93p2ig/gsMv8QqBhAiO3o/ilqpwWAeUsKVMttqqSwtXkERqN16PUx2bMDK/HAUYn2UZa4HNvO0UU297hOutSfEv8U+t4QqKaTJzCHFux3N2Cw/SxsP/9tGG6d4DExdq/a1dkUQbkRKgEV/Sfv+zN9XMxYxRlNVwvZ9UicswEpMxKByi1Q9+ZS95WFNQNSk7w9FVAFk8qCifrI2oarlXUZLKJPSxSlArPpgdKysdWQLAufsnK92LdrLZHqpmjtfgYl9Y35fAir0u03IbWClDX7cBGosGY6qzRjCzVAVS3HUjeSXDKYxyhXYXBWYtL0hYAqDFyFxR0GVE4xA4fLUh9DDjUvFxhncEzxgJcArgK+h4xqtkNbZ66IMx3TABCobDOyjH4BVI5HbvrhYwykOLeJNgkrUNGqV6ASNkUF8FZg0F+DrY0tWFsbuyMdq3qiY5+c6LK/Txav+af0tJmZHNmOYIWpCXTIqAPV/mofVjbPkhN96/QL0B9t0fipbonZjzQTtoVLNirraIeEY63ZV6cIqxPnAFWKrhYb1LJCsca3X4udLZmEy6xW+yh9K95xBQx1WvOVKHf12r/KXEpAsQUvKCxSaMPiRQHkecrSTE/wO5hpW2FVCRmL78VryvQUWOQNG4DOgU1TJPh7xJKK9eOfF4Khdgn7YxWo8KFcK6gJrA4GqkD3pEZ5rLVM7drmXuH5WQLzPBbOzWqR+jydkWixjMgddg6YD1CR9JcaivSZ+82jksHIktbCe4gVIZ+gM1yc6e9ehiu//Cf48M419kthzSgELBxtjfpZmR3Bo3SWnwUJydzTInZyECjmXFH6Opt+lAhIlRAQjLpUKI+AajiSgnldZlQKVFjSBWtRydFd2L5W7kRnOtebYuc5Z6HjD9aemlB99FZ/HQanX4LR8XMwOnKSon0OTj6x0Qx052z9AmagUuXgyz4mMNbNYwYqi6jFTa66Vy7al+LpN1evKlGdzcqpLwIAQoXyZuESqPDeOA5Z+KMSr0KzgX5cn/pck7Yw5OFxZjIHp7m3F2zP0AVlPXGsPSoYzbUSjEvMkvcNexeZRcfCeZr4GSqHGhVVhUYde3Xp8vknwn0oQB4jpYlGu/YQiGY8KBkiA1LN5xXBTfLJMhPOFwxhn/SIODXFrEZt4/Wu3GHrfo7wcPxVaXL9gwJY+eNiQhoDmgKjaxrcNIys5/6tq3AJger2VRowrOaJNaKwvAuWIqb9fupEJt8UghU7tcms08x0/H2h/in3HVHOlZxiw3Ww2PzDqppYp3w4GMHmxiYVzMODRzHiZ850rD9FQIU+pSXZprMAivZRKRdmUHYaMhboQ0a1mMPubBd2JhPa23f0hT+H0fGvQW84hvZq1wYqa3wHKFYA5f/5ax4XYBswioouIt8LmOQySUSZCMra2+XEU+FtcZpPLTqQKlo0qqfq73Z7oI7hror1VByqWQ9U5qItnHfJ1I1MNTVjQTj7XNepsibX2PxJOi5MV50CD23r0gUjo+cUOkCq3iXnT+pa035YUquWhxEZEBeEKDcHKtam1WL17u2sB6oiNKnM6SCgKp0I2ivzCTpFzYzIQVEd1hEQPV9FKKpoFXfmRxQqQcVtlGxr1/vk6pyBDlS8eZimTsq2fnjnLbj8q3+B+7euwN58ShUTVpHRoCNdgIpC80EYGKwQqHwLDbWrQCXliNV/ZEBFbIpNv5WVLnS6fWJSG+sIVEPPSCdGxTWxCKS0UB49A4EKz+2T47AoLQFNvSnMJhOK9KEJuDufwc50Bt3Nk3Di5b+C8fFnYWWlQ+akR9xqGBVNnOqHMsJFYxt8VQxUkfYKk0lsy90JkQol9l4ETLRNkRdWr9axzKwr8NGg1EpNH29q9uMwOjcAlF6UgakwtxLF09Yfb7MeqAI7Ep+iwJcfYWUgmlIUaKg4B45/tW9Kj/P4luVdbGRiZFuAL3qBJeH11aUrcq6fnTkfV4uGvUOCmTVSq2TiUdRKjTPANUxIoTm9cfqN/goTHeVWF7e9pMqa6E1jeAmoigl2zVB1xnp/oyZUsFIGWZU00d5LAA8+uA7XfvtvcO89PNjhM9o318E9dsh+CKj0UAiefHYiSoY5sjJM3uRQYMit4v2A6uzGU2noLaiwFbKqNuUx9XpDAap1MgExbQC3zXB5F97np0BFUmdpCXPKSrea6JgztbsL050d+hfzp3Bf4e7eEvSOnoFTL/8ljLfP8jmA9HxlmQoEzlBcSC0lzJzv7MMQbV2AlLgPZDoaXRHBdCjnRPIEbYKjAGQ2Efpa6zwuHHCZuxRYlfFMF3Rlp4MSGwPMct04YU/ga/JfE1yqW2rBJVKmfPjReFERqyVkn9lSKYHJmHGBiKpkWHGz8uZORaBS3xV/GubCHewCVKaEovbTPWhCv4VyZqAqcI2AzfclpaHmCZQvVE3GOsHR+6vqKwq7wJgppjpz1BFfASzOcBi6BMCl6ZJBq6GGUnCiokA+vHsDrp3/CXxw8xLsPHpIm5J7nQ6s4GZgBCExHam6ioRmFajQxEK7ngxzImkIXOyExsx1OrYKo3OSzsBsiqpcweoq+qdGMBqOYWM85vIuClRagyoCFb6eboYWs4/8VVIdAQFqd+cJ1Z0idoVHtrd7MNh+Bk5983uwdvQUO20FYNy/FyJocfGIqcJkIaQthAJtGZBswTpVDi26L7MKZM7E6Df6KzHr1De6rRGoGilVYa4+FVCFm+x5hRxmmU39tu8fSMsyQphbnZ8Z135Q3CyQAVh03dQDFRMz9+hzUgQr7YOAqhh69RdGoEIfFU2ZTlyJPLalRilnVQAivQl7iUwzhlrspGZ1vERwEsI2O+118OonI0dPnPHoEBgapwlTFV0CV3UXeC2FZHCM5aR1UmTucaIe3L0JV86/Cu/fuACff/wB7M8nMOz3oYORN9rjB+yvEnHBvpPpR7WmcPvKHvuwqEaV/NAR7ghU4lDHa9iPZQYprKbQWe3C+nADxmtjGI+4DtVKV5M9MX9KaqNjSgM507WUTJmWgEmfdMoMpiPs7MDuhJ3oi+VVWBpswtrxZ+HEC6/AcHM7+Cw1765BM+kyEbnj4I7Wq1JWFXx/om2dqelgJXmqsIh6QBHpK+5W9k7jkDV/bjeJU8HerK6WB6fiIq0lOlm8zZTiuwtcrtnOZsArLyHQFlIsqiic/awlmwnrRoBDelIsFAfyAHT21Lh5T4AtvRf5Xx0Gqe0i0ZnIjzjT9b5yKepMRA0pkcFi1IQGCGaq6aKmmvlewrl0nsIQh0Yn5GAgKl2rPvjVMG9Fl9WNc53M2GclAMV+edsloLkmUsHET+7duQ4Xfv0fcPudN+HJo/sAiymdVtxFoAqHO1C2up6LKJuLEahwTCXUAUuy/28P2cxiD+aUMsDOdAK3ZSyZh4X3AHrdPhwZH4GNtXVYW5PyLj02/RSk9LQZzKGi3suZfeb7klNm0Ec1FaDCcsNYyRNW+tDZPA2jE+fg6DMvQn+8FRiIsoA6oAramADKc66Y7ZQy4D5JP9uwcFup7NW6eg4CqmCDqM8rKZ4DeBMDSINzqS5wcxBYVZ5jTC6sQxobFc8DWFUAK7udB9ZkWxU5R+FEqzJMCFgYvW9YI3pf7o+8ebGthlSQgVDRkwIE+QoDVYgEIlBdev0x6zTTEMp6pGFL8OWlQqHvEOUKr+5+pITAPG7lwJooqubSy+qrkvsdgMqptHm0ZiOzq2qPPNo+UeUE2rCrem2EMp7ccu+iBbd5UqRUy+2bl+B/fvZjuPXOmzCf7pJfqt1ahtVWC1bbLa6dToAlaQt44gwyI9rzxyY4jjr6qVo0gXxCzXyxT+WHFaywHtUcsQbHbrkFa/01OLF1DLZGGzAY9Km8CzKqNm5GLkoPh4TBBFRczgWreE5htjuBye4Ednd2YLKzA8u9MaydfBHGJ56DjRNnoTsc1wAVKyNnKDrhYgro+FLsmQsulw5jF3IRPPlGoiC1iBIVh8xzui/vrXOfY7kAM3PwaKK+j9yfxLDwRYVn15p4ddcLNhVYC6/aik+tmbwAAAKBSURBVGOKm2iCz2zKxrQA7r8bec7JfIW40jHQ1XWS1nGZ2hCrNsRx1TBlTD+KrFplZP/VpcuvP/mprCrRDaF0BL0zLhSMJKljjLV+9Q/3VBeWdpQNCllq9KvmUTDg5T/m1wiXaVBi+oWP3CHRkvi89CQZWHJBBxtcx12zymo7GT/0cGNFaLDIGeYjvfv2G/DaT34Et965aPuL0TeFx2R18NgsOaUYz/pbbS3DCuZAtRmsmCcJUO0BYFk97DKC1HyOP1gnHcFqj6p7zlDUcK6W2zAejuH0keNwZLxBpV1wM3KbGBUePMqnIRPjtbM6OeJHbEoAC3OmsFjefLYLu+ij2kWQmsDkyRNoDzZhfPZbsH7yeVinagnDMP88gnJMn8mtvg8Luq9MN3y5GJzJWNK4WQyK+akFK5YBUbtVeRP5ZE8hilN+An6u39evu1Q3PlJuVSWt4kytR59Pk4BJnTLpluU52u2p9rx9nvC70nzRYZyNch708AXPq+QW0tek/rlSWNz3FV84rztOszHXVeiUjje5NOJTJJgkDoHzSxde/+xv6HtzWQT4O62G/Cd8SFUo8x/U5dxO45/adsu7+ZbyxvmBjR7wvKe9NE+dtsc/RYeLZ1RfHhf67bfPwy9+8iO4ffNiMT7YeleACoGDfwBawP/yX95mO8wRdpl/5rAATMAEmKDT24avDevDdTh15Disr6/DsDOA7rALbWRU8ixsH3+3P/p9Seqk6aTfJzCf8L+TyS6xqsnnn0N7eATWT70M66efh/Ujx6E9HD7tiIusxPE6SL4OEqrwyKe87Yt18iu4O6+XLG9f8hFf2et+yf58seejsB78opV1LvfvwfyT/wNdw9GBu2hThgAAAABJRU5ErkJggg=="/>
        <xdr:cNvSpPr>
          <a:spLocks noChangeAspect="1" noChangeArrowheads="1"/>
        </xdr:cNvSpPr>
      </xdr:nvSpPr>
      <xdr:spPr bwMode="auto">
        <a:xfrm>
          <a:off x="0" y="28998333"/>
          <a:ext cx="304800" cy="3090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296</xdr:row>
      <xdr:rowOff>0</xdr:rowOff>
    </xdr:from>
    <xdr:ext cx="304800" cy="309033"/>
    <xdr:sp macro="" textlink="">
      <xdr:nvSpPr>
        <xdr:cNvPr id="96" name="AutoShape 1" descr="data:image/png;base64,iVBORw0KGgoAAAANSUhEUgAAASoAAAHbCAYAAAB89NeTAAAgAElEQVR4XpS9+a9laZYdtM58zp3vu+/Fi4jMiBwqM13l7nIhWrIAS4jBUttNe2gh4xYy5gcECGF+MoMbIWiMG4MsQSO1W9iWMJKbH2gB4k+IPwAJAe62uqtryMzIjOm9d+czD2jt/X3nnvsisqo7S6/eizuc8TvrW3vttffn/Fd/4Re6KPQxn0aYjRNMowSjOEIUeQhHCYLpDE4Yo+0coOvgOA1Ql2jSFFWWosgzbG7XePn516jgYv7BE1x89BmuPv0eRpeP4DgeHNeD53mA46BpGpR5gXR/QLbZIb9do9hsUe52aMoSneeh6TpUVQXH9xBNxvK7KSv4YYjRfAk/itC0DZoWqFoHrh8gSWIciwqfv75DWVS4HEeYjhMEozG2WYUffHWL1+sDsqJAhw5h5CGwP6EPzw8QhhGiJEEcBUgCD1HgIwh8ODwmx0En1wD6n/ybl0RfcBwHDk5v833HceG6Dlz5mz8AN9F/Xv7WF+xm5Rrzf44D13XheS4cV17RT5r9nPZ3vv/hcfAdnqvdH3fO4x0etx5Nh87h66cfh5/lOzxH/k/ea9G259/nUenndE88R9cBPP6rbdBWJcq6RlY1KJtWr1crF05+hvtE18p7Le9tUyPdbbB+8RxFeoQXRAijEeJkislshuVqidFoBNf1EUW81yOUVY0Xr+6Q5yWSKELbtjgcD9jstrjbrIHyiAuvQVcccHt3I+d9tVpiOZ9jPhmjbWrcrG8Bz8PV9SPUToTP3+TYHAp0VY0HowjffbjE3Gmwf/MSXdtgfLFCPJkiCAK5kk1VytgtmwbH7Ijt7hbH/QbFcY/Ad7G8WmI6nyAaRUgSF+OkQzIOEE/HgOOiOOZo6hBOcIVw9TEmH/wJhItrM0o4WsxI4YU2/9n7dDaO+jf7kdV/fvg5M3zP3vuJ/zCbs1v9Q3+//579w457Mz77M7QjUh8K3b7zzPlbf/EXO993MYo9TEcxFpMppqMRkiRAOIrhjQgUIbrOlW86To2OQFXkqPMcVZFht97izfPXAlTjx4+x+OBbuPzkuxivHglI8QbITmXg1gJU2f6IfH9Asd2jOh5Rp6nc5LptUTcN6rpG57jw4giO56JrW4RxgunFCkGcyEOTVy0OeY0GDsIoRF41eLHeoa4qzKMA4zhCmCTYFw0+f7XB3S6Vh8b1HCSjEGHkww9deIEH1wvgBwHCKBKASkIXke/DDzwDVC7PXs5DIcMMGV5Jx7zWjx19n08tgUofXvnQAGjMU60wcgZUFlhcAp1ngM7eSDNABfxOOGc2fQIzvf0Wpuwx9/ig7/Wga8FIgYQ/94GKnyBIKVAJdJ3Q1fxpgYpn43H3bY22rlBVNdK6QVWftt8DlWyPr7domxZtXaOR7xRId1vs3rxCXZaI4hHCeIQoHmM2n+Pq+hLj8RiAC8/1ZEIpqwbr7QFFXso9Ksscu90Wh8MO+8MOQZ3jMuzglCne3N2iahqMxhPMZlNczKbwPVfApQEQjafI2wBv9i3SvAGaBldJiO9czbF0W+SbWzhdh3g2lzHm+b5MKBynTduialpkeYrdfi1AlR22xD/Ml3OMZzyXAKORh8nYwWgcyoTMcynTAnUTovNXCFcfYvbh9xB9A1ANIcjey3NYGtyje+jzRwaaAbq9a79/eHCzx/TNQHV2bBaofu2Xfqnr0KLtKkySCA8vL7FazDCZJggFJHyAYAMFKqCWz7ZNhbYu0VYFst0R69d7lJ2L4GKFyeMnWH30HYxWD+F5Abq2Q5nnaPICbVagynLkaY4yy2UQcibj4ObfeXpEURSo6wZ106IWZHDhBgHG0xlWD66RTCbywO/SAl++2WGXlXB9D3XXIS14bA1Cp0XoeYijCHnd4eXmKIzLcV3ESYjFfIw4DuEQRz1XZlEyJ7Kg0HcR+w5C35Pt8vVOPqgAZOCgZ0PCYkgj+v8MKFlI63HrxKz4ndMkouzMYNaAXilT45UXoOMdML/ldcPSFP/0ff7ub7QBKzlmg2qyn8FIE8CR9xSAyEL6Yzkb5xaoOFYsGzKzn2FpdiwrUCmj6poKVV0jLRt5eHX7BELdn+BZS5BqUJN95TmKLEV2PCA7HJDud/AcF7P5AsloAj+MsbhY4MmTx5hNJ2jrFmVZIcvJ3Bph/nlRYrfbY7dZY7t5g+K4Q1cXmHodHo88uE2J17d3WKc5Dq0rLPrR5QqL6RhRFCCvarzaHnEogcabwHECeF2Li9jHx/MRVoEDL8/hO4Afx3B9X5gyfwchxxSjAqAochz3OwGqw37NEY7xJEGUhDJBJiMfi1mE8SQWsOM4rwpepwCVO0V48QEuPv4eksVDOI5lUqdRZrmI3mYz8dhxMryJ/cAyFFkHiv3a6X73I3q4j+HANPsZbq8fxPc+ZwbZ/cOQT72b5Jm9nyZXPS358DPnv/zzf7FjGFXVBeLIx9VyjsvlAsvlTMIpnhCZel23cm5hoLjFUKFta3RVgfKY47DJUbYeMJkivnyI+fsfY7S4hB9EaKoa2Z7MKQXyUsK4umpkpuUg5mzKEIfbK7IcFZlVowMwJWtrGnSuh2QyxQWBajwRtrVJC3zxZodtVmooxmMV1tMCTQ3PcRCFAeoW2GcVWsdBwvB2OsZyMZFB2XYtmo6ACAk5eV1810HsQ6g6B5+wQssMLVT14ZwBH9dVsOiZrQIRH0glVwoW+lt/hv/1g64HDX7XYBcfAhsiGsCx2+vDSjt4zGZPYHVOrU+s0O7dhH02fDOMqX+3H1QWyLoBUJmHw4R9GtUpiJF/ul0jrKqqG6RlLaEfQUnCWzNihZ2RhTQNKpmoCFJ7HLZkIQcUWYYwCLG6vMJ8sVQGtJjj8upCxmdbN8jSApvdHnleyd3J8xybzRrpfoMm2wBlCq+tMfY6XEUOnLrC7XaP14cML7MatRtgOZ9iNhljlMQCeC/XO+SNi3h8gShMEHkOLuMAH05jrMi2m1bAWCYxMilOHJQKwkjYFS8DQ0CeT3rcI023aJoCfujBJ9AFHZLYxWwcyj6DJJFxVtcdGkSowwWi1YdYffxdjJYPeyZ+L0I6Y/byTNtxZe7JQKs4G2/D+zsM385H5UnaGG5XscZ+0v7+QwLVTwSpYQxwmgQFqP7Gz/9ZOaWma+A5nTygi8kYDx9cYzqdCIBUdYXDPoXnOrhYTJCMIoDAwoe8KFBmJfKMYZuHNh7Dn15gtLpGPFnADyMBpsPdHeo0g9sS8Fw4HgGkQ54xJq80PGKYFPjoXFfoM9/b7XY4HI445AXgB5gsLuBFCaoWSOsOm6IFmblBAbjk17yQLQNCKCV3CILAaJTg6mqJxXKK6XQEz3dRVKXMwAeZkckWAc9BD1RK6ckq5dGTbRMcqLkxNBP9yOhJ/c00GtNwUDH67YFq8MbpNtvQ0AwhHXVmj1YJ0mEnKpYJNzW0PHG8E/yYz/bCmW7P0jgLgiboQ9vrUEqjdCBaSqWjywKRBRd90YaNZEb80VCOUwaByuUk0FigauR9S+KE+5HF8UeAqhJgIovabQk0OxTHTDSo6+uHuH70EA8fXSMZjQx7ohThSqi32eyw2x1w3KXI0wOqco/YKXE1cjFyG5EVnKqEVxcyZsm8b7ISXx5rbMj2WgeNAWlu0wtCCTeT8RzjZIRJFODhKMYnswSr0IPbEoSVXXK8OmEgbJ3npNfWlXMqixJVWaCsc9RNgaYrRT4Jghqh1yByWplMw9EYrh/q9QmncGfvYfTwW7j48DtIltek/frc3Av5VUMcMp0hG7qPTXYWO7GWE0jdA5xvAhQ7EVuwshvoJ957Xxx8Xm+3DfmGI/UUXPTftsNPXnCeOf/JL/wrMiY1xGjhdzUmcYyri5XMMEHoy0DjIGAMf7WaC30l0+DsWGWFsKA8K1AylPcTuMkU0XSJIJnAD0IBqnSzkQHi+77oQQwpyWAofHM7IjpTOA48tA5Eq0rTDJu7Nbb7Aw5FidrxEYwm6LwQRQOUnYfKDYRtMUTz/QBRFIoILQ8Lz8mjfhEgjkLMZxNcXi0EpKhpkEkejin2aYrdMUNRkVcpUEUm9COVdz0frWM1qk4GJHURgjj3ZX+s6G21qB4UVK46hWeD8WOZ1fAGWWwh/PRalGHMw2HQh3/vmCsV0E5c/lz0dHpGIyED9SejZwnVPgOq84FnhXhe3549CtgoUHGCkWvftTKeGDJZoCIzFiAzQoJlVRL6UZs0+mV6PGC/WSM77FHlGZIoxgMC1cNrASrek+3hiKwoBVzyvMBhz+/ssLvdoC2OiIMai6jD1cjHmBFARZmiRFvkKAWoStwWDb7MO7zJWuzzSsCLLJ73czIeYTyeYDyeYZwkmEQhHiYRvjWJBKiETRkmSEblUEznbxM+NwxDqcmZULdzO1RNibTYo+tyxEEjQBU6jWii4WgCzw91copn8JfvYfTgQ8ze+wQxQ79wJFqxHQ8D4vSHBKqBDjoEtj68v8+M3h2i8Z7ZydICpJL5d3zfTGSDX31C6jSq+ljCzns6mu8D1a/+a3+50wfaFU1n5PuS8Up8Xx7uaMTwz0VZlvB8D7P5GEnMh9dFx/AtzZHuj9htd8jKGo0XwgnHCEdzeGEsdLajkJqlsndm4chO6qLU2cMzGbeIgn0js2FeFiiaBoc0xfruTrSl2ovQ+DFaP0bteChroHE8uEGEIIoQJ7Ewpsk4kRmKoKHg5yEZJbi4mAtAxdTdXKCsKmFqd+uNAOGRelnTyCD1PepTrmwniWPJCDZ87ORhbOWm+CaT6fua0RyCVa9yW03LalT9JHK6Oe8CqhPAOfBklu7vWw8+mhk8IZECzCBWHOhWEg0b5mNGmQ4sA1KiTRlG1aclzbAZZjX7AddrVDpq+V3LppQxkekYsOqYGGmQSphPBqIAp+dkQJHMvGnBh5tglWcZjvstyiyVMI1Z6IvVFWazOZLxSMIthme8Z7vDAVmaoSQAHQ7ItxvEToWHyxgTH+jyHF5dCXMJqJ05QFEW2Ox3eJM3+LqNsa495LUj2+Q4FzbuMEETYTyeClDGvo8L38WT0MVl4GLsuwjkEqrmxkmXWqcnUkOD4+EgkofnMSETwIsiVG2J3fEOTZNiFHaSwBonHGMh4jCG76u+5UYjuJMlwvlDxMunCBeP4c8fwIvHZxlkvUW8iobxDiesPvTTF0+h2oBx2fD7HRPdOWqYDwzZ1Dcxrm/Au3frnoMdn1EpDg4rKxhG9Z//5V/u+DAEfKDDENNkhIQPH1phHaTZBCWyIoZKo8kIQejJjEmgavIS+TGTh51AVTHf48fw4wm8IJb0MW88M4TUeXwK4QQqhnLEKcb0gS8PZF0VOG43SLMjjgQSMp39XkK7NpqgDhLUTijMqoEn9Hw0HmEymWA+n2IyGWGcxKI9+bzhFMmpS41iLFcUY2MZgNQOjscUd+s1Xrx8JfqGaGVgdOkj8Fz4LhCHAcajkbDCGgxHlTHwwCnwqn1A90OGJcBoQjERvXuaTmY0oDf9sFER/hTYGYgSqUvZlGyzz/iZbVity0w91j5gGY7io92uHcTDG28G79B6YIf7WbR3Go0KqOahsKBoHgYJf8RZoIK7Xh9+mi+eNCpqVRZQ+yDUhH4CVGRcdSPJlPSwR52nQFUgDglUlyKmc+IhiyqqCvtjitv1WgT4wGnhVgW67IBpALx/OUXidci2ezhlgdgDIk7GgS9Adbvd4FXW4EWXYNOSoTuoOM4a2l4a+c19xcw2+oFobgvPwdPIw1XoYua5iJmRpdTQdZJpZpzuR6EAFSdBWiwCn8J5BD9JULYlNvsbNG2GUexizJ+RjxHtMGGMMIrhRTGcMILDZ2d0iWDxIYLFewiWD+EnU5FfbCJG5UzLlAbhnGFMZ7j1trj1jUzsLdwagpJlVH9EoLqnIrytp78DqPrT6Jxnzl//c3+h811X6CdDvuVkoizC8xCSUYwieLwRx1QenHg8huc5aKpcmJLLh7fpkDWtZNf407qcQcbwo0SyNKS/5fGgIV4cw2H4Jw86H3JfbmiZHlCkKfIsRZql2GdHoedFXaOAh9wbofIiET55E4NohPF0gtXFAperBa6vLjDmbEu2I+Ee98FEQCthYTQm4FDkZLhZIj2mePP6DX70+ecChpwJvUAtChTTvY6U3MOEQBWGaAiOHc9VQ5shKAh7o67BMJAPaD+YdBAp4PA91bisEE5qJ9lCAyo9lBlN/hT66TQl2Ge3bbdjRfY+DlP6xX1JSGfT/++YbU8kjIK67l1gxoRyPEkNNfThsO/p+ZvMn9GuRL8S+0Ir32EigkDV1LWwV5nEDFBxOwJUZpoVRmKAiqyK7IjMmt6j/LBHGAS4vHooYRgZB0O9u80G680W2+0WblthNQ4xZbjetZhEHlbTBInboc2OkuULXCDwdGzweO72B7zOanxZBritPByrDnWnEw7Pl6ArWpWvQNSWJRaBi28txriOfUy6BiOOq2QkSZumzNE1jUQf/C7ZOc9TJrAgBMIQRVtie7xF0xUYJQHisEXkMgykn2qMeDxFMJ3CYQKqdoDkCv7ltxEsn6iUElNwt0x6kDS29+CM+NxHEr1/PeHp2ZGZyCwZv4dSdisnTdOEfv0b52zrxO+s9GAG84CNnbG1XkM933F/9GoHeub8+3/mz3WR72EaB5glMWZjiuVjSZdGQkl9uEwdH4+ia0SjkcyYZXaQzFrghcKUqBflDe0B9DVRjEwEqHhxuSsyKqH9BBDRqXx5na/VDPVI29MjsvSIY3rE4XhEWpaSKar9CO14iSZIhLEF8QizBUXxBS4NUNG4l8Q0gqre1Rvw6kpvUEgti6J6izIvkR6OeP3yBX7wB9/HbrdBEIcIohBBECrgtI3MvmOaXsMIrRdqVpEPvmENPZORrBwH+YkFWQCSfRsQkzDOCqLGGSkCrACYFcjtaNIhpbYEM7yMJYHn12cS5Y/TYJHUvxXzmcmkRiLB2dsjsDd/DmwPNkyU7J1ldT2bImtSRmnT4UMDqWLXEKg6BSrJ3jJZod89HYsKzwJURu9RAbpAkdKasMVuvZb7sWJyJhmpR6koxb6QZ0cxHPtdg2XsYxp4wnLGoY9pEiLxAb8pQf5NP5qGmvQ3kdkcBaielz5uSheHCgJUvP+u4wkOy0RBxsSIoMyxDBx8upwIUI3aGrGnQEXtls8CgarjRNYyc6f/yV6ZGfR9lF2tGpVbI4p9RCHF9AxxACQx5ZIxvPFYrDBl3sAZPULy9OcQXX4o73HCtPd+yM8t8zi/x8OrfP/TgzzJgEnbEWKHk2zX/N/Za/ftWWdgYxn8va0Nv/NNbGwwRO1+zTV85vw7f/aXunHk43qSYJ5ECIJI0v+ziwvRfTynpTdBhHAOKsbaXVOjOGzlBpIaww1QkFWVDbK8Qt3QlhSKm5hUlkxFhGfedI9iOR/4VtO3eSomUM7/zPhs13c47HdIixxpluOQ5XBHU8ze/wjeZIGsahGPxnj0+CEuVhfiSCbroUuZLEqEXDIi/s190KfFcM3slwO9oDP+cMCbF1/hx7//O9jevRbdSsK+KILv+TLAAup1SYIgSuBSbyO4cgALtTEsxDzQAlXC5kz20tWwU4HKMCrqWtTVzHvCpCx42eyhDRENk7FGUbFdmKE/DDGFlZkpSkHD2lH10xqIGYOm3HWzHX2DwZkaxc1nbVghD6oAI7ffK0p03OlRiD6jTMiCleypU2c62QsZE4GqKEukqfqcTAys2TIBVcvgmPmjqK5ARUa1326wvr2R12fThTDw4/GIkI7ySYhZzDAdMqnUeSkTauwCie8iYTgVeUgCTlrMMjuomxrZMcNhf8Rmu8dNVuNVE+Gu9rGvXdScBP3AZIk72R+tEQxjycqWfoePR76EfhE9VOb6iA5FEOHJUKeta1RNLSGk6n8OGteRJFHnkuF38MMOcQSMY0oMjABUn6qcToyrRdogWDzFxc/+ixg/+qS3PZg5rZ+c7N2397B/1gfZk2/CBQsGw/d7QBq+OPhbGJNJttixreNMP2SZl63AGALO/fDvfOo0UUM/59qkjmzhmfNXfv4vdfM4wNMFgSqEA84SCabLhQIVnzc+/A0vt84wNGjWZFRdq2yjc2TGJEjlRY22deH7FLkThOMxAoIVzZMEAF9DKIIUtYKyyARcqANQa9jc3oiTWAY3szl5AW88xcUH30I0X6HpqJONcf3wARaLuRg6me2zTIVXSp5FDgxmkujZIiPkPjlbl5U8CNzX9s3XePHD30W6fSOhCkPdKInheyyHcEWHYpZSxNAw1uPn/7RGZKBwy5WRB5usSkBZbA2u6HH8bXUsDmo9Vr6nZTbyw79Fr7JYYlLRBliEi8g9M073Pryk69+aJ+0gGgyYAVjZbWhSQAVgZlepvQlJNExMQGgQ8pngb5AdVNbG+yYhjgVrMyp5DrS6SPrehn5MiDSaMeXH6F0bGj95LMpWObkUyI9HmbRev3wpRtDJmPqMizpLMQlcPLmY4nISIQkdyb5VeQ237ZAw/PMc0VOjgBUXWl3QeS6KspbsIPUjhv5ralSVj7vKx771UbYmNDfiM8XtJE7AiCNEi5Xf4oMQuKDHTlg0hEFJZjmKREtkGRjPWa4rnxP+zWQBQY2G0JiaFcdIhSgGpmMmrQIpA+MkmhapPEdF1iBefYQH3/uXMXv/M5E6OOFb3zGBQIa5maa+Cah+Ikj1Y+oEGW8B1f0N2HB9wPJ/IlDZ75vf59nnIVTd43E9AzNA9ef/pV/ulkmAjy8Soc8cXKTJQcRUf4Q4jmVWCZidkyMyHhnh7JqtybJM/E5ZRvs/H0rWCk4wmi0wWa3gRzEaio1w5G8+MAXtBozp+bxSO6DZrSzETczwj9kXZv5yzuzJGMnFldT5jSczjCYTjCfMPsYyE/Hks6IyYZ/COrdt096coZjKTrMCx0MqLIsen+pwi/3LP4BbH7CYjUWMHyVjyfJxAFLYZVqbO5CwTUyffTGbakbCYDhclHkIUBHcwhAeZ9kgECMgBzMHKrU/bqcHKFMTqOKWzYaJG+esfnAYphlipUhpQidmTE81eQo6vMXKmDQrRxG64k9NPbERO0Yusz9DL/G/G7ZodBBbVziIARj6KTDRknACKjkfHk/LcI7IxzCID2olY6TicZoEhAAVr6/ZFsFJjtEwNFYolMz43tzg6y+/QJlnUuYySyLMAgfz0MciiSW087oCoetgFCSisU7o+vYcVG0N1+kQiQXOFcmgkExhKpMkQXabt/h8W+NN4WLfRUgrsu1Mxo1aXRKMR2OM4xjjwMclRXq/xtyl2RNwVZgT5sirJ2ywrOQ8xL7D8ZtnCuZMvEQxkukEYcTRkiIMW4wngUgszF7Tx3fgc5TTd+UgvniKq+/8Kczf+wzJdIUgYcZTK9LsWPkmoPrG6MpmA00m+G1NwMRxdtKx1GiQWdS3Tgz/bF8DGWIIYL2Eej9stF8e4pSNEPpxh2fOL/7pv9pdjAJ8cjnCLHRFqGyaSoRQPrB+xPqqkaSI6R1pywy+22EyIvNwpZYr4+y3WYszuHMi+AGLRxWoppdXcCkkppnMlszU8SGkM50PZ5BEanXgTc615CBjsXNZgIU1LbOCozGi2RLj+QLT2Vy0CgEDHp/PLE6N9faIgplJjw9oK1k8DhDOUkx58z0CKYGKMx59Ul59RHd8idgtcDEfYzZlCDkW+k+dQerOykK0B4EiQ3fkHvWDhSGOApUNkghGLJxmmKxAFahHTDKEClQSUpnMoDWr9llCuVEaOirHssW7CjwKE1oxYMVyAWVOHDxuQ83lfTHzWo8TAbxFwcQHr0nVyG8CVdvRe2b0MOP7Mkehw6a3JNgjUO+TZMgMGxNwVEQU1s1KA15D+c84/FmkLgBqjteyQQEp66ciCybjvb3Dy+dfiF7FNP489nER+ZiFvgBH5HZw2xJJGOBiMsd0xMmL7LpDzgwgWsSs1eQk2LkSemZFJuDJS7/OavzoLserzMXRTZDWjiRzKOgT3DgJMvQnUFG/vQo9PAlbLBi+0cKgngyVRByedoOcjIqVFn6g2UAD1JzeOQ5CJnV8erD2CLwKcewqy4pHUrNKYMvFxQ+EswdYPPkuZo8/w/TqA0TTOVyfzPvdQHV6rvtcz3l0ZQDAvtiHfm8hzYn+yPgTvU6DO/vDCVr3d8+fZeXUASMahn+9QfUdR3b/pUE96TPnL/3iv91djCN88mAqZQJv1jukWQanrdGwbqoLRZ+ZTkbwnQblYY3E7/BwNcNiFCGUjEcplLqsOjjBWIR0KTsgwEynIiZSf5IULm1IZB4eaXCMeMpyGIAmP/6wfIJZP4Z9resipI9lscT06gGS6UysAho+aWkLH/xjWuDFqzWOaW6AiuY6lujQwMdawkYyeZJ9pKHP6ZCE9Iq1SLwC46DGOHIwlkJRal3hoGOBQkUPVHLXrOojNMFIpmqilBBZyilCCXO1hlCtDBLqWU3KeM77WM+CVq+BmfBwIKYr8EjSX+4NAYjhlAjRwpZYDMtwjuCkmSvbqEB/K2thTaSGJq18VvUirTe0wGedNzYY6jUlMXIyG6gOdNm3gIw6uwVsDFCpQ13ZqIjUovGZgX3CRJOd1G2JPYBmyapCut9j/eY1yv0afnNE2JQIO2DsOZjTgxR6iCVbnWA+mYmNgdezbirkZSr3kD4osludHCspgGcNXl4XuDkW+PFdhteFh6M/RckAj+dAlkk/ldE74zDEfDTCw1GEj0YeLrwOLp3uBGEBJR9hMpKhkOWZVlqYjF8Y0sTpyliUay5MpoDT7OF2GTynQhD5iMczBOMJXCYMHFe6fMAfIZk/xuT6W1h88F0kF9dapM4Z0xa7G3QaRljvZlMDxdvikM5Ab5Oqe0hmTZ4WmO5/Ybg//m1ubQ+LNtzrf/8kkOrbi+h41W07z5y/8q/+Bx0f2stJIJR9vc+kTQZLHzjYM/CBizAahfBQS+3UOAAeX86xmsQYM9zx6QoAACAASURBVNNFVkXTXdWhAuPoUFqmMOMXjkhX6QJvJZzibEvth/4SvhfPpqJXbNdr0aaY+SM9p5mPMwwNopOLFVaPHyOZziVkEo2rZpShDz6B6uVrBSqL85IdqisRzvlgjZnVk7KfTvSo6TjEZMTskIvIa+A2OROSYhql0ZOsSFLLVlPqS5E1oNJC7pOwKJqNFEU2OgNR55JiZhMqyvW2fyv3ktnFiPLWp6Q6kYaZamk4WQN4vswm8brwb+puktZvFZz4w9COyTUBtT4stCll40I3gHWyIfSJvJ7VmKrJPusoEjpDGglzFKx4HYSxCkCxmuAEgOI3kwwghXUjShug4nXgudlUu5RwGTYlYSBDJSY9jkfs1ncot7fA8QZecUTYthi5wCxyJbsX+QFGcYIZAYmZtbpGXuXI86M8zKPJHBE1Ut4LAtAxFdaSVTlu0hzPtwVuKh9puETlJsKMaVAt8lTEd7IzJlXYieN6FOHjSYgLhn55BtfUk1KDjWZqnSAI0g/IfdG2EAaqXdm61lLAvQDaFGhStE0qXRU4qbMTQ3JxgS4IRE5pnBDB6FKA6vKTf1q6kQgz720q+sT3AvaA8fxUwtL75X4CUBkLyRkQGSAZ7vMM18w/LFj1LOyeRvWNEV//BOuGFKycZ86/+a//x11ZFdIGgzQ1oAfKpQeJhkqCzUiEPkk7o4bvlBhHLlbzEeahh3FXwWcXBWbSshzrQ4ay7WSGYepW+jsRkJKx3DSfqXpum+bPKEQ4GUuYRgf6QQpLUxzTTMye1BQaz8N4scCj959gMl8K6JV1h+2xQEF+TNd8VWN3YG+sQmZzzS1rFomMKvRcLMcxkiiUz7PFy8VyjOkkRBR66Boywh3Q1RiPIinOpreMTOBUjKzNpHodaAhUctNpfdDZWHZPRz69TKZQuqfMpni6a7U3lICdFa8FlBiqaIaUoXVgLA/cpjAow6iseGrBUjxMAwY19Cxo1GaKis1xn3/W5AW4D9vdgNyNyQGjodmZUgqJBLAoohOkLKNSDUx+TBmJABvzDsZQLEzYArBJMpjA1ojrGkbJLC+1nhl2d3coNjdod28QV0csvA4TTzN7PsGyYc1cgKnxWKVVLoI0TcM8xzBifzH+xHA7iLxQ0g7T1tiVNd4cK2y6GMdohdIbyT0mo6P0IMki+uoozjvARejig0mIpdPAzQxo+qzeGCFczKWMhjWF/GFXEXqv2qKSCZryALPdjeuh9XjPqanmqIsd2raCy2TOeITRcinbyYscrT+CP3sfs8ef4tEn38V0dd3XeL7l3xyI3HasmUd9AB3D4NBM6b2XzYBerzGd8zLrbLfet2EFw5DNWdBSJn4KFc/CvzMUfQdkDXQslUOdZ85f+/d+rSODeXV7I4BBHxW9UU3jSOeD8WwqaVpWpLO1S+Ax7qdBLUTCmaDOEdY5gpqZmgNuNhuUHTCazMTmQJBKxmP9O2IGhczM1XIVUmYWmDYN7u7W0pojy3KZTY5ZhoIeKNL3+RyP33uC0XQmxaNp0WB3zCXDKCZMzurUpPjD2hqK38Y3Q7czw4Or6QgTVqlHIUajGPM5hVL6pjwZlDd3axCwpaFe4CGQB+rUNUFCI5MlUbBSb9LpNQNUkgXjVGTsCcaiIDpOz45OTff6bI183GYAqWfRHe8iZAcaw9oZSClQDXQBq332mb8T8T7pkzoYFBi1qk/DSGuU0XDcFgirWK6GCAlZDZkXQigiMh88LcqtO+qA3J6GoicANKTdgB3BitnQHqx65766vKyw3hsLxZhb4LDdotjeod7eICkPuPJqTNxGvFMOdbCqkkRMEo2lUD6tC2R1qSG/jANf2DvLYITZsNcVmRXd42WN27TEFjGOyQMBKpqXm1rHEw+Rlhfxx4EA2eE6BGacsMscY8fFKhmL0dhng0daYhi6lmxllKKmkF6UClTw4FC3CiN0PplxjbLOUAhQsTxNtSpO3GwUKR1Dwgm82VPM3/sU73/2M5itHvS8/i3GZDtY3GMkJ7XqnsptGL21lAy3Z6OS/jWjeQp761Xx89F1P9y8v7efCFTy5rmabj9vMt3PnL/5q3+vo1P3mLIWD3LR29bBdpcJI5jOprKR/Z6Ume5bcwMpDHNWrXKETYZJlwLFAbv9TsKe5cUDTOcLxLyJ1AjY5ykIRU9gUmh31AZlNJcyXLnd7LE9aMhHsCqKTJ4i9u5hozRWzzMzcrfLccg52FQwJ5vig8Xmf9L3qiBQsR2N1uxxsI2jAJfTMRYEq+lY+lGRZTEEZOqaesDr9RZ76mhOKxkaeqlcl4WmNKYy2DmZ3/p5wpSyWEHRMhc1TxlgGjjPxZEuGtWpLM/eYAmFrB4lD7GCQuB00vdInOFkZ3Q+990S1OfE/xSAzA3vMzJGdB1En0qlhU73nzeH2p+WNLGz7nMjmPa2CANUBCsQpOSzJ+3slCY/tbORbhOGodqM51mdoQXQvg5QtT/xYOUZyuMe5eYWUb7DZZdiXHOsaR0gL5UydO26UbpAKzWevvrYJFQlIzLXyYSZHDu7rMDrXYpNGyEdX2v1Q0mNrL/bch+E2dKFjgZJlSHuKsQOsIojfDCfY5EkfbkWL2JV5Mi2G+mvZsN/npoThGLX4eRbFKnoaFl5hON10pPKD300lAI4OUg8OIUzfoTFo2/hybf/BOaX14MH+m1oeBezeatW854/wCRwe9lJx+A9d+YASIZwomPITIJD17GEjBbu7jGzfv8DOOw/onqwzp92cpUx/cz59f/+f+nESUvB2WNtXyLa1G6fyixJzxIZy3pNtkM6zBmnkdYoDLXKPIVXHTDpDvCqI6o8FU3g6sFjzJcXwqZ44VkOwyEzoj2hbbE9pmJs01Cuxe6YSvFxUbUo2c61yIQVTWlEnU2xWFyI4/3V7V6AihdUJaFGwgu2UyYDEUHbZOho9GPBJzuXLscJZpME4ylrt3zp2ChWCwc4FiVebXbYMizgJRLPC13AzG2rp+rkY7JwYPpMmYZ5/YM/HAiDkhdbDqMaw+B29+1aVI+yJIf746PFBoD0JAkg0Vlvwkl1nxuRXtiSMiXbGOY0HmyHUQN2ZwNL99cDldm5gJ5tYdI3xTvZPm2vKXI7CTlFsVPVSkMEK/bquVqg0sJtbcNjrSOiTck+jO1BfptQlGEl2Q/vCzt0pjssyg2SfAvnuIbXVtJJgc0ZJZtInxXvh3TSYJjvaKfYVkNQNahqNpg/h6zEm32GdRNgH18idRMBKk7Uasrlcdbyd8T9sLVLtoff1lK4v4xDPGbBexQi9j35YbPFjh5ARhZFrtUQTOTwfgYRoslErlfG4vsqF7e6E2iXT1oP6B8kWLEG1iVQJZdYPP4EH/7Mz2H54HHvtevZjhlKNjS7D1/3C9UtcNnvvxuoBgare8ByAhITYZwgrocYHcT3OdVporfzuLJ8eyTnjMoywZ5R/d3f+O1OUrEMM8JQNCWmVgkCFAdp6CQovbldoyqp4cQitr98cYO7uy2OrOHLd/CLNYI6lTYx0/EYV9fvYXGxEqCiZnWz1aJl7ovbrqpGTKKbo2b4yOo4sIIglgFFRkXXsfibRONKRJu6kb7ntQAcsy0M0zjjMatH5rQYJwJY9E2FoY/Lyznm05HoU6wZI4OiVkE3PL1dzATtsxyvD0ccmcVhR09T4uMIo9Lupjaterpvg86Y9gHtp7TTPDOMwMUxbzotWIYifhgJj6xd4RROWqBigbSAGPt0GSON1guaB2owA9l0cn+c1kQqCv+pYV/PAplelxBPB4rVugQ4+ozgafjrRKC5R/FL9U7lQZ7QHOvwGKVI3GQ8RTyvtQhZ/G6SHVSwVduCluhY1kU/G0MoL9sjPt4hOrxBeHitzGYykRbFlCnY7ocFwdIA0Xi1aE3heKLhmJYJlt5IRg+QVta7rBFn+mtngkMXqp/MYXM7Ap3aCyQEpKmYQniZS9hLhhWiQVgVWAQeHs4meDAZYzUeIWTrGeqtLPPJj9LrjS1aaFdhppvHl7JnFsPnKFD3qEcApWGaPasglh4vmsBLFlg9+Qzf+t6fwurxUxnrch17YzCZtrlcb8WDdtp7O7Sy2b57BKsHmPsSu4yO05A/yR49UOrO+9D9Hu70+5HZ7CRdSHRhEGv4rPRAqlt95vy9//F/7ziIokANngQqZuyk7MXnjy9AdXu3lUE0m42lUdmXz1/h5mYtJQ3pbo188xpdtoXXFNJz/cHDx5gtLmR7LK+53R2xZ3M9MfpxECqY3FKXYnmODAZfSnJ4M+jlYhnGlBYIOnJJ62s26y8k7KPYzFmOjIuAJJm9KMDVfCoF1nnB2TbAxWommlTfiYDhAGdqOtTzQnxjuyzHLcNNhpARS3+0X5Y0zCMwWLZwVmpiQqh72kBPic4LVzRjxkSC+KhOrnM1qNui5dPdJZjznHzDqCR0eQdQ2ZIXOwP12USlN32lvcCIBSoTYkoYKN0gtNiZnxku3iCalhHX9bwMm5TSF7JRhTv9pjIpsT4O/GECwpIYoOlVz5vblVbT8kO/lTJba3c47dM64OkfbYE8hXvcIDy8wXj3AqM2l6L5KGZN6VjuF4FKe+5zEqLNgAZMRvCe6SBLmwxbubDahX2oGtxUHl40MXYtJQp63jihhXKsTUsfGC0WrP9j2VehHWlFzG8lkTR2gYs4kFDwcpQg5kRsFj8pmX3sOumTJuPK5zHW4hWkVcFjRw8mdFxqVqzuYE0spJiftiAECS7f/xSf/dy/gKsn35LqCRlDvddtqJ2eI9W51vQ2csgQecuAeT/4MgBkNm2BSL1zA+J0jiz3JadTNGkWSOlByQLdPZvEOR9znjn/4O//Hx1PPGJHQ+nrpEW4FqQIVNJPKM1l52RUnAlv11vs9gdpbre+vcWL519g+/olit2ddB3gKh6T6UK2U3cOjmUtTIisimDFrKJ08aShEp1mVwiMni+hmdQ/+drMT8oqTNM1W9vGOWUUh1gtpxLe0ZnNxRjm40RWIGEZjHRCiJgb6qQsg3eF++BvFrYSpJip3JPZ0WTI1sWjSDQ10aYEpNQKbEpaTYO5kxrQO8ZN2KYh2WD6sWGeKRbWtLxxJxndxtbuWStCjwkiWmsdJAVdHg8LVk2nw75uT3Z3r7zd1E33moaAiunyoNqNJS22E4TVGsyI631XNiQbzM6GVdFLxRIr7bCgAGW4ltEYlMEJUIkorY58ASrpkV6Lv4iObgUqlSCsS91kJXT2JmAyuVLkCNINZgSqYoMIhZS4EKiYpab3zmpbFdlJ1ah9gkdk2vKIfMHwLKuwTUu8KV0Bqj3Yq0ztNRyH1LlsCMjxxbCRLbsJVJxMpU/WZCydNrLtGl2RIaKuyPMpC0k6MFJJAh9zARgHJTuFyOIVDAtZO0uzZ4ggZs8zFkxncr40WXMMEkyXDz/Et//kn8bDD/+YJKd89lszJMmCzVtkygxRDchPkvrwcxwDOk2d7vnpH/f7IPSIYuas824M9/f/dgg6GFdvHew7ju9M43KeOX/3N/7XjroB2Qz74VCj4m8+5FIyYmZlGWyku+zAyQp0VrgXzK5UkrF7/uWXePnVc9y++Erc6nOyqXgsq9fQ90Pdi50QCFbMElmPEK84u4jSaMm6PbInaVgXBaLN0JMiRapkXRTfSZ9ZN9h18pnlbCy1UjwvhoHUwPgZmv94zBTsmc1L06PM3GSLRFw+IHt2ULhdY8fQk4JsFGLMflssvNZVHxSojDmTF1+UoAEo9AW5ZuQoJbclKIoTSm11khk60qVJH89luKRWn0k0LX1bXfhC+xDR7kCg0kycIU32G2YBABvCnaa7k0ZvexmZxSTsgRlQkjBUHoDTQWsXhYHZwXyHn/NcPS4p2uXxUOg3HEtDh1N4ygmvD/2MC91magkAlr2J0108VbZ+8fSAiBO+ruHnB4yONxhlawNWjYxZMioCkqxiw8VEqEOCY6CTzDK1R1n+jJnissIxK3F3yPGmcPC6S3AAgU4TKDQUq7RAZkVJ05YDlWK6ZAPGi/kc7z18IBaJr778QqwUUnJVV+KxYtFyFEQYBb60oGG3U2YkmXlEW2oHVJ+gFGI0m4hFgWNVWhO5vmjEBKqLxx/jZ/6Zn8ejj76NeJQoMxsC1buQaNic8B4wDBSKwRi6D1bKk08h4IDj2CzgW2g0NMWcg8+Z7+o+i/smrOw/5zxz/vbf/p9UfmZWLoqQsIaOLV74sLLYOCuEbj64XCJJuFaa+meG/5FV3dze4uuvvsKPfvAD6RHkeQQEbVYvpRmiTZm+1KZ9CQ16XOaKmcbFfIrFbIIZs3JsJyw+qFpbfmSZlOkQMrj2oLSeIQujrmZmaycKJNTjd6kn0K+lYUYr9gP6xMjgKPTLOoFdh1c3t/j/fu8H2Bwy8WhNub4b11yL4x6odOEn2w3TlLCcsRdTWtAzKhXzTZKpv9VWINY+XHq9ma6XDqFGc7DjTWvzTHkGBzOhydgXOpOFHNJ2LTWwXQ0M4ZdBdN5PXV/q0cjK3sN05smRf7aEoWbt5PgM5+8LsFnG0sMmwWrI+IztwdYzWh3O1B9qaxcybP3h3+pq1xWIzkBSwFTfYzM9t0iR5DssCVZNJv2muCpSlh1Fd5SyFmbZkrGU7xRNhbou0dHx3XDqdHAsarzeprgtXdy5UwGqUmwWahMRds/xIs0W2YVDxz5XL1peLPD4+gE+/uB9aQ74ox/8UPqbURZhITxLh6xNhf3caKfouHiJ9OSqwVaMQVsgYPgae5gvZohHKqhzX8d9Ko38vDDB9UffwXf/uV/Aow8+k8ygsutTYHeGF/fAQwPyIWkyDMuGbgM54xzPFKje4jqDjLKd53SknStMJy393uv3QPX83fO9WaFf+lH9h//R/9CTRGZQ2Oo14np4IcsJWNqSy+zx3ntXAlTsvshBO2FbXwEULipaS9nN6zdv8MMf/givXr3B/kB3MAceB5hJy9vCXqNqcBWRSy4AuZhjMVeQmpHRsNpd2sAoSFW0DbDfOr0scST1W1pCazJ8FMCpAUSBhI19+17TQI4zGNdr40zFgSfp4arE51+/xP/1//6uuPFXl9dYrS5wsWQtYSILPrUSaumahFqTpjH5MPs/vO7Di25ZjGoA+l0JkKQLqGb4VLtRRmWHhQ17RDsSYyXDZM1aCaOiVjLUzEzIZIGqzxyeAZWdHc1AMJlGDVNtSliP3nYoVRqlQ5whI4+zd9/358GMnpbTSIcN5X7qITtrCKjWCgucBvd7X5dm4QgkHC9aQkP7gJpPrTamsaouraX+qahMscy3GJd7BHWGrjzKUlsECfFPkaEn9CX5qFpWKWQo9nspmKauxSW8XtyyJXGHnTfDvgtlwRAuHMJzoHzA8cL7ZVmf2F3GIzx4cIkn7z3Cpx8/FVPul18+x+3tnUzs7HfFNQRYg8pmgQxxaQDl+ZVSG9ggRo2wzRBUO0zCTlZ9GjMRFLoi9m/XO2FTXjTCw4/+OH72n/0FCf3o85P+V39IoBqyYQWi03qOfYLoHuPSf9oRORjhZkzZj98X4s8Bsf+U+cMU0L+LPVmR/h4sniIR55nzb/zVX+0kzS3MhKwklFleHgqWRVRs8hXi8mopS/0QuChOP33yEPMZnbzaKE1r7o549eoVnn/1Ep9/8QLb7dGkozVrRiYTUiB0WKZQY7mY4duffYiHD1YChgwrFWS0pILNyvLDAahKRCxgZr8nE4xJq1upndMeVx2LTylwmoee14OZHrIjakLsDyTUPwwkBXy7vsOPvvgK/88/+T62hxzLi0vpb7W6IHMcSbpdF3TQY+/zqOYBHNQh9ZdemY2ZhQYWBNWDVMzuF4SwvYx6/5QOCPYsshkZefjlR8GA180ylt4O0UdpxtU96KMn85zpT2WnVTWeGpC34GGHkml9fJqCjZ/LeqD63ldm0QmDRwJWkgXkGfAhMj+mzXKfbTTMSpnuafbkBGJXR+a4sOUm/NvWDmqIrSzTgpVXl+Jrol0hPt7Ar1KZvOim7/vYG18QM28snaGBlGN7tryQbrSfv3iN14cKO3eCXetjVzSSpabdwQIVEwGanVUWzIVPr65WePLeQ3z60RPp08/sNyMLZrL3h1TsPLT4UNuVbggFl4GrRGslUPpkVE2KsNxgEjRSFD9KqI0RFBuxApX0dHUOVu99gm//yZ/H44+/rfaayIR+Et2fxPQzvLkXslsQGZp8B5F/z4feiVnDFweMbcio7gNiX7I3/LxlcWZ7/cT+jhCyD08VNJ85v/zL/5ks7qAFvrqEuVgIWm1j4Ymu4yGejkSMPGaV1MM9fXot3QY4u7FH+WIxk/HJdi8vX77GD374BTbrvZgmpSC0ZYrYx4j9qQK+BqyWc3z6yVNcrRYKjqZVhqStxT+jM6BTl9K5kQXQ/BRBSpqWcZbn6h9cR41V5dK73BRt8jMMLWVxBsb7mp5n9oeZyq9fvMAPv3iO3/3+59hnBRbLFS6WF7i4YB+uRAIuU37bp08tu7BGQr2YloJbSn0eFptJTIHaLKJh+6Bbe0E/EwnoWHXHgKMs+2VYC3NtFjz1ybknHg2PSI/NznrWuzX89wlLDavqV3Q+FQ5bH5S0jeaENsgcattlzU7yahn+pfs16yBqVvJk/uxNrYOQwxpMrV1BiodpHZFFaM3KNQOfFSdHhqB0pnvMDqcbhHfPEeR7hG4nnVmlvo+9r5pK/XIUsssS+91esmqj6RRF3eLlzRo3xwrrNsK6crHOKgEwghIzf6ymEL120PzQAtV7jx/go6ePsVxoryzby/1wzLDZ0PxMoCpkpSMufiKdSSR8rcS97pYHhOUdxm6FxSRGErMNkHaR5epMtPCwdHRx/RQff++fx+OPv4PF1UrXMbDS3R8BqOx8O8QFOx7egRXvxqx7YHNCuIGGNUCtvqD5ni7V78/88TYbGz5XzjPn3/23/pYcK824BCuK2RyUUifVtZiy76ED5K6LvHORN2qGnE55A4n+pSzo+fSDx2IVIG0lWL16+Rr7A5visVzGkUHBG75YTOTzXI6IHRm4dqCEkKYanDMrBypvKnsSVcc9WrqQq1L7DrEMJ9TFGzSrx1YqBCqupuxr+taArQ2zJBvV91GimXWH58+/wo++/Brf//yFtE9eLC+wWCxEK2BYIMqQM3z8LD/VB88yqvObbtjUINXad9w0oNJ7i6wPyoRhlpZbmLNtVej+JmyoO50amS7bJSGpFcIGnO6+VnCSDuxQMHBiBX8zLfazmy3zGYCgApSaNaU0qe/9LtKjdlOQI7O4yRCV7M80vrFAZdV646OxWhwFdDV+aucF6lUEKumiYKmXHPap/5MEkrLQbINuvwZe/hjO7o2YjpPQx2y5EvsKmkrE7zAOZVvM8nJsMQssnTTbDtsSeJUCb9IGN2klfal4JhTSR6NJP7HaSUeA6voS19eXeHR9idXFXBYY4QQszRplgQqtmqDWtt3u8dVXL6XDCCdTPiP77Rb1cQMvv0WMArOYPdTJ4rThY5mx3VInYets9RiPP/mehH7XTz/CZM5up6dJSgHIrpRsArcBoMi1MpGcGaF9guctoOrxph8R54BlvmDX5/upDMzu1x5P/8DcA7aexpsJ/yxydJ45/8Vf//WOA4TxMEMk8SxxaemmRYQOF+ydw+4GZYNd1UnL1lKcuyzbUG1hOhvhgw8ey7p5/CwHQcoSGcbYNOKxB3TDVr8BZjOC01j8WMzyaX2biYhlxeZadLDsmKJIj6jTvTToZ+qXQDWbTqVnFItMqUGwdo/alENnehjIv2XtQOMs7tdVkwGvIQZn1ZcvXuCLr17h9798jWPRYLFcSq8rltho1o+ZRM1inbJh5wS3HyDDuNuEfufxu+2HblK6xuSp3TqGZQNaK6ffNVkvsz4egYqfFQeTlNOclpi3ux92Bnp7vNn9KOKdrUBv+lbp6zYzaIV37YllXfDST944rblfPQfV0rSBnPrj1UFvGyfZvlr2gdLBKEXcpmcYWxzbUEL6ahGkzBqANmUqBbGmSZ1aHtUHVh+2qF8/R7d+Cf94i9CpMRrP1E0uqyl5iMeJSA9si8NSMDaooz+Q5o9dBbxOO9ykLe7yBllFpz0VBU58XMZKl1/TUepIw8bFxVy01YvlTOSCq6tLaeZoW0f3RbwsPzsc8eLr11KmJv3TigLr2zXSzQ2q3St4VYpRQNO1BP86UUsnkE7Y/Xz1ENdPvy1A9fijzzC9WGkPeHtIfdH5W8p5PzIHLhmLt2dg9TZ+/GSgskLtT2Vilvmd5nArNNwPAM/+fc64nGfO//zf/EMBKgIOZ3udFYA01/TqipkIANuswO2xxCvG85wtTBEwZ8Mw8rFYzjTGltor7ZnNhRGWF0tZuYYOb3ZhEDDhyrCBb4Rk00qXs0hVIuMS2PxhN4T0gCY9oqNprsyktSzr/ri+W99AT/qcs4Yqhs+Wrr0DWlmPdjNgGQrjKnbt5PJeRxzWd3j+8ha/88VrbPMGkxkXVmURNQXNEB1DVgEqM0MZ4VnDGMN/7BLmgl8mM9gDzQC9LBAPxELTUsg02zuVI9ii3l7rMv2fOIilDMSwKe3MYGvUT0HX0PipcpcJJQeamYYxA/Awx9W/bhlQL4jrfqWPmOlyauc9+Ygs0d6YQmVtpCfrIArCD4Rf22NdEgUn35RAmySGtWWz6KM2J2kXMTG1hwwlbBLF9LJAXWQod2tg+wbh+ivgeAd6qLiVmIvPcpESFqRTBuDK3W0nfiUut7Vm//SMkzD7pns4NB6K1vT8YtuautFIg0tecdksa+UJGRZGsjzbarXE+08eY7Gcq91ELCe6QK2EhGzYx7ZFbHFEC0JZYrPeYfPmNdYvvkB12CLgijkNF0Glty9DdkhlybblbCTlaNcf/HE8+oBA9YmsZyBAZSsWBmPufu3dqaLT5vBOg/ddoeDbDGkARfLncFUZTpj3GNA3UCwr3d5nYvb4vpFoaRLq11ZqNAAAIABJREFUmfN//vpvdaxnqspchqvYEhx2FNCHexKHMovt0hybtMRtWmOTlfJvrq0m5Q/00oihTec5WXorCWUZq8dP6FCfS1gmiyOY5dH5OX0OHLP0tXqdNtudMJ6UjfiyI1DkUpYz8iFdRRcXC8wWC8xY8MxOn9JNM0CY0E1PK4GeskjyBGCp9eIqgAwTqA3kUtXOBmpvNnt8//UWm4IG4In0zxJHsh+i8xSoTvOK0VkMFbEO66EoLFmpIVANAm+DY6eUuxG0pY1K74myje50+rHhn6xgbTJ/Sj+NqC7myROfOg3F0wrLp5BuAGGWyfVLb1lN6sSoVFo6Iax1IiuIKPOTbIuAlMn6ma4K0p1BQmcFU834Gee5WaXFdmvQJAPnMWPXkInGdq2wQvHpWmjIN/TrWN9Uhm5/A+/mC3Tb1/Lwo6ZcoKVh8UiBimvs8Xg4drOqxqFssE1r3O0r6aG+qRzkzGhYYyojDbHusKeValUC6GbxDwIh9dmHj68xX8x10iSr5wRKHxYXfpBFau0akNqbShaYuL3BzVdf4bhZS1aQYj9rYMm8ci5qglZWh3pw/QhPP/kunnz8bbz/0ceYsxWMNNA79Uy3A8FqnPaay70ZcJX+X7aiYhAivhtj7nGmYT8qhvDSRPItE8Nbm+rHqWnQeD8KsBh49kWzawWqv/MPO5oq2VmTu0tYOyU3hV4lB65ZLeaYl9JBkkW6h6LGy80eR3pSuFJQB11ivdZWt7wxk3GI6wcrfPStD7FY8cKy0yV/mEEZ+GVZ15cX2LOb43qNmze3WN+tpSUxZ0qWKczHMd57cIEHVxdYcuWZOctixuL74gxlB7nWkLF7ArMqOtOzsT77TaE8oitTtGUuQiZrx45Vg7sK2tgfurgp1++TsE8AVdvmWiHaPrh9KUqvDdgGeqeWwefuFX26hOENljQXi4JhaCaUN219bXaYsyz9HcpPhGeYpnpiUxgAlQ0XtazFdHEfiNj9ZKg5BWVUg1Ie61a3we2JNZo+V7buz4RsInKbBncCVmbRUTIDydx67GZAi4dlR8qg9LPa9UHMryb5IY0KDQPRBSDOQaovph3ODKYThFoaKtSHNZqb5xL+jZocbklWnsmDGtNBLkkVbZ/MceGyXfblQxyKFj/84Vf4/MUtnm9THErtmc7+aRr6seOrcdTTrElflOtJ0z7WkNJmI22MaO1hCU0Si+5KgKRdhrYearLM1vFgeO0olmeHgywHtl9vJBvJ9SW5jBftDZJYKCuRUVarK/zM9/4pfPrHvoMPPvpQZArbdLCP/gaxkgKHZdk/BagsiP2UGK6XFezneue4tevcDxVP/z6B1CkS+Qbi1b88PByH/aj+t7/1mx3FvYyN45xOsiEJF0OUVTUgD7SsGCMLMbhgW1bqWa8PKVL2fnK1s2NatjjmNQhoFAzps6Lg+PSjp8KoZMlrNsujP0sWY6CvRDsYcPbYcEHJu7V4UbabDQ77rbAf6lIPLub49OMneP+9h7i8WknrGatFqbirnERWx6EzuKrgNSX98JLubxsa/fYCVApSXImmRsHkQBAjc2NkXYyyC1F1bLXho3VkVYC3M1aGaZyyaBaczG8DXr0FrjddqQqjuou2HnkXUJ0YkIaq4q4mUJm2vgqWb/uphjOUAJFdbsK0lRFG0898p7BBynlkTJsEgaVOPQibdsODAmVpjmfXsDOPBAGXQnDEvkoyeSjQixfNzumGoBFGdbFWC1RaaKs/GloLUPWNAG29j/Wk2RSSaQZoe61ne1TrV/CPd5hVO7g5W1uzJIXtgthnn/489jDThn/RfInVB9/CsezwT37n9/H7P/4KP3jFSoVaNNA4pmWAIjnNz9YeUckkmLA0hiDEtrCej5xtZmgwZRM9ev1Y4C8SRyhlZ7MZCUAgY8CGuQSi4/6ALcf9mxuJJuiWZy0r77M08MsJVEv87Hd/Fp98+gnef/JUmFs/ydgb299bG4qdgGoICnpdT1+y4d9PAw65Iz1IqSfQjqe3MM4mPmSjp8yzDU964LJR6PkBvnUojuM8c37rV/5Ox/CIxkp+j4ZPioUsQWGUw1IDSanSPsAuC8a7wQIALe4go+LKJp2swXe72aF2XIxWF5hfrnB5dSUWARYga3fNRGj36zdricU5YOkx2XBW4SKkeSZCvABVlYuZ7uFqge98+iE++OA9XD+8wnQ20YFuBrVIzMKc2BGhRselwLMN0BZiW5DlIKsMrXRfJDBySfcSWeOiiEaowjEaf4LGi9E4AduiGbMnz1mXsTq1BVbx3/5ne4nrQD7dMjvx24Z7UnxjWpjI7TPhlxXTe+AzG1ZRWruUykIbjorVp95PpgC4t0foF8Vv1YdHRsS3oddgDb+z0M6Eckz52/PQv00fc+nJbpzi1gMlXiMKzmpaJRtiixPWeUqfL7NUmHBbAaRT0kQnFgXIU7X9SfvTwx0U2xom1meo7L/ledOme9KSmWw5O8DZvUZw8zncbCeMTjttBKK/MrPG/VJjDcZTzB49wbFs8P3v/1CA6ve+eoNdWslqREk8QhRSXqCdhpUQDkZmOfelC0wIzK6DtHPwvOywlzIssnxN5jDs43NEj+CIGqqUn3WSmWZCiWe43+6wvr3D61evcTikaDpdjCKg2ZQ2i9ADF9f98KMneO+997HiitHTmVk34F6SYvCID0O/AZbJJwY41f+7H7tmrNxvNWyHvHZgPdlBz8HKfGpYuTGwINqdvRuoBg9V/8F++n3m/KNf+TudZE7Y0bDT/tb0UvFiklGxFQoPxg1Z/+RIDZOkp6llcY0/05ubh86eU+vtHiV7oi+WiOcLjGZzCVrYKpifZS0d6wNfvLrB8ZjKYCe9pS7F1i6k8XSks+qcHhh2wCCj+vYnT/HhB49x/fhKbA2a/+IDb4TcppI+1V3VoitSdPkd0OQCVHJi4mhmaAjkeYPDPkfWOKjiCWoBqhFqL0HjhmhcFogqa+md5H2YNFjw03TKtHVqp0j9ZGhUoBJV52TkNIXLVgISvWagB/XE3TyABCpqVMIazfVW04Ih/v0+bBr6xEB6VLVFv9Z8qljwTsDlTlSEN4xFsqUSBA+yX7pcudViCFbMrtG0y9700pVUipRNUfeZsdVkFm2NYW/nGKodVteyHtrTRKAPmv23slQ1htIBXqLb3cB9+QP4xV5CMQn5ZA1a9pXSGj4CmJeMEM8vpKvHD3/8Y3yfQPXFK2yOhQEpduZIxPhJoCVbnIQ+lj5w5TSYy2KnHg6dgx8XHdb0o0qPfe0Kxno9149k2TSyKY+TJnv2h4Fkl3kHs8NRPFZ3t7fim4oEILV1sjCxcYzlcoqrywtcrC4xW14jGbE/vFnI1k5UfRcPc0vvpfneYj3mBQtaZ0A1mEDuB3TfDFT3gMaK7MMdWz+0OUQrR+g/733/LG3uPHN++2/+hvSjUnNci4ZdPGnzZ8qBD4YAGH08XGWlRUcBnYM+CNGy6FdQjAtuktayx0+FimwrStixHl4yQcY+Undbic1ZfsBBRW8JWw6LuY89rItcdAbtzc4H0/xw4cf5BB8/fYT337/Cg4cXmExiyTDpaihC+9AVBzk2NC4cZjBbttdg3yHqaixT50okXGvNQ1U0yA9sWuagicYovBhpFyB3ItQEKs6gVvQ3YCUPqRG+9cLahm9WQB8yKvOQmdlEH/E+GDThpJmVTg7ME2pIy3ezHJX0gG91wUtzL2UVmp56nzoh9HZRad+io6J/9A3zYMgjvcbseD7NsfqXLWYVE7A1aupAUmbJqgXVtwSouGyZEYyVWan1weT8jA2UBtCTy+o8HDDHaUqN9BzuqbN9+t0+Xfda7JjFS2k94UTnpFt46xdIugKLOYGGy2AVUmXB7XNtyWS+hE+/nONJyPXjL77ED774Gr//xWusd1xwgcBLjYq+vViyfqwrDZ0OE9S4RIGl72DORpNegDcVsG2BwkSlXHuG206dELXLBUY1AujnFlsOxALqskSeZqJprS5XWDJZNKHXMJFFVaiBjZIY48kck9k1kmQqHka70IPYyyzY94kLGwIaGLjvT7BSgBkgbzEqCyYDpBomMmz2bji16G0zX7Bh3TuAahBB9mN+GKXYcahvyqefOb/9a7/Z2X5IAlRZrmARmlauZv0ynwNYqtd1gUWu/CpLVVO74MBl/G/S+eyZfmxdlF6ANhyLge5WapcY++tSVGzCRz9JkXPVDi5pZVf8YKExZyq6z7l+Wo35JMGTxzTXLXF1PcdkxCZmLDw1fSWbStYbpDaFmoDKrp8F4NTKpjjLBQk6J0Tb+KjyFiWBiunniBpVhF0TImf1PBv3MetnMk9WC7AjTC6oKZC1NXyqpZh8S39jTPK8L5850WV57Pvt6K22pRBaW2IfXq1tkwZ60qVAgYOyl/QnHwChXXGmZxqmj5Rs3YCACsknoFLXuU0WDEMv0zrYWj0smzRAddKTjAlUUvGmZlFASlmuXigdaueiumVLA+3JXr8zoDLeL3kQzaIdVjszbK8PPWzvLI5Xdoc9bjDxalwtEmnASCCg3kNQoLdvtLwQqwLH4XqzwZdffY0fPX+JP3j+RkqqmLFjuCi9qbhiUhDp9W9qjLsaV26Jq8THpeilMY6dh5QeLS7pzm659AR2Dg4IUDi+LOrANkJ8buhRZKE8P0fwkpIf18VsOsHDRw/El8WebglbZsty73p9o2iK8fQB4mQqNX+SZe8BwUKEkb2tMbOPnt6FHHZsGIZqmM2Q2wxxxgLVCT9OOtVwlj1jSkPmZsfivddMpH/axFm4aIDqH/3qr3eywqtUnHcIwbCPTea5hDRXTpaqYtP8X6vnpbpdVtqotaUGNS4K2bw47K5Zd2JhSFsPdTgSXwp7ofNzjBp1tuIiny2yNJewkzMw43Fm+LhMdwCyIgJQgUkS4NGDJa4vp1hdjjBOPLitvs9wT0okRFBr0WUEK3YLLeH4Hbw41DIbgia4SkiAMmuRbVNZLbgMfRzdGLtuhMobw4sncKRbpHFWq5hjmuoPzJl2IJiQSnuFD0IuMxfYdiXaceKUHTxPsNuQziwpZrZtm/1xoQkWYrNbhLWx6EIKJ7CyWplB0TNGZZm1aF6DkaeN/EzHyGFpjPSMt9qTMigNTQdtW+6Hcr0rVtmgLOxlwIWnI73eLa/sidEJkHs7xkBDsUXTyhgGrYr763iac/smfwSquoRXFpj6Ha5mAWJfF3VgJ44ypbzAVr9ac8qxz75qX716hS9e3OBHL+5k8RCChjSN5EIPvNg8BmY6qxoTp8Wj2MGjaYzHyzkm4zFaP0TDrLc0zMvF7kNAqhwfhRsg9QKw/8e+dZDVClQ8ZjLSUZKI2L5aLcTtPudqyoadcsfaQt1FFHGRlAcS+nEtAbY7sokkOyENOM3Zg3+fpFpWq2N2wF3e+tbgBUN1Nao7KeH6dTP53NOn7LdPmu0Q0kTwNpSv/+Q7AMt55vz9v/Ffd7oGHsHCQRLEUpSbTMeiP6iz29JHk80hWBGoyK6YESwLWYuvoEbkuNL7/M32iH3VofRjVA5X1dDZ3C7YSIGRA5HlDLruXiDeq9koQuA1aJmhy1PpyZ4ELh5eTnG1HOFiHmE8okeFM3cjoCQDmsDHFX+zUvxSjsvwlSUI1JqkuzfajunpGFXpID+WIqLu2g4HJ0bmL9BFM4TJRHpbC1cz4Y/mOPSC2tlGrsnpXpnViQfZKN4DXqdeoDZiurkNVjy32+i7JkgPJWU5nGnJXjhoBaikal4BygLViTHZaciwmLemQltwbweGbvvUItiUxhgzqIRx/YIMw5nTWAtM8Xe/tqENPYyzT7qQGbc6X5IFUQWETiK5BVWl+jZUMRfWdJuQ63TGYBXcbAsYYaJWrzK93jm5upQZ/A6XIw+xq7qnZLC5pBpbrXC5Mu7YdbA7HPD1q5d4vd5hfaxlHUuyGmao06LCTmr39lKQT6li5LR4GDt4PI3x5GKBBUGNwMfyn91BfXpcIZnsFY70OkudAHt42HYejnUr/dUYhlMy4boE7CKyurpQh/s4MSsPcfzYtkotgnCE0eQKo/ECY+lsG5g++6ebPUzoDJ/4exHYCVj6+3aOUMPPD8e9BYN+8YZBBCH38acB1X1xfaBN2RFwjlSy92fOf/fXfqUTvUGWRw9kqSzruOVgFU3DLBPOGYaWfpbCaDsRzQwxfDvutlIlTq8Vb+zr2w02WSUxesVGZNI+VeN06dTgsykfG+PVAlLvXS2ETbEZW1WkOGxukO630nc68lpcL0e4nMVYjNh+OMZoxp5Z2pdKZhUK+xRVWavDLosRfS+1toTNj6jqVMDHCSfovIS169jmLb7a5Dh0EZzJA3ijBUK2tPVCdaQbLaYHFUtn7k0y/Wxxuv0a7hCkbAhmFl+QzZLum/S86ugnTUvYqyllkWvMyNUFQq4tZ/uam5WSe0uRrRc04aTV0/R3L5D1LY91f6oz9WGc+aw0a5HqgqE+dbI2WA1Ly3mGPdZt6Gs9VVpIzV5MJFZcacgQExOymnm4Z6tGT7OT4mBykMs96IHWh9qGxfYD3FoIqOu1DWK3wzLqEDQ5st1GrCnSIIhva3ErVwXB7rjH8y8/R15WmC4vMV9dYXXJECsRXfXl6zv849/7sSxyS5AL2wpLFLhOAjy9nGM5GUvrYC6VVe4P6OrGNJ5UMzPPnTJDDg+ZG+LYMEOeKaPvXASs4FgtsLxcYX55KZl32wVEE11KBijMT2YPMJuvsJjPECeamZfbfiY+/yRaZAnUyacml/f+V37C9lRQvyd+v2sbZpt9eG7//dbO9I2zl+0/5B4LUP2n0opYjG3S4oX+D66Dxg6ZbMeiGUEN29ReQKMlY3iWCpCXUgw/brfih2JjMK4o8/rmDhtWjjOIczRdy77RE5aoCAAqoDCNTYDiysuj0ENZ5kgPO2zXN8jTPY1ciL0Wi5GPRRxglkRS/DxajIX+EthEVJRCam1Lw0soqWD2/9ntZLklWT+NNDocA1wDLh5jW7r48i7Hro3hTR/AHy0QRIlJDNiaOFv7NqC6Q+prLn5fajPUDIyoLYPILANvRWmet9aF3QcE5W7WtsDvyrJZPE+pmFFmwiaEfZ+GYY2e4X3qjzIZyj5yU4C0QKX7Vp3D1s6dHOgq/lsdzrIebXGsYGoBw4ZlCmKai5QWxZK+MKUyLAywepWdVeW4TrYFHayGuRqQPon+p/lWJbxBEsN4k4RZcWIwq3KHToOJW8Mt9sjubqSNcWjWlezqVkuQohD7dI/nz7+Q8XH93hNcPXyEi8sHmE5nwlpe327xf//jP8CPn2uhfZtnSOoUV7GPjx4ssJromCZQVRmXa29V4yL7lZ7wWrdYs6d7kIjgzlKZrGqQEy/DAOPZBMlygeTiEgFXFzfXQQqUyxKHI1d+DjCbP5Bje/TwWiwOZkic2hANwGHIhN7GBpuZHvCYdyLF26D3TUD1LsC7z+Tk36do892IegZS8sQ8c/7Br/y3nVbGu9oR0RT7stpc2r0wnmYRJ4uMuSote1ZJGKLmTZ+ralBrOhxEHKdZ7ZBmuNtssc2pU/mSXZOFISiKP7yS1sGHQybMgkthcXVirnzbcMXm/UZc6VwtxHcbLGeBLCEfSKsXT1ekGcUIGaOH1FhYP+XBZehHhsbYn7oVZ03286GjvshQ5Qc5frZQdMIEmEyQuhHeZC72XYI6WgDhVDJCpOPykFvXeE9LDPIboOpLTIZ3qAcqAyP2ohtmY5u4KBCZ4mBTmNyzMHs3FR1k1vTp+DYPthT99kuE6nC0x9qzKQtIfdGztXMY4JVt935jw45PPirNGA6d9qqvKSidTlhD21M3TumXYBieHPfQI22KqvseSibEHYr6fYM9M4RtuYzBrb5LwDCRYXObAlTSIVQ7MdD0GzY5cNyivHsDp8il9k+6v5pW8dTODtkRL29egTnB+eUV5qsVlhcrrFaXuLy8lCXcfvTlS/n54ZevsV5vZT3L1TjEdx6vcDUOZZEHRxafpd+mltIvJnccadOjnUkQRDQqqq2HLWzIlsg0JYvuAaMxvMUKrei6nb7H9sVcgGR7kGY6ZFOPHr+Hzz77ljR6PN3BXpQw7OSeVHFPiLLku/emvRWS6Q3ot2oVgwGIDD9x2vu9kpqeIeunT8vO2SjiHEJ7nmad76qPP3N+69d+U1qrSRdH6d+USOsUWeCA+nRVy2otbIpHhzoHn3QR52+mpuNYZqKSnTgprkvmoxSwonM979g5gYbQCtNxjA8eP0ASBtjt2FTv/2ftzX8t3bbroPHtvu9Of6q93XvPL6/L87MJivhzkCKBgV/iSHaMY0NiApGd/AA4GEFilIADhjghIVGkpAiIECFQiEMav/beunWr6jS777sPjdmsb+1dp56RSEnnVt1z9tnN96011pxjjjlmDt1uGzWGsEixXMwxHN5jyjRyPkO5AFycVNEs55CneV4hj3qzaY3DNN/nya42HtSqMD3gXEEZo73lKBBOaddesO16ISE0gZcVmF21inm+itG+inmujk2phbRUD0DlbTJBGPlOQd/OvFBXPT6zomMjSu98TGi8oeXm2MgjIeVNve4BsUSIMo1GeSUHKk2y9H24SDL8jzUDh/YfW6hxwK7AY24NxvOoKFX9nsLPTeSgnJuDkgGZPS5OPXQTKAjLJCh731qx1EhP1mGIKLNU07/nuYBnrn70qr7LUtHwni0qENFvBlTs9UvWc2AyxO7uLRKOYZdrmUhhgmonRnmz1RJ3k6HMdCyz6b3bxenpGc7Oz3XwbaGEwWiKH7x8g//r//k+Xr29lzac83YNX//gClftCgqblaS59G3fkwsbDZHOaU9Ef3S1jZExbNWqPIbRl34WVgK5VFPsiiWk9TaW+RKG21SiLc4EpFPoZLJAus+hVmvi8ZMn+MY3v4arq/MgvzsszmQQcwwgR+oBqwi/E5DJw7Jo9oExfWG5ZwUmPb7eBSq/hxaMH6xEr1UenOcWCOh5aED1W3/2L6bOmZA8Z1rHxlyOW+fCZDlXAEj8rXdKoDOc5ZcRFrR7EWGoiKo0pNTTgjcgEd6KrpqMxHqthiwSabpk03ODZVjqVEriFT0aDjAaDTAeDpBLN+g2i2hXCqgX2T9YQbPTQrVZQ7FKL+s9tquZKM/JmwlHMJ9iv94gR4Xvnl/ao8XGa/YBsvKzIIm+hXhkT/NNrMstJPWOaL7E36qgor2M8M5umcFClE/Hlzi77NnJoDdZNqmlQZLayZhwP/WMaDDlOB8Yys5S6ldokiEKssEyYtpJqPg8lYjFo0CX7sgDojaIkJJFxLQgkwKV8JISdWTcE9eDz+Hzvr1QNQrj3LU6x8hCgIpThn2cu1tRe1pqQKWdSh4V+kmraBQDa5wnuCA1GwJhThEEKgHTnU2tWSGls8LtF8BoACwXKKR7VOmGQMBADvPdFoPlHKtcioQVuJMeHj9+grPzM7RaHckyuLR/+Oot/v4//Mf47PWttAhdX/Tw7Z/4AI/POyizMicFhhy2dD/ocwz9CJjOsFuwKLTSsWBm4sgpyrzccsCyL9LMBvf5IsZpDl+s96J0z3FgL4tRNhg1SYq4fvQI3/mpb+Px4yvRiEmHRhQdx0fmYZwV8UBRKBW4zjiECieDh7b2dzh/PXXQ73NWpkZMtgeOXjiO4B6iv95xBLXn07+SF8lf/I9+IyVvQTU6JQP8YkMyuQMCkfhYc6PktVPfQUpsYvlFNbBYfJj9hr2iVLFMP0P7VVY5yCW1SBSS+1oRwujGSF/qEiqWQk6nY4xHQwwHd9hvlmhWErTKeTQrBTTrJBNrqLAdgSODxNCfZV6dliyAxP7BPRd9ATma9PNLrFHoscZm0BWmiw368x1GuwKm+Tq2lTaK7R4KtYZEkvz8McmdJTqZTCGLgO1SRkI73ir3Lo/zcWcDBKh8YwZOxuKnkFbakaaEjGrGGJ1YSucVtMCWh6qZAaLprXztxYFfCLqtSdrFgu73JK0zu6x30UkFmQLj7TQEtAB89lhLVXw2ID8jgUpGops7Ai1+JQ0SYkwjRE8VFVsfBqr4OAgnd8QBOm8VFy9Eqb7eAASqt58D/Tvsp2Pk6bcubS55GeW2TFNM0y0WbBguFdDs9fD82TOcn5+LpRAnJFEr9dmbW/y9f/CP8KNXN9KWc31xip/8+kd4en0mo9tULpDDjlOTRiNsRmPsxCBvhjX1gpyCTDM9TgKX2YLkHemcqgNEhGPdpxjsEny+SzBOCkgonCaQcbYWF/E+wdX1FX7yp34ST548kpmWMufP5QExmh/9+4AvOsj5LEJ96FQ4uvAZyBwCVdZy8zBQWXAUFATHb/P3Bao/80d/OSXxJ86ZRTWd44cWY31ePv4/yWobnBkm+sokWi378mMKwDH3pwxhs5UqBU9fGbNNoFouJeqh1W+5VMZ+s5MISLgE9onRAwqckLzCbDbBaHCP3XqGWmGvX7kdqkWgUuGiV0qZti7FalVOlP1qKeK8Ur0rkztEJsmk1iYBy2htlsl3O8xXewwWKQbrBINtXnr9yl2SmGxNUE+r46PcSV6Dpawp06LKmPyW62b5nJ8kXk4PwBHxM/FNCzIIi5c9cmFTsnh9GVCpnDIamuAHnofNNoRCZRRZB728vpX++dzSx2mrTwDUeCn2zsXvWRda1q7ivX9a/HUS21tuNG3kz1g04KnPv3Xkl7bUSMQX9VCGaxBtFq8wZpTYu+m1BoGqxA8yBU9VmQry4JoMgdefI7m/pVc20sVc2rM4Qmux22OZJFgX8ljlc5gnQK3dxrPHj/Ho+goXZ2dot+n6WsGr2wH+1//zn+KHr26kMf/8pINvffUDPH90ptOTKmU5jPnhZQr3fIH1aCTAxSvLEV7z+7701cp1X68BCqw5tYbZC9/Ldo9hmsNtroxJQjWhWmKLlIRSlVyCq6srfO2b38T1k8dKg9CayCu8vx9QhQMtIrUSH9h9AAAgAElEQVQPohc/TvWJ4sTuEOh8wWWiXFkjYXrR0b3KdMxH7/A45ouTWI+qOS7r3/7jaalQRJ19TwyHGU2Q3mGKx8tLKQJPH5mcTG2NfvGGCHltthfyM3IRvOCMWiYTMcJjqcrJU+lxqtfF+kL0gNbWwciIYMmVTSAhVzUa3mO7mKKAJUqpjhUqJ1tUiglKeRLLKYqVEsqtlnBlKRXHhTKqrVMUKnVtKuZNYQ+g6FlE5iJfiy0wWiUYrBLc02yhVEO1d45SvaHRpKVXyhtlRwr/FapiXpWxyx45w8p3FKz0JurvOY0e5f4hqrLH28KIufsAVDrfRcrWoqUSqFZ3B024PSKziMS+oceNw+vR4jNyPH5vooBwOxqL5uKVpRouiiD1mf3x3rLjJ6ePaVflNXkh56FUSMtuBmm9itwd9G1mGyVceqvy2SfUDeSfz+QPngI6ucweUAXQFOl0jPTNK6R3N0B/gP2Ma3OF+WaD6S7FHBCQErttQHjQx9fXeHJ9jeePL3HS7ciAk9d3I/zDf/xdsYNh0ei028DXv8THnYhAVKU7JQUr3vPNBmu6N1CBXiiKEHR2dy98Lg9Otqtt+gNsmR5uOJx3g8lqg0maw6hYEe0V1Ta8XixeseGbNsvUWj3/6GOcXV6j2uqiVK2GYRbvTZX9JkZA5Zf7oUgrW/WHzxgyCfuH66nC0x/cwSPdoRH2h6lfBlT+rwPo0oP3RfLnfu5Pa0TFTnEZAEpSmkM7OX5d5ssKUDFykRCT3fwyJEE3tGwUel6L8FJHX/NGDO7vsFwsZCVzrHuj25X0UnoJt0zVOCmkoCPUWbXzmW8pje2XmAwHWM5G2K/HSNcTJDTCT7dolIoSZlfrFZTrFdGgsFKXL5RQyKu8gv9mJChAyMiOoTa5NhnDlIhrAj2oRts8+tscdpUG6ifnKNWawT7jIXZEyeUMVGQx/hig4o+U/HajOdN82e8c8DJ29+Jpyfr8lvoJUNEHSatqOujTvJ6kJGYbXHUn8hiBqKg1RRfAoXTVK3t0wOAfaSY+Kv/bM+rmcwthf79h6o/S+vLsoeXFZg3a8Ad35mRExYIG/469v7X9x3gxew8K1Apgnt7x3/J7wfVBoyq53ibFyK5Hiv1sis3dDXa3b5G+fYPtZCwTi+f7FOM0wXi3w3C9FtkA102j2cLl6QWePbrEl59f4/ykJfzq2/sR/o9/8gO8vhvLGjvv1vCV521cnjZ0FmaVKSLtZDglRt8PZSSMpri+CUabOavnO0kdN/MlZm9usByOZJAJC1CD6VLAc1UsYU0wEx1dHtUiJUMl6flrNJvodDtods9QP7lCpdlBsUIH0jgFPI4+4+Mmg/yYn3oIsILG791g9t0ntO/ED41dGEK2+Z63dgxUso50zb5IfuNP/scCVJUKmy9LQjByMZN72pGA5kXlyOxqTTcddUrkozhAQYzwcipqWy2VH0pYmV1gNNAQl3940pCgFL/o2UzkAxKZMQqTYRKqKVKldEGAZTYeYzEdYjm/F7Aq7JeoYIdqriBd5STVy1TwctADCwAVtePIiS2KWnuIgnm7lucj+K3ZX7gBlvscZmkRY5QwTEvYVlqo985QqtaydplA6mRbWwI0j4wstcs6rA7DZMOEQMh7GhW4qyj1i29QXG30CI6bVcl0HbqquKS9lpJC2Y0/IEUtlsuASsMuzSgt6vLfYznCgcepsSBNUKDwBattO0q082l0xFwGfgpUKlnwCp28d/fTkqfLYW/Gf1IEDO/VgDXSSAlERSs8AJK5MHuPo6SJlm5GLJeCBSOX0RCrmzdYUNg5HEn5f55CnA8m2w2Gy4VM8uYaZWdGu9nGo/MzfOWDa5x3G8jlUtwPp/jnn77FYLyShuWTdgkfXpZw0S2jLnbHNelsKLAvkGktD/NiBQndF3iocJ+Ik26CfKWG3WqH+V0fy/FEJDS0ebkfzcQuaUkzQPvc3J91+mPZjACS+/yqd87QuvoAte6JmkhyZJzf5Kw9+J2CRMAJOwOymDtDmmxdH1/NEDK9A1Tv4M/RvL7DSCoDS38ieaWjAoqeP8mL5C//ud9MicS0lRA/bOF0dC6a3GQKMwkkZRZ2E8m9+WwSBVlHvADVmmCgLghr9jnROJ9uCDuOp06En/LISSYEUyDH6Im6p/1euBdOOCapzrCFtsTz6QjzyS1y6Rzteg41jvDjnMFSCc1uByVW/ihNoP96qaoeR2uTJng+JC0nOjSCQLVcbbHcAUsUMU2qGBaa2FbbqLS6IvbUP+4c4DfO2zjstA/meVa2DfGw/a7+9WDJKmxqA7qMdLdxXqbdssBEIzgj07n4aTXC3xHxtWzirAlVI6hs/ei/o/Fdpm/SoCkzUPOSsr/tOBqJF5EzXdKUHiIq/5i2oI0r0o+ny12En8z0jMuSidkCVBbjBXV1JuRUq+No1ZoMQvVdceoXHeMhVVWvLKXBEongWYmb3LzF7fd+D6O7Pha7PBaMXPY7maK82rKlRZk/OTSTHHqdNj588ghdjoXbLmVm3/1sh+WGnymPVjXBdQe4bOVw2mCxh3bHNMiroshhI9xTFbZkcYhpQYpPHFhCcrzS6onSnH5vFClzX3Eu4LA/xrA/xLjPFJGV8RzKRVIzaldD1U1C99FKA83Ta5x+8GU0eqcivlbvNLsf4fw6ptkPm5a92HMMVu/phAnZ+btBUazJM8QxPjT7v3dlEO+gXUxj+C/S4fO//fXfEvcEWqu6CJEgQoSWcNUGdzKq0jRPT0rhAHhbjchkRYjC0MlkJNGL/kxHdrtmREWlrC6WJM3kRyN5Ljm8dZDzffB3luIbPcFqMUS5sMVZryzCT47kpiFZvan+1FIRk7YcnZ4j3JeNBed7IOCy/0jsX9mysNlJ3r9GAfN8HaNSF+tKG/laEznqWKwBO1ic+D6wfaPH02Frin5Yuwkk8LlJ3Kky4gT0V11/pZFE1p5j2BbMABVMFIxUNsDohTwFixYECgWxbIEEjZG8pqWD8u9swx/LKzxayaounkL6B4pQwa6FemIpvGV4rDp2jXhi8t4Eq2ITREEm6QRgZ1Oo44iUv+fA7PourQgaYW8h47sRgG0b03lpaqggxTUskfVuh/HdHV5997sY3A+xSbXitwMrmRxrtZYDlnQFMwIeutVKGZfnZ9JNQTtriQTzHE7LhnqgWU7xqJXiqgmcNRI0q4zuCVJl8Z/iwVeQ3lFtgCZQcV0zwqq1eyjWGtKuxTkCMqdgwaEPIwze3ODu5UuspzOhYngwy+ivJBFebZ8rolhponP5BNdf/jpaZ+fW4WBR88EhecD4ZDAQ9fi9cz0jgHkHSKIo7PBnDwOVR/v+2IeiqhjIDhixcFYRqP78X0nFDWG1lqimRlKd+XalKjeaZVQhRtllLx3dyv2w1CoCSuOsGDHx5g7791gu57JRparEC2vtMvL/MtCUcwFbAlZ+HlOHwVacxXSiX5xAs12ikNuiUcvhrFNGvQykm7WQ9jy1Cix1b5Uw3bOyxX7FSk0ASyyJOUCVUSIUqHRzc3HSIreAZb6GcamHebGJTbGip7ynD2HYZnZiZzc00z35RtKKk5Y9tPcws03JqlHZpndVu5CRPmzBQMyjgWwKrpJj5I9K5mvkEZFyVVnwFjcJZ4skXop+1NqS8NYePyIl3DLA8VUVpcGKGRmgBB1VuExxf4RHVMp9iR6MTbZymXgPtCSvf7zZ2Lk1jV4DUNljPGiKU1U/FHkwak7qU+Vd/qBR6HQ0xhefvsRsPJXoRJw4qWsC21SWmIxHuLu9wbDfF4dZWkDLaLZKRSaIizVxvY18oSKtZZ1Kgo9P87hqJmiVdqiUaMdslEaeU7lLKHI95umDthdjPJpGch/RX71UayBfacpXrtwEnb3HwxHuX7/F7Q9+JEBVqzd0hB33HCvWrCbmKLRuovfoOT74xrfRvbjKMMNvayzziJEgPNIPJLv0QdPnd+MwZjocqJEdkH5Yhbt4yL3b9Oxwh0NZ8N2I7N3v+LIQZfpf+NX/QnYYoxBGMyQFZTQQdUpcSGwBYNWGxLc4FRItoLoQ6WPSeYC8KQ5UC87hk1OM020IdPTdUSqVJy4f2+RoqrKGs1Jy53OulpiN1C99Nhki3a1QKScCUK1yikqB71FN/OT90PpVxziIxQwdFASoRKxKPZV6OSlA7nQgZqEsPVM8lVb5GqbFNqa5GmassMj4dr1gQd/jm9RI6uyee3oRWOug8pVig3m5h9vuQOapnXEJTkCHdh3DMtcUOcRIekyAFj2SHpkSmVhEFc5NJ6TDiXm0AN5ZDx7TGDA4AW/PY9x6xoO58jh+neiYdODSNNRkCjb4QX2q1OxFJ/wYz+a8mAOgUucKONH1cJBSWUX2c12/dETgl0V0jLIjgz8eWBQZ392wh5QW2LxH6gai1Wu2qYzw9s1r3N/eYDTsY71imxfXdhmVWgPNRgedzomsW/7p1RJ8cpLHRT1FJbdBIcl8V7ncSalw8o0cnNudaNOEHGcFr8KoiBFXG3l+VVpigT2bLzG4ucOb7/0Qq/FM5AdcI+slOyu2YphIE8h8qY7e1RM8//q30L1+bB0V3Av2JzpcwhkU3fsgTbYFFnos4wMne7ajyT+HQOX3SfZGBFTOOfme8YP8Qdw8Dr0C8knm8SL5D//Yn0ypa5IGTLp2brSJkvk6oyIKyuhwSAATwp29cBaxEHTUME83jYgpxyPMZ1MBHaaC/KL0k1EUb3ixWFHNlXhKq6+024l4qsg+v9HwFtv1DKUCe7aWSGcDFFn1q5VRYfpIYpkhcb0lFhupqHsJNOrOQCkEtwL7B2VKiZj7sTexztlY2OXKWOUq0kZDhfp4n5dJ0LGmKPTPhRE/WSQVzL5DamKRgIhNOdfAUkA/2Xxjebjkrg+hT88Jbu/JMzW7RabcgASqStH8yK3yR4HgAS8VgpNMUa733FaQqc0DsNlq8mbj4whJOaHIR8sWu4KGqdqj9NalDpm9jQG/tF5p5VJWi+bH0SDVDNhULOy/5+Z+mlp7wcCjVPlbBk2w8ZdAZbIJcycNfaxCKXC+nhnosQdUJhkzIic3tZPiz3A4wHDQx3BwL21cYm5Hgp1A1eyg2zmRQ7ZWLuC0Djxr79Arb5FP1QdtJ0JOHbFFLpaVbpHdiK1qXsz6hP6gtqzI4bk15IpVoFBBmqMbaAmj4RRffP9TTAcjASmmoqyCM5ho1pqolCmaLqF5coHzD7+MzpPnaFxeotRoPMB0H3YDaoKecZTv3m87WkPAfXzQ+Tq19X4ciWWBerzqQmEldgaNcPCBf0YRH4Hql3/m51ICULd7IjoqknvUUG3o6ZRPJOzlz2tSFdQhjASWkG9ICZW9fCSrKQOga+dCBonyRvOLfzgGW6oiTNn4HGJZm2jfYIBc9mntxINqNhtit5khn3BYwxSb4R0K+40o26vM/2l9UqHBX0sqKAQhidg2JO/p1MBqIheIikol8qDYsFBEmq9gW6hilatiQRvipIxpWpSpNNJ0G05y45DcF97SNI12ohsYwg49afi/2iViZIGlU4GTcpRwUt7B6p1IQkWRSlFpREWgUgM95a9Irob0KeYdXJYQ9Fu2wCQz8veu3JWDzkGK6gow760LnJSTsQZUgbO09yk8k6aOmZmfwiSrlqqncsI3A6oQOVoU9hBQyTsPwkF7DbEftpYud07wQ8DSd7WyyYpDnO6io6i4ZndGYWwEqJj+EawG/TsBNYmObXhutcIJ313x7G9UCzhvJnje3StQUa9HSQ/Fm6x0mKMFxa5Cg0iBhlXukhZ/ZNYfK+fssCBHVQBYIaw2MZ4s8er7n2N4P5TnW3Eg73gE1g5P2l3UKYFIcyJLaF49Q/vZh+h+8iVUer2gL8uYKUeOjOvTFZC1dMlqeCDwDnH7QTZvzxe4Kv3/w4Mvo0Vt1WUHTDyVJrzoUb5o3/f3JTYvv/Lv/GLKCEcEnyx/yoXTRkmNTNgaUBRBpuy3HaUFVJKTbKetKm/2RpTnFAIyPSQPRdEmIys6IfDxnU5Pyr5UuPM56bnDEHi3XSs4smpI870JuakVkjxThA2S7QJgY+lyjgI5g7KOIeIXpQ20yBAxKoV2JGhpkZ5SYLiTBZGr1sXbnZUVWtEuZwsZSc+BDqtiA4tiE6tiDbsi5/oV5DNww4YWFyv/+3jxzDHB7my2IrKoWxZlfPuymCb0EAYMsxt9YAvs4bsS7pLiccpuAouoNBohx+PWKQFsbDdnnFmW2mX4FNf57AQVgIjdEpy78JMtSnUd3KRY4sJP/UBuABiMAEO4p4JVHjA6nl5zOhXm8nN4Nc+Xtr4vt0qOabJsmAPTKfafajsXwTw0dHuF02QvylUquHI9cpyVZAZbdk0wE5hI6sde00H/Hne3b4UTajbbAlScmMTNzfFZXHsMlC7aBXzluoRLOgftVzL4RMwbPc2XlJevlyAnw3G1yV/2legSizrzQ0hKunpUkKs2MZmu8fKHrzG4GWK9WIkLQ2mfol4sodNsoUL6YruTaKzcO0fj+cc4+fq3ULu8ynRkPz5csajq3SpcBloW0drzaCof/Y9LXPx1PNLOcNGKILa+DAv9+cNdlm9oi9vBHz8gteT0IvlPfvFXU95E+u5I5c80M3tGPCyDMlSlWpshI1OozUo2MSdlMH9n1Y6RFP/miVFt1LU6wcZMRlSzqQJVuyvkORcTwazWYrtKQbgBKtklTZwRqMZknFCu06N6h/1ygmSzQpEDDtiqw5SvwGknVMznxb0TJDCL7Hlij2Ieeeq89hsBsnyzhX2ugPVqLRM/SKiyKXlZqGJZbGBebmNHQrPalGgrpH7RQudd9cGhmWo8O4IOL37WYKsHlemQrFJ4AFQBj7JKoQpf4yNOIxWCvwBVQefnCVCJ4a8S0sfckIsnYxGlF/900ZlsIUpNBahCKqnv2yuJsp2E8zHwNFAjUCmgZO6jUv2LNquma66sd5W6xq1iUSxApYd68OgynD+Uc2RRnBRHhPfRiIr/1oGoNmTDgFAtZHQUvVdYeejSb00qzGaHPRqMBKhYte7373Dz5rU8Nzkp8ljT2VTWQKVSk84K+qCdt/L4iUcVXLdyqCVbWZuuI5NZAkwpdxvJHkRKQ3pkaRbEpbIUqFilluvMH1KoXKljvtji7RccTDqTntjceofyNkWN1W6KSpO8Al6pilLvAo0Pv4TTb30HtatrH0X5Dkw9cJ7q68YAdBBYxRXddx/nyBJ2wXuByg66MIwkjrYy2kKkKlFmEt6b1thfJP/9r//XqSB8oSiVvEm/L1oo2kuws5vDSAkAOnByK+b20mxKtwIQ7DdyKnGB8Hu1RlM+A3VQjLJYfWPorTotnmBe9TCrYzovGOm+Y0f5ZoVCIUGFk2awxXY8RG63EWWuLAQC5Z5RnYXU1HtJV77azpAHU8BlpTIPSOd7IicT/dnnszkmqy1GuxymuSqWlTZQ66DSbAshySNJFnQkHlSgsMgkLpe74txTRQuCdUPrVQ8CRRs4GiKyo5WjKUbmIKDyjyy64PPQMbNMbkP4LwUquke6/juszqiMLxU8B6CItHYFQ6Y8zhqLpaDg0ZWBbchW45MvVjCYUjwAW0zmBuJbtfTCVdnn81Ygd1R1oA69a1H1yiM+mSK8Jb+0VR9ziarsb4vw5PoHnZbbOvtABHazW7WYgxaWK8ynM5EmrNcLDAb3eP3qc1m/9UZTVOhsGeI+YFWcBpAMkE4bCT4+yeOyxab5PMr0R7PrENLLBSfa5FBrNwTwOCFZKuGc3m22MHIsmW0xR7XRzmo5pzURL3AO+/kGu9sxkuXGnHG573Yo1NuoX3+A9kc/gd7XvonaxcX/Z6AKy89z7gfYrRjtQlweT0iOpKQPzQE8dDtzsLO9pfFtFuSHSEzXfQjetIj1Ivk7f+l/THVj5bCczTG4vRF+KWVFhP5UNt5d9D9MiVhJ4wlVoKPmHhvLybmwXNXLjSH+VQQln2Ai5vhME5cCBGzypKRByzp6taQFh6Oy2M9X4WCJDTbjEfK7HRpykvBImgNCkOvoIxPMCPFBoBKxHaMtcUBQEnNL0/0Np86uMV+sZPDE29UOk6SMXf0E+UYX1WbbeqZ0WGbMUAtH5FUur0ZZaJqR75kcgR9KWzwOgSpWnfs9FjmEZEEKUmGoqty4CKiYsnAaDWk2A2kFKueoFEEDjthR6TxREI5G1Th5hRhgQkRlQOWPtUXlQfxBlC7rKpJiRGD9zrFuCnsZc2ajHtSb3gZpWI+l1husHUfAJuO7xMFBmuF5QGrnhFb8lN8kPyRvKUyA1ucKOj1prSLvzQEldDLYSJTDtS8aqvUck/EQdzc3cmCLP1uxLIJN7gXKFTgYNEm3aJf3eNxKRfDZo+CzVhQQ4+vx+bk32IjMA7raUqAi57Tl+t1Qa5iKdk8iS3HR3YlJ33bDzyKya+RzJaTzHdY3E2ynSq+wCMAMplDvoPv0S+h9/FX0vvoN1C/pnaXTpyMMsTuSpWC+sqwdMjvfHkgXj/KGYLZ42KR/SNmG54/AyCM3J9Ozc/qIQgkMsRP+cjdfJH/3L/8NmULDG7ZaLGVaMS8EtR/Cjex3AgBidSF6DrvxQvIqUPH04GLhiyvvtMN8To/yFGXaqnIyLW2KlwusFmwB3QsfRv8rhkLig1Upo1iilzrbMrh8OUx0ie18Bo7qYsjLqbS53Uq8r/l8ux2N/GhB4+lfCQVWFhmeV2siqVlMprJomJZS+0Kgupst8dlshUmuimL3EqVmD9VGUyY6+9gnT76c63mXcPaQVlMhV5iHsvpxtU9D2Mznyu5UEE26T3o0UdhPFq+6cf1V3PdIrL8py9ASv//xQMYXYSC15QMdmeRZ6V8Xnf3MyHHl3I1sD+AWhVAOXr6Sj8BFcfbYfzLz1sqZCpypH/kZ6Y+LZv/pJ7KoyKJC4aBszD2BSsBKdHp7JO6eYFW/EBnbdVfxpx6wEiFT17TayJokSE0nM6lYj8cDoSvY6sLXIvdJoCoUKyhVamJcx09FMTIHrJ3V9rhsqPDztFWWPkFW8wg6wt/tKD5ViQN/j/wrx8qzJYfUhQIVhdXkdTmId4rlfIndhvIauiWUkdsVQFuH7XKHxWqF+WKO2WQiFeyzp5/g7OOv4vyr30Lj+jFy1ZK0t3nk7nH5cernuqisCpetZ11LfgcOv+88lVdfw7qzfxy/nv88q9bGz+6VwwcQMno+iaj+9m/+D0EhJLPuzXJCOBDxx1Hyj0DFC86cmdGMbmB1VPRUgR+N7k9cPApUnEFKzYnqQPjFhUEhnVgas7dQZAslFMtFFDjDrMDtvEG6niLl5OQVNeQQozOJqLacIrIRTYpyAHRogGqo2ANVqQlQ5ctVSUnnw5EAJ3/GDblcbnA7W+L7wznGSRmVHps6u6iI5xD5OJ1Pp/vUbUuyHN2V+VmZxOQIdmO9WhXkV9GBoX1Yxx7p+gDfSG6MFx+DIgOwhmEClTsoMK/nGFYRfTpHEKnCtVponI2H9uH/I37A1qXqXCwlsrDcY7qgkI9XqoNVdAoeRkLxVQrQr95a1vsn2jYRSRKo1JdJ304GvnxbTpTr+HarMBtQiRzAnj6kDAbCEk3Zc/kgCz5UCj6zhbSqkLckJTCfTDAdD6XvjocDgYQj2lmZY1WO0ppavSn7gBqrcrJGr7bDVWOPJ50UJ/WijL4i+c4qOA9K4Uzz6vVGHN7vVup7YdZJ3Fvy+djOs1pjxhR0ToU8R8WlyO+KyO+LSLZFbDep2BITqPheKcs5uXwsbTQXX/02Wo+fodhqIscJT9bh8BCQyPX1seySysVauhg09Gfxn2PAySBNHxWdW1klMOLBfPn4Mx8++yFgZVkpOar/9DdTRhLNTltQX9pPbPKM+IaLQZ1OTZby7X1fohRW6biBpCIoXuuULhRkwylQ0bp4q/yRRaISua1XshlopkZXhVqnLREVw2ECmIgZd0vsZgOkywVS5uKpcjOcgLyWFoQ8yu2OLojFVD2tKEat11FvdWTAJF+aBPpS5BGpjMpmKstU8Ha6xu/dTTHc8XlOUKo3RR+mpnnqlZ5V0bxrX29nzN/ITXI1ud0kGZRpglG5cfEgPcvNJLLSSQ2hF88bs0PUFa0AxQ9VpgtHpeoEs7Flsuwjo7IUVTdupH+y9+eCSBXCRhN27d24NirWk+kCtKpciL58GcW1a1+qmrbJBnQ9QZTI8r2Ly5JxeQQoaSJnp8GRoaAWCUwJL+uSo902KoXZ8MBSYW/gtMKBkfX6aQHWU2uzYKFzQr+PL37wQwzv71RWwG6GzUqdYKkjLBZRaTaF8J/MmKrlBKiY/hGQOuyYqG9w2QKuukU0iqk0QG/Z68r9Qe2bpIxlVDgAghkE8wy58FrQoOmjpK0+li6XiGRiMllhOdliN91hz62x5fwCelZp9sM5nExHq/Umuo+e4+KrP4nOs49ROT1FoV5HwgPfObrD/W9ocnjfggA0gE0Upctt9SPL15QdKDEyRZAXgND5pkg6o28nozWO3170cibATl4kf/U3/lJKwGif9KR1hjdceIA1dVR5EZHxb55iHOAwvrvHbMwePHo4k0AvKVBRLkB3BRmBtcFiwebktUQzRHfm7iQaRWPC05SaoHoVzVNWVRIbZ8QmzBTpZoHtdID9ci5AlWx5Am8BVnfWaxnF3Tw9l27x5XSsk2krVRSp1Wq2kOQ4ZJQtPmZTUyyiXKtr+rfZ4HayxPfu5xhu+fnaMvVD1PgEWhnrpWX2mKdyIWNGMmf9bOH0N38t3juNjGJ1dpYKhcqfnUGSOjqR7v1/QWukK0eek46oBCrrJRQOzqxeVA5gdidZeBVOubAQTbmtR08EbFFroFft4tPyEKi8auhqHL9UHr0J66YVJUsl/bxVvki1VGqtrKCd0rVDKp4+VEOvqn4U92/P+CmuLU/7+KBMTpJVHwUQI4tj52LleNjtMby9xWf/4lEZl/8AACAASURBVJ9jfHsrk41VXrCVid5TnnTFEmqdjry3yWwu17dSraNep0q9gV69gPOGAtVlryQGj3Tz5GEsPa4sgKRspSmgwio252TKoBO6eui0HDeVlmvNZv0SK+HAeMLJTivM+yusp1z3mkYabtteJ3mfR+P8MS6++h30PviS8FSlVlNbuMT29iEYiEMcf8hxVHXARL4bsUZ6gizu8sMs46yyqOhheUMchYV3GmgRf5/Ji+TFb//NlBwUjcGkbcb7kpZ0zCyg2uYIqbKgPyt2wjXRhoIcEUGIq0EGkm4EROiaoPzBVpW/nFrLqke9Lo2VLu5k5MGSbfO0J6fM9P4NNrOJ+KQrNzWRQY7b5VrSTakekqMxQrPe6UilT4CKERobPMtVpHk2FgM79i7SjaHdRanRFCAjcE2HfdyNZvhsvMU0LaBQa2orA+UZHFYhBn4q/BSuPrposRr6eAU4KBHkPaLSyMyJaTuBAokU80rZuHZl1q1Mf3Tn1IVAIysxZxPRJ0FVJQoKrnbrI5zVxeLRYLRI+b1AXug/AiB7JdM7hKS66PlllGBpvqiAeCBnMLsXB2tRa1uKSzcNcm1hyg+BitVbj6gMrOJVzGVmg3IJUnTdIJnukovYKsi5MT8AFMS0SCL3hOS8NSl/8b3vYt2/R5Mj6DdrTBYLjJZacNnTULLb07Uj3GxeCkBcI5TINEopzmobXLRSPO7STSEn65uRDrktAtWODfqsUnOMJVNOFna2fH1tPWPzMiMtcT8wMzD+fLncYTJeYXg3w2zIDIOcrQlmRYBK0p6TnlNUT65xRqD68EtoP7pChenfEaHuZ9cBbJls5MelX+8+Pjs4H4bATI4T//xYZxz/7J3X9z3nyy1JXiT/4Hf+tsahDHVZ6aNNMKmg5VqI6UbvBCXhmexkkyoahyRYxMIIarUWoeZqvoiAiv7kBLQZ8oUcWu2OqNNpd8xFJeJQGoG1m9LTN7n5HKvRPdL1TCKpzYIgtRL1MEuxbBVhnt9qtlTlXiMXkMOKoTqjkFJFx2BJH1ZODPOYytZogVGpY7XPSZRHoBpM5ng722KR5lGo6eQZLhaZqmOGgKFnLJTHs/L9AUg5B8VI0JwxhasLvlHxKeiuCxHJbCR0pp+y7pKovO8Rm5T2RUCoz69aKjVnk8PW5uplp661S4QFGeTEEZuQxe4aYWVLSDDTFo1PnzFIshPW4izbBQEj46zCW3DYbiVApSV8ApUOuLBIU2xfotTPq37+dghUrPaxOkZ/MfaQmoZLozQbbmuqfY1a9bX0XtgcRWtJYpVtOhjg9rMfYXN/izqj98Uc4+VSgGowX2GdL6LY7MgaEUU5barFa13fdzW/Qbu4xEVjh2cnean8kUgvlirisc67vF3Sp03GIQlhzn+KH71YJRVQrmqkpep1jfR4oK7WO8ymG4yGS8zHa2yn5DL2UlhiFEWDSF5QFoiqZ49w/rWfFqBqXZ2j3KibHs137TtUU3awvDfkOoYh5zSzzoT3ApVARebToUdZ9nvOJ9rDDFkeeDZbRwltXv63/+a3U/YnyfQWnti1mgjPGBgwXWqfnaNcp4jT2Ukb8mDtCjyBGWXN+gOs5kudXLPZSgVjZoNEeWNPzs7R6XTRaDW1sVnIyhzyDHWXU8xuX2LRf43N8Bab6VhSt82ak2y0CbNQ5jy/OprNpkytoeOi2LKQNE/yWG+2KFRraJ5fidUGfap582mlMV/v8fp2jNFER23PuBCnC2xSoGQkuhCn3tZgrpye+umyioHKLoddW6cj4xYUcUP1gRPCR+iDndMKTKNtyFCSt+t8GHjr7+ogUhvu6U3eljxIi5CZx2mqZF8RbxAAVt6LRXte7YsWk3NiArgBqPz5fNlZgcGGPOh6z/LVWCjqUZ4+X04iKWrB3HTPhZ/x5BxP5QKXwUPA9FNMq3hY8jV8O2TSDwUmsRRiA7f5pjn3J/5Ukh3ssBiPMaSZ3tvX2L/5XAY/kMPkEN0JR8Qhj2W5jrTMAo3at0jxhwcaff6xQnk3kqjq4/MiTlqMjpRCKJrLhV9nRugkzHfELBZGCvRR0y4N/j+JdL4n1oc4cYZq+dVqj/WGBSxgN98jXe+RsEWMYEVJhw2DqF0+wdVP/mF0P/iScL6c0BTshB7GqLAgj6t378LFIaF+xCqEJfXQerUVEYDIDzKPgjX0eX92Kj9XbutF8j//Z/95ypx6MRkJUJVabeQpfEQO5VpDRkxTYkC8UPUo0Z+e6TZNJM8KyAqzwUg8oflBKFmYs6LCNOvmtSyYq8dPcXJ2hnqzoV5UYmHLxb/DZj7A/O4lFnevsLp7g+V4hNWchGGKLcdelapSmau32mi126hUKSNIkKtUkW/1sM+X5IRliN46v5JFRfCVC1IoYDBZ4vuf3uJ+OJPIbL3dSJmXn0kkCWzDEVcC+1xBHe4XylMb8kCaEsYkenapM46Gn9kvtM/qE31V5EelYOUapKiJObJ78bvMdxDm5MlI+EydLn7wDlT6olE7jAtVs1AppAEhVePPLPWLUjgBRw/Do2phtpijfj55iuyzZECly1FBipGIRVQ+ot6ugdrV2KlreKdksL4BiVapRqfI08hnu3oBrDLCnMaPbkukVVwn2+U5WTnkYN35HNNBH8u3r7F++QPsRwM5DBi1EahGO2CQK2PNRnpKXgSsyMeWRJ1eStYobkc4qazx0WkOJw0edgpiMjC2wCG9Ze1DTVS/taMZGh1PKcMpaAM90zfO7qOMhqnherUVcfJmw+tbxJ522UsS9Xuky53MJSjaJB+OpKtePMLFN38a7WcfodLtSXuOFpjfBx+2RmIW4OHwKFx/J0qjpF9/ww/go9/3FRWYhbCu7MC2x/+4tNOpBBCo/qf/4FdS8j+rxVScEKrdE9no9EanwK3R6YrV75YGY5Ikan7MG0d7Yh1ACrnpTAFlYCm1HrOFNHa+efVSxmF99OWv4OT8QtI3evZI1Wu/xX6zwGZ6j2X/JZb3r7G4vcOSbS6LtYS/KwrfihVx4Gx2T9A9PUWVBD+jsVoDxY6mduK/TScG9iDK+CANVclf9UcL/ODzPm7vJ5gtdDoOqyIS0VkrjpKP2rwqfIbdokAxenTkQOUFdJvwEssRPDoKJ4I1DstmZbHcY1+PngJg6W0Nws/otPGNRpdMpk0ymomTdayFRlO/rKivVSSPBZ1X0PNLgSoDgDj611RSp8r4e4kjxhAdCXcV9wb6e9dnjgWBXvV1JwOfTKMgqEtaHDjEsiauVGYbzeUwIvC0kfIGP7bkzdfLbK2D8WFwUTBZiD8/+S5WhadTbO9vkHv1GTDqS+VvuV5htFjifr3D230e8xxdDtSbXxw72LFBf6pCimpuhV5phUeNFdqVnaa1dKIVd48iStU6irUWitWujtJaTpGylzWnjg2cksRqZ2pZjOgZl2ssZiusV6Q8ctiuE2wXKfbzHdL5FoU0h2pFJ3pT9lzqnKD9/CtoPPkA9etrlFotNZF8CKziNF3Aw9ZBAJpD6Dh2+nwnonoH4A7BMQCVv+47TX2HTyCcbvTH1uqL5K/9u388pXCSZnc5TonpnQpAJdQesSeqro3EtGtlNEIpZr5YQbnRlC8S1UzBJKyVXkDlr9h+MLi/x6uXnwpQffLVP4DT83PzRzdEJ7+0mGAzucdq8AqrwS2WwzGWE/YILrBYbrDcpUjKNdR752j2zmTkdrXVQo4kZK2BEufx0e7Vptgoo6unO0V3BKbb/hSfvh7I3wRQbgZyAwU6LDA1EMLE9U3KZRh2hM3qJajM2TIDBYkFLJrwC+2nWRCMyp48jqj098IZ4yV0Eydq6uisNj271M9JLImZ+kZTk7OIyqUKFv1l4bMBlFsTuwTDXt2V9l5hM7LKgxovCijEKd/kMJOtLUvE/OJFfzuP5JY+1IKp6sWl+SYbMK7NIzKv+vG1VJVuKV+4VupzFgDevu8nTRxJaTSVtQdRhsA+0/3gHvkvXiIZ3oskZrGYYzCf4269xZt9AdNcSQ5LrnM6fzCiooMH22a61RQnlQ3Oygs0izSfpFstdwm1UuxBpQC5iVK9p1qx3RIJ/dmoIGc6SFsYfoJCWRT6Io2gY8KCPBylGFRM7LGZ7YWnSidrFNK8tPLwkKUPW77ekqiq/ug5mh98jPLJqURzXjx4YOdnwZD5mUXx9sHD//8CVYZ/npX8mCjP1uqDQPXXf+HnU/ZMEVioG2EEJRyS2AOn0ndH/dOCBvmMREjk0UjMgIrjqoq0Wy3VxFJVBlRybPp2h+FggM8/+5GkVB988gl6Z6dSNeGN4hy+/WKK3XyE9biPVf8t1rMJthzAMFtgLlHVUsZa80Y0L5+ifnqBWrcnEgROnymxnaHa0GmzEqm4kplRwV60L29ux3h9M8TnbwcYjWdS0maaV61VZdwWy8Fx24ELFrU51jax/1tDhYArmmDrN7y17DjkVdeFoD+XcrVvftk3YcNrfMCNrOJPA4Kw2b38thN5QomWxOq3qw0pwTs9A6osojJCP1oIsVZMyfcs+ooPtcCzmauEEOJBYZ+BVcZRmQA2AEYmcpWIKrSz6GeUzgLJYqVeZtbLxl24DszIN2mdYScEtVPeIcF0PZY0RMUPX/BebXS+yEfWi38V225GA+xfvUTSv0N+OcNqNkV/MsH9do+7Qg3TfEUa25mvKZFdQLlYwEmzgCcnRVw0U3RLa9QKGxRyaySsXJNHk0ObMU9OaAlWuVm1LlcbKNXbUkXcLrkm1yI90EBXbZPIV5Eo57yU9WKLxWiDzWjNOW/Ib3WyE/ei7EkKnTsnqD1+jvaXvoHq5TVKQtKrgDZUn4NoxO7bQ7WV90ZI2RqSA+q9kdHDyVxMN2QbKNtP7/5WRrdI6vfbP/uzKWUHcxrJ5/NocGgCXQm9HyvhKcaIS0dSy+gshr90AmXqxw3PCcPVtnpDG9dANoLd6C9ffibVxKcffYQuJ9GQu6G1y2yM7WyI7biPDX3Wp2NsVysZWkBSfjYcClBRx1to9dB+/BEaF49Q6XZRbrSkL4/vkxUW3rCQzkh/3x6r1Qb90Qyfv+7ji5shbu6GGEs7DSeIFETgymiR5eE8GWoDI/3L0wSPZh7I9+PkWwYCZHdY00b9hqRg0Y6h9XAMVBqVmF8RWzzsy7FRTQl92oxGVAwAaUksPFWo/im5mn05X+aFAF+c+m6yiE9BymUVh5/Cgch/nkWOGThki943hXjYW/9oRnJnkgMBK5v3R6BSuk2rmH4t9AzQ11V1vQo9hXTeUKOkWjwpWoSqnmuwjnZb1p+sttUEXXtOSTaZ/t28kQGlhXEf6/EQg/EY99sU96UGZoUKdrRkoX8UJQo5dlDkcNEt4ice13B9UkKjnEc5WQHrAbCdW3sZuSbum1SidxF+ylitBkrVjhzsnN7EJmUOoJDKZLFs2YACMg+g1WKP+XCF1WCF/XAJrNggrRSFrHtWI6s1VB89R/drP4XG42eoNCm5oYRB7vaxiOkg0InO23dgKpzWkQTlXypQ6QbI3s/RvyxDeZH85h/5N1KqaGezqZSTGr2O+DnTeZNCTBk4LBUL6j4Sq3rQj8eGkHKhMSSuNFGgn46ZgdFrZzqb4+XrVxKpPf34Y7Q7HRFtplSTT++wGd1hPbiTWWekfli+VQP8pfgDLVYbbDh8sXOG7gdfRvP6KeonZyizjUGm2lBkysZmbffxxtvlaoPReIG7wQRvboe4vR9iOBpjPB6BI+M5FOL86lLeT6XKcJ6lcStaBaW5pxOha1j5xOCbFIGXk7920fmbDlyib+X2M0I33IdY0GlgJBtP0sNIRyVTvFUvJYeHcFQJSqwaRUClUZUKPvU6+AqIeaTjcytT4NuHUxALDJ1HfAZ6EckdwChEMBoRasUtU4E7iDg4Ki3nTcIUr1oaGSJHGyLiBHrUhLyinRAlK97fR6GngZQOM1V3hPAeDphGvw7G3RmiS/ZJqQPthfq3yL35HOv7G4wmI9xv9rjNVzFntlCm2ls9rMSdNpfg0WkJ3/5SE08uuWe6SDZzrO6/h/1iKG03VLTTQZTvTbseOLl7ayUDts5QB8UPzjSe0hjtU+VdImfMTIe22awLzUdrLIZLrPrkdHW6MiPbkozjKmBLh5Krpzj/g38YrecfodJqSMYQkoFw6w+TvN+/6heBiP3qEY30ALjF34o40fcx5w8Cla1hner9Ivkv//U/kvLGLzhvL59IebPSqKstizgk+PDwsEqlMiLOnHoIilAv5Uy9PMuzBDESjhWZ/Pq2f4+kXMb1B89lcGLK02Mxxn7yFtvRLVaDPnarDZIivaoSaT2gpzVnnC2Wa0n9it0z9D76KtqPn6NxeiEtL1J5zPGEY/O0Ch63e53gO50tcd+f4q4/xm1/iP5giBG92Dk0YjGTSOz8+gqdXhd1jjhyFwevwFmKZ9hlEdBhhBQIczutQ0BluOb9ZeLt7cATNemGZFB3rqqyeSm5roMvk1Za5fNZpOdDSBnVi9e8TKK2SIR6KnPW1MhW45NQPXE+yOBIoMzta8TPPA7Kswpc9PDAxQVXDLfFkWtnsgATVjqISOoRg7mlhT5BWboRjFTnWtL3rtGoTA9iywi1ejKOjWV8RlRclyp30GugTpwyXEEqfqabkmhCqQCfNejyDT1Q2LJFKmIFCFf1KTZ3b6Xn736xwqtdIqlfrt4S/ye2xOi0cOD6pIw/+Ekbzx+foXX6CLndGvM3/xTb2b3p3HTKDUGdhypPY3ZdpNu1jaHnuqXQk21oZZn0neRKUsxgLyHfM/fUbpdguUilpWY5WmE9XmIzmyO3pwCasyjzstcqF49w+Z1/DZ0PvoRqu4lileaWh1KaOHxxkHoffhwjUCDSD34h5kIewixPGSNS8z0P83UWzlinMKmj+q/+zZ8R9wSK6Ig8bEOhfqrWaMhNp3RBFoX18LGznN9jtYJVDVbgOJ6aM8+4sOgFXWHrQaUuG2iyWiFXLaN3eYYqe5D4vldT7CevsZ30sZ7M2eKHXLkmYCOq9/kSC4LVfIExU9LWCU4//pqmf6eX4pOeAZWewKSIOQ6L4DaeLHA/mOC+P8JgMEC/38f9/T1Wq4WAb6VeR7PXRavTQqtZD3IJj5AzRsmqdCFVMgGlCUFi+kiJWo1oZEBrzJVYquPPz2QwkO6urYoqjQpUCmASljuQSY+c6o9E2W3tJ5oy2bCE4JulC0PesYOXeWw59yYFTGupsQThnZxJeZPM2M+jIQEh+bK+ReGfTOJhQstMM2ZN0yGK1PcmB56kfkGtKiDl05g3O+qIMpAiycz0j8JPbZtRF1p181Og5JoVqYnbC1l3gAJV3BalGiy5TyJX2CGZjFC4eY20f4vVqI+b0QjfG04wSHPI1bsy+opUQ4GHci5Br1XGx49b+PDZBZ4//xD1coL53WdYT2+RbriuF9jT7z9lAUDUnGJdxKKIyhUSazHLSZSf7hMsZxvhpShll6hVagWclFPBdlPAZgFsphusRnOezFL4ooB0ytFaJ5e4/HampyJPZfrXiIywWxyqcL6m30dyRxxHJORVjkpWZ5wkBHlgVvX1MMwfdvg6cZUv/kn4fY+o/srP/tFUjetW8pLUUFEvwlyaN50XV7gCWrVQLzUZS6WEKQiredQ28RTkdFeOdSfdQ/U5bVkIJsvtRkSdzU4D5VoZCS/6Zo7t5Aa72QjbGR0PcyIxYJTMjnaCFAWjBL/Jai1A1f3wq2hdP0e9eyGj12UqsswiZHurRlN8PEWdw/EU/cEYwyFdGzWaog8200rhCGo1VOh73Wqi220Lsc40V0vk2WKWE1cFBSFV54zAKBjWQ8B778Rzy1tvNP0RhuooovJSe/hdi0a8KuWpn/6+FzEzkl365HxunYCFblZ1ebL3F6WawfXS3qsAoKexlic6ZyX4mpFqRvAaZxeldEL665sIPXrZIIXsvfrzqftCJMuxfwpHxahDfqhISrAnSK3Ed4mRlCrRxX/K1qO2qmgUpfyWpp3yviKQErC2MW1+AMnej7hI6U/lfZtNkL+7EaDaDe5w27/H7/WHuNvskVZbskbLFH9SeV4sotuq4el1Fx88u8QnHz1Hp1HGenKHzawvX7vlEPvNGPstAcv0U/y8Au5FLR44pSKN+VtMBuRRU9UyShWQ+zKPXLmBFFVsN0WsJlvM78dI1ztx2uX1mk3mKHUvcPGtP4TeB5+g3utJR4lh+Luaqgio9EA7AirHFztw9f5EisEAVNl35WzVky0qEtnPozXl+ydLId+lJPzFdMkkL5K//su/lBJ4ZpOR9PKxwVhPIwjpTPsT6qu2RmYyBOfClyGlHI5I4p2koO5PcW8kfyUTj9OdzOejyVitRjKRI64LQh6uJ0NsZlPsKRIlFFRqcpLQ5kKAivwUU8FCBYXOGZqPP0Lt9FqEnzI2u6AWyfwYG9rJkpeazHF7P8b9YCTgNBmPMZtpukdzNP5h8zFPrzzLy60mTs9OUW/Wtc8q1NyzCycVrugmcn6gi9/0gmsPm290y0isMhbGmOlDPZfU3aMJTlCmW7e7RWPqFKlAJzfL++QYURmHrqS0ApUaBTIFirg2Z+1FDBp5nvtZGPcHmo2ub2BfREF06c29IjbVZlhperX36Z8js6sxQt2AXQnxAwzUq8oGdTPUc5mHFEPW9F5aS7WZ1kPuia7grvycA5L8bdyUR1IBiE0TpuO1bAqyEflyXwMw7rCbTrG/u8H+7i12t28wGPbxo+kCd5sdliggNQ6JrrdsTD477eL5kws8e3KJZ48v0W5WkNAvbTHCcnSD9fQO+/kd9psZVYjiQVUsMerTe8Z9k8upvQ0dXWmyNx2OBLBo4cLWselwjM12j0K1DuRr2GyrmI02GH5xI0DVbrRQpNX2coNy7wLnX/sOus8/QePsAiW20mjC8eAfTbFcKRgvzvgoPo6I9Gfv46mOnT6jEOvo92z6uCNSFLgdvF0FvhfJ3/xT/37KQQyj/r1YEVPMJuEzAadUkBYTGnFxohhvNpWzPDnplsBNXyrS+5mhaU7TCO5UsVilXfQKq/kEeWzRbJRRLhckZyFQLVmBI0jRXoMbslCWU5T6KWkfWG+xo7thrS1kevX8MSqdc5QaHRQrddGz8AbzIFyut5jMGEnNcNefYCCR1EA4qdVyruVfswIRbQtbZYoFiajOL89FLR8kCuEeGZZHIkpNw0xsEBLpDAB488R6WFocdBMQOOT37M7atzOz1Rio7K6qG2UMVFptc+5Kfi4pk4tUdZCmRlaeqkUmfUFn5IBqKWW84CzC0NYVlzdl0gKt6LkY1YAq+nyOxAqoyh1lgk5NdaltdLAKZ4IIS9XZVYoFCecW7OWeEqi4FtgeRfDSlhmNpNw3TMWxh0Q6X0QKM9bmJYNn7XX82kra7BVV69GkSeP6/g67mzfYv/1cBpF+Nl8Kqb7KFbBNtGm/XKmj3W7LFOVnzx4JUD29PkenVROf/3S9wHrKqOoe2+kdtit6oi2QS3Yolbn+NBDgQUtDPtHDkX5ZLaRDhEDFce9i9zKcClCz4rjdFbFYFDFnRNUfSztNo1KXwhctYCosOn38B9B5/gnaj5+hysb99wCVH8W6Lh8GKY2Ffj+gihBGfuHo/z2k9qcJL5z1u74PRvUgM6D6a7/0Cymthwe8QZuNCMnotUPlKzc0jVIkimCkKiPdlYeocBpMpYISqyG8iQzLWY2hSHNBfmmG1WomyvNqpYjz8y5qdTY877WJeTxVEl3AJsHSJslyriBPEvZbbfNlpPUucq0eyu1T+aq0TnQ2n4zCYrtDiul8hcFwijEJ+PlaXEqHo75MwSH3xkXAD+02tkwV+N6b7SZOLjSiYlOy2/JqIGJxFIFKmGC9wpnYQE9oiQbs8fJzAypNFw2oPHKRCIrxo3JYqvvyUCuTRSgA6fdlIRlAyCYNEgbXbpmaPgBVlKa5TMAiqyAVcLmDhXmuP3P+yTmpUP8Lv6/XRdX1Bmi2mH396aXIzOqk4d04ORlk/EDDsohYBaQ0yhRTO46yog6J64E9cC4rMEuXY6BihOfVPj5WPdV3quuzvwOvZVFhfP1FNc5ZlIMBtrevsX/9mdhy/2g0xZC8R60lE4rJgdJDncNKLi7O8PTJIzx/9ggfPb1Gt103DmortkT79Qyb2QArdl5MbpFuFyiVCbK6kqRfkI4iYn9EKxcOOpnqkIqkhF2ax2azF7PHOR1physM75fYLhJU8hUUJHVUTVkOeZQbbdQvn6D97GOcfeXrqJ+dB1tij/hjUFCawyKkd0Ife6RzrUch1MPEevbsmfwlIJMCop72AQDD0z6EbwZU4vD5V//Ez6cksEeDgXzoRqOOeq2OKiOpvDkV5mjJqpuKFQguiopYB7O0XxZV+pKWLEwLGbLP5+gPB1iu5jKXr9Ws4urqHPV6VRxDqZfazBdq01ooga6rnBBLspTHLgGIvva7QhX7egcJNVqVOvK1NgqNjlRfSNTTemO92WM+X0s0NZ/pcyyWrBqOdUiFKZkJHOQ3yLPxWpFfY0RFoGq0Gmq1Yf15sgl93JWRRLEAMztlDKx4C8xm3W++bFUzt+Pjg7+Vtdxk/kl273S6gfEXFr3EvEGU+glYWfShfAdLgIcRVczTZFomszvxsC5EScbrBOcBB80MPD3liiMnRVm/GjHP4M0tlia72j2Mgvf0QSMtJrgOVIzkeaCseXAxKrLxU0qlqaaKf1QCYaaMAt7emqTuneKHHoCKa0q5Vik5RMp/AWVLZakSX08m2N69wf7zH2Lw9jU+7Y8UqFo97PIlLCkLyBXQbLSENnj65DGeP32ED589QrdVR8rpR0kqOjfx/F9OsJ4NsZrcYr+eIpdsdD60uGAQrNSjlRGgONeuyWepOyjdJNIco6gtRvcTjO7nmPZXSLYFtGodIfVZJVffePJaVZTZTvPsI1x8/TtoXD62pmw7FA+o7+weiOzmvUDlTLrwtgAAIABJREFUjzuMe34cUB2nmvpYi9wMqKJY7SCHyY7t+HWTF8nv/IlfSFlJoSSAN7BOaQIHL9DvhjapxCeZ28loihM72OxLHx2d60eDPaaOk8lYFkeRDcKrNQbDgYzCKpfz6LQbuDw7E9eDzY4Xll4XVOyy366M9WaH8WgqGhnx8OHz5kvYE5AqbQEsOiRskxK2hQr2+bJsTC5vUe4yAltTXb8Shf2agyDFrljdE5UPSuT/12JqxqIxUGvWJPVjZKUDIayKFYBKaDY9sSyqSc2YUwnxCKgsTg2csIXTml74bXGiPmtB8ahJrT/UZ0pIYo+4nAD3pl6mVCJj0AgkAJXYpGh/l0ZEGbemXky6IRWjIoM6AdlDUtqrddmGPiDXDKu8zUiPwvhAdMjSql624AjWPhZLL5dGT5L6mfBTSiP2ONIJnrv4NfTrno3jUjGDUocqZ5C0TyYnu1utpYHivpq10Dj4eupI2mLH+ZT3N9h/+l2MXr/C5/d9DOgPVWtjX2lIV4Y4JOQL6PZ6ePrsKZ4+vsbTq3N0mnVtOM4RqGTFCfik26V87VZTrBcDpDKJqYhcypl990j3LCjpJOctBaDrpWQisr4KFSyXWwxux1hMaK1QQRFlVAssdhVlYbKJekFjP06HajTRevwhzr/x06I7pBRHrIssdDoeyhBX3Q4RI4uR9V/R/x+kcfEBFZZGtiJiDswDuHd/5egVsjWjD01eJH/jT/17KdsI2FrCBUtnAkZSMq+NQrUK/XXUKIwR12JCB8OtyP9VCMry8Qqz2VwuWD4pSIWGRDadERqtGtqtOk5aLVRKRWx4skkflARPkrqxzWC5XAtpKEuJk0JKFew5ej1fxXqfw4wd5VtgkZIvK4r4jifOnk2brBDRTE0sWlUm4dyFtJmYz4/OgGM6wNN1J55W3bMT4ahYOND+KJtd5yGv7azA3VhoFQOVLvgQp3pebVmdb3LTChmSZRSmVrkyoDLOxcHGNrrzQ+S+ZPaiRAdSxbZhpKqnssAss5ORgyyLpOR9ejRiCvygIrcKnqe9TowHQt0B19po/HGeBhr2REvapiIbWAdzP1vGwlsZ4KtSPSVlnSnAEvZh6iTheLKKV/GCUaD0QOpodh2qEIGUkemhSdv0VG79G4tTJZrfbLHv32L/o+9i/MVn+OLmrTQnz+sd7KscAFIXuxfqonq9Hp49f47rywucdVpo1jkBiar1vAAVyXOlHXby2VjtXs208ZkkOihfWLwWoEoKOoxkw8yE/a+zgVga8y4z3Rz1p9guE5TyHZRQlcbkPK9PviBDgOdU1/Pg5+j5xx/g8pv/iugOHwKqgBMCHO9DDft+SP3eF1EZlPiPAxMenVBeVYzS/nd6CI9/PwJDSf3+7q/9GWU5ifxc5oW82KDMphM5Jjnmh2kgo6w9qxCDERYyKWMuH5E9d+JmKEMdtjp2aK4Sg0Ixj/ZpB816BXWZR6fCPL4GyWxGQP3boZCGHMqQKxOciszLkKOnVK6A1SbFdLHBcMJ5fDssdgVsUo7AtgWc5ASgRuOJgJTbtTBCov1xlZYXSKQdR4afig2HdrhzJDy9ttiDJcZ5Vm4PEY0e0oEI15wjix08pI0oKpM3xAeQVxMzoFKQs9PHCG2tSjlZnVW04ucOJDUfJ2PLMr0Vo1AZSHq4vg4KlBEdZhycRm+hLOQumJa2Znoui5nsCfQQMB7KuCoXFoZkz96H9kwaX+dFBSPF5bGWESjJTSpUyjLGoeZFCCzRhwzdMNW7XV4pXmjeYkBlERXHvDunJTMArG3GpCcKkBpdxa1PIjAlcd+/R/ryBxi//BE+f/UpBqsNlu0zbOhNldBDqirz/i4uLvDhhx/gtNdFMUlQq5TR5H6pssiUV3CixTH2KBYIplts13Mb9ZaI1mq3uNWf104keqQ322rSx/z+DRajPpZzrVrT9mW/K6Kc7yC/ryBZcc8qfympMjliZiH1NlpPP8KTb/+r6D56KnvQTRz1KNX1GyKpyAs9WpGHqBTFy8fVvngdx0RA9gQOWF5UiqMuC3DjVzvm5l1H9ff+7K+mJDOZilGFTjsXcjs0veNyqbaa2tfHsT6Mfqhzmk4xHdNkbC8lUPXpKUukNeFEj+lUdFDc/O3TLhq1MmrJDkWmVlToSkrJacpL9G8Hkr7VOj3xwsrR25w2M4WicVdrIcn7wwlG8zXmWzo5KAHPG0vgoVHfmCfKdiuWwmpslhegcifQtUSB6t1eq5bQqnMKDis5BaQmEmSJO2sNMSrZgCqcO+HEiMPhWNmQdXqGxDBggU8iDjrswyEIBlRZdS3zUTKo0M1qEQTvm/JgYhgi0ZSPRs9i6biFxleEv74ConCc8gGV79KyvTcfR2mqAY44ZxrP48R7aMo+4DsyqURWWTIos9cTaiG01ECGzHJCjURLTHOp1marFBuCRXVu/lJG8BvOKdZa9c6jtNB8fDyvUNIRBSr/PddSycCIIZuUP8Ps9Uvc3bxCf77AIF/FLCmIkSNbxZqtLs7OzoWj6tGsLpdDo17DyWkPjUZNjfNES6rN/ZzrQFcFWhvJlGqC5WYhWiuCdLnB2QFF7FYzrKYDzO/fYtZ/i9nwLeYErvkU6Y7N0CfIp1Wk60T4YCrqZYI5732xgl2tg9azT/D0J/8Quo+e6LASO0XiJD0GquPUzhIvWywHC/7w0PaDRldOxFjGUdqPB6r3yRzCSnWg+lt/+lfkWWU4ACsP5JC2yvFwEdFKQmxSSdaxWmaTauazmaR4vOW0SiFQ0TVhNp5iNp1Lnx/BiGlVs1ZGt1KQ6l+uVFJJgTgYrqW6h0IZpVYH5U4Pld6pkIIM32nzMp4uMRrPMRyOMZ6vMF0nmG9SicKojqX1K1ebtFXw/Uo+rra1ErwV1edapBTiJaRCvUeXnLpTwGC+xoKCPt+E7MfyDNuvd9Q792DTeKYHDffYDm/bcNpuJNAWIjRTRrsFbajb+4mjPJWavmVrhkUBeSqp9mhbCKMK2ryIotsWj0CRizpNlS1734AtkNJGQuvUGVtuAlzKc6lBX8aFimdX4MA8rVSwyZa056segGobkEeMHiXK9+w9iRunDGPgm9ZhovKOrHeUKaCa0ukhFPcUKhnufujZ62i10Ru17XqYI2mmx86cW8lvid//eITNm1fYju6EV7objfDdN33cTZfYsuZZrMj0l1arjV7vBCe9Lk67XZyfnuDy8kyASj+jV3jJJapThDdh87KSNtksZ3KP6V5LMCantV3NsZ6NsRzfYN5/ifH9K4zu3sjk5Er1DIVih0bI2C+22A1GMvmG63JvQNV88jEeffsPofPoCXLkyuwUkffkKZUtqXf9qLK46iissrPPW2IOmXlptpeC3lEyaQeSc1zvc10IkdlxRKWNYC+S3/mlX0jlFJVBiLRKpZ0wow9bQTRno8nYmsMVElTpzolE+q5oubHdbWSR0iOa1b/5dIHhaIqb/kBSMqaM3WYd190mmrUKUuqoWK1b77ChhxWzqWoNlc4JKt1T1Hpn8l44/286XWAwnGM4nktqN5mvMFvtMVtuZZAoN5vYw0rFK1HRnw1OpSc2TzOG+Gz1YajebNTRbFRx1mvg8WUHhWIOt6M5Jkt6bWk/nUQYITQ2q1uffWY5vdI+hzqQOEUz9twapWmMlm3kg/FRISoxWUMESPxnEHQGnPD3w5IoJ6bYuCVz+FSgUt4nE1iqCZ62kGSY4/Yz3pPofE8oK4c01MeH6QpXgekRke4tNg7xB3IKBTMFyZjkz9JffV4CszZdkz8UJ0+RfrCiSS5Goyrea42ssuZjd2Z1C2JXqOvrmWo9HD/R6eNbz0Wh7sk+nWB9f8vptShjjeFoiH/x2Rf44n6EyXIHtgOXShVUKOWpN9HrdnF9eY6ri3NcXZ6h2Wyo3XIhJ06guqSUe1OhqrYPKSBz/1CIzM8nLdIyNZnRFmUN8/uXmNx/hvHt5zIwtVA+QaHcQ77cRbrcY/XmBjvSMDzw8mXsSk3xpbr8xnfQunosVi9iLuDN9v+ygCoOmjTqyYAsDsIiXZX8ygMn/XFUFZErxqAlL5Lf+mP/VkpHz2q7J9HTngbNBCppOFbFLxe5DHPgTD42FZNwtMGj3By0+y2WKeVPRO/x9q6P7332UmxVeAMuul18+fEjdBo1rNgSQBtXVlHYYrNaIV+toXX5WAYx0GOKzzmbzTAaTXF/N8VgNMdovhATvMVqK1IGaqVIouuYK3amk3hVctFPfcnd10v5GYHq5KSLx1cnOD9pottiZ3mKIaO/5RbLHfkdJX1kSRnp7cp05VN0Ekt8wTUOMa1TuF1ZuKvxjqWGDiBBR3V8Znnokm1qB86sWqXpBO+BErX6fpyfkuhKtEMmiZBoWd0vHIyyQoABlwki+TwUanoq6AUJiVB9yUQRVXj3JvB0exyvPAZfLSNk1V0h64nUJuG4Ikr7FSt4SImeU3KoRSNYahTleimtVJJr1N4+EfLmtSm5yL9lUIcO//RIzNX0cUXUmBMReLHIIvqrJR0KJsitZ6juV1gtZrgdjvHqdogfvBlgOFvKa7P5vlKpSWR1dnaC87MT+btDnqpcRr1aQaNRFXJdRrf5WC87yaR4YN7xKk1RwJZImdHWfIT54DUWo9dYsTd2vcIeDeTKXVSaV0jXKeavX2M9mwvvu0+K2KRlmUpz+pWvoXlxJTIcFok0m48QxKpxQWZwvBQNiI4CnPCoEIkZ3xgiNYvYg6A3BjRPFUOUpQCe/deqx9Hv2G57kfx3P/8zKa0lah1aEJcVpExrItUhsbs1Ad1qic2cQk2WW7nw9Zxg9zcJ9R0nvay2+OLtHf7J730fd4ORlP3Puj18+elz9FpNbPZrlOpVdC+upU2AokxOkGlfPka13RU7DFYPR6MR7u5HePt2JHYto9lMevnIRzFl5CRmmecnneectKyVGElXzIWRN2azVQdFKtl7vTY+fHaFq7MW2s0iCrk9FouFVBTHa4jtsThBhMGZJsyMyVubWuwF+SBR8BMrkgV4ZCbBq1kZ092Af7xNKS4P62Oy1M8jEAUO47cYHTEt4jgTUdvbZpaoSjkq+ZJJ0qYIt9RPxaiRm4IvEZcJCC0URZQGQHyYA9WBPssjPZsCE+u1RBhq/Yi+2D3CkaodgVP8lsxzSjyiWM7nIcjKrAKVVAqV9jYuy1wRpMUwJ1GLt9BIW5cMVrAv2l7TzYNzJ7lGbG6jRGMH8wP1uqhbAwlv6vzmSNZzlOnIudEZla/vRvjdH77G2+FU3pGa6JVlIGm320Gn00K73USrURe+qt1ooNshua7qc40ajQPY07aYkRSdGFT6o5Glpoy8t0wBV9M+VpO3WI1fYb2YYbsroVDtoXH6FElaxOL2FuvFXKLOHVgBLKLcPJU2mvrJqWgdRXbzsLgpdAoc4Ym8l/dW5gRwIgizSD0GnFivchB8yYkvz26gdwRUx8CmD36R/J1f/bmU+T+nvJDv4Y2PrUNkcRtXst9vsFvNsVnOZQApjerTnc6V4/vmVBcaGn5xM8Dv/rMfiEc50ziOynp0+RjdThvlSgHd0y4ePXuOaq0Ocl08MSutjkRTXFRsnbi9H+D123u8fHWLN7f3JiCljR6VlWZPYm0V/B1GTFyUBAKepjXaFAt48TTbSnd5rVrGs6eXeHzVxdVJHc1KDuluiZmMed9jtklk2CR9hLJUSK+n8Z+hSdiPFiVGo7Tm6OTS+2kAQVDx62kbRSfnhmfLTix3hbIFFqIiAyrhqBhR2WrS1t4MqPicBCs1Xwurw5oPM1mAxnAGgtGpGg+xiH77QGSZkf5HuiwXVMrG9LYdI9bFg4nvi5NkVEpAbohfIs6VUeg2PZiuBqJmd/1VxB+K1s0cUS0dZUQVA5VMg5HxVSVUOD0mmt3IaMvTSCfU9RqrKJguIfvFHPnNAqX9GpVkh7vhGP/o+6/xZjjVlFQVbUI/NJoN6eYoFcnFVlAnULGXtNtCr9sSEKvWCFgsVuiC4rVhRCVRVFgjNqBXDiZej5X0DQ7ffE+G9FKOQ+K9e/0hSuWGeLmJ8Z5UffPY7Iso1rpoXTwSpbofLAEa7DTUrMDu/XE0Zf//MFCZE0Ysa3gIqKLnDMl2vJAe+Lk/5UHmqMHQi+Tv//ovptpKwB4kbYshcO2pUZLxPhs5zWXUesJFv5EevvVygd2Ksn9aVeyx2bMbECIpuO3P8M9+7xVe302x2OfFqvikd4ZWpyNE48lZD4+ePEKr0ZDFKfbGlYoMoWT7zJhz927v8Zpfb/voD0eYzqbCefHiUYVMXyDucB1wmhfQI9Bq9FQSSUW5XJXQl5uBQFUpF/D4+gxPrnt4etlGp55HsmXqt8br8Q7TTU4HmPKzW/Eu4H4gprMDQdKWeAhCtCkzAtz/laU5ai9irqI+4vvoxgWFu0VZ0v4jIKWRh0RTUvVTmlr13Trh2epZGiGw/SQgoRGegcPy381Ga3ne57ojPyWNHct4JuehvDnYHQuM2ozFokFjZiexcJ4ynJYApX8ziiZ4cUwwOSpPCdwE0H254qhNvagy1bWkgpYeKo+laZ9IVWyaNyvR/KJuTiMvE/rKe6OUYSf862wyxY5AtV2jgg2a+Z2YL/7uj97gzWAm2YPEs9QzcdAt3WZZyCFfS2qjXJaoqtdp4Py0K50Z7Tab6clZ0fVDbXqUs/J2Ki0kaJjjzdo7rCYDDF7/ELNRX0XVTDdPrmRKlEfIEvXSmSSpCFA1T6/ESdT/HGz+6Fw87iuIH3eMX14ZljVxRCw9CGoZk2F0id3VB8I3/1bwRAs9shK9vUj+lz//C5IL8AYxfSuzTaVYUaBivi6IzbYTCkJTcT/gYcLbxLHUmyUFm1otoS8VdVWT+Q6fvhzi85s5vhhvsEoLaLAPqdlEjcrZVkPaDTqtuohBK9WyRF7TxQpv397j7W1fgGowGmM2X4hLIhcDoxFpgaEeiqR5yhmCtC/2Ch+1U9RE0QGCpKuVtY2vaDUqOD9tCZH+/LqHZi2H7XKC8XyJNwZUSbGqqncLT+NcWytImVTzUJ1+XPqz4NaIZovL/KwKKYBEM1HEIyS9CyHNK0r+n2mQgRU/P0v42sQbICRYFpsvg0Yinl7FizMu13t10H3d7cQVoIocD6TVxchw31gu9JS/I2sVDyLl/LOxaEISy2fg4eJAxT4+ByzlpoR6YLQhHCkBXUeYEXTYeK3EOSuEWRQnm1RSWlWi6x8XuSqvxcZd4a1KHE6iHFZJqsFF+ZmkvHLdd9IhMZtMsF+vUclBgKqyW2A8HuP7r+4FqEgXsAAjJD8zEr43MdSTRj65mgTDWq2Cs5OONC6fdNs6aku+1CXXOTbvHJBmaZ8ClO5kvgArg3P2rk6GmE/GMgpO0k6+/7IGFsKD5rmPmqi2ztA6f4IKDSbt3YQDNwg4DRrCX++DqENUeUdOEP1Y77u9Yqj++Qv4O7Hb81Cu+UBkpwWg5EXyv/+FX06lKrTfiG6lUKyK0yD9nIUrWMyxo95jt1ZCjuGz+D8zokmwoU30covVgmCWiJJ9vkrx5maOz29X+GF/hfGK5dkCqrUGWr1TNOp1VEt5tOoVnPRaMhGGvMpgPMFnL1/j9m6AyYwOnzq2W3632pDF5L1NmsYTIDn+SuUUPD3rDarMS9LmI46PhZJU+87OOuh1G+g2qzjr1nF50kCluMNqfo/RbIGbSYLZtggUORaeN17qeEELafs52B3rqaIL0gukIfoIPJOnhFlGbnvIRQaadtndz0DRvcIzv3Dla8wFgBvZLHUyvaZ5jru+iOXqMN9P7YxDud5Az03z4tPRPbk0cssqc0F55T2HEs04JlhVyauYktl4M7VJIqydhePKJYKiDIBTYIKSXKMIMoTkbuTLqrjkF6Wv1KZZKyBIXGqlDAVALSK404J/fqGp6eikA0mLjIB0MKlEPgIYHOHGaEgLD6vlUiIq8oCVQh613B7N3Eb0g5++vscX92PcjRdYrjmfj4UcBUEFKT1ouG4JPnz+TqeJx1en6LSbITVsmmEjCw78XIz8ZVy8T9iW1q+tADd9/tfkUscjjO5vsJwMka7mclCJxTFtuQXIOaOyiUrrHK3zZ6h3TiRD4vNnf7JmGsMwL5M8ABO+orMf/TigkuPhxwDVAwzHe17TjnXfRwSq//u3fy3V6gvdD9YySl1SPQ5NYEc5qy+sWFi5mE4KHMVebdTlJu02OQGqBRuCOddvz+kv5JgWeD3c4tU0xf10g/l8hnK1jqtHz4WzYibJSR7VGs3sU/EdGo5GePP2rQBUSRqPEyExhQcoaqRE8JFq3nIpN3DPG8lRXgJUOelVZCVQTPilKlPB5fkJvvzJE1ydd2XMUaWYQ6VAZe8Yq9kXGM+WuF1UMdtqyw5V7/HU3uP0TwDDIitvrfGKivegyQknuqBojl8ciEfkZhZR6Z3xgQbu9hAiKQc0sUUxXyrxHPcyfDwggSS7A2U2vCJEZ6LYtgjEdQs20j3jw6KehyOVVIiqlDI0vZg5ZoqOTQkJT/vktaQHj0MaCFQ7UVMTrCRakynQOgaMwmCphoklD1M1BSrxyDeLYWer+DdBVK1cVHGugJWlypoLG19GnZzwQuoGSq6KQEVAEbsVqXCTo+IBTSPIBO1KEY9aZZm+/aMv3uKzN3d4eTPCeEaPMxL6TP2q8vvcK8GSRgo7PGTLaDXZ3VGUlI8p4cXZCWq1qgQDHMjb6XaMdPc+T63uUtMousbNBpPhALdfvMR8eIdkPcN+rXtApyqRY6bZXhml+imaZ8/QOX+C3vW1ZDFxwe8Afo767zJ5yntCHtP7ZU3Mh5HYMUV+DGwxXXqIUvqb8WGtwYCR6b/7O7+WysKk0Gy9wnbBQQtMA9nwqBUweSxJTTuxOP+v2mzJzLLdJlGgmi4FrNiqMpmtMJxscDPd44tZDreTlRjZkXS8vHqKZrOtGiFbKOSZxpMxRjwxRkN5zVa7Kz7S5DJ4UfIc617gqcNoKZXIijeJkR5BilwHFzGtZAhO7pXFas+jqzN86+sfyqlWZvNxot7V2+U9VrPPMZ0v0V/VMd3WsEyr2CU6MCLc3UCQG0Dx9I6ioKyBWDkiuZeWklFP42LIg1v/DlBlQwccqJjSet+aLn59R8JviIOCiwjVSU8IXvdPd8W36Y2UhzSJhfUWOnj8v7S9WZNl6XUdtu48DzlnZdbYVT2gmxgJUCRNQhBF/wLbDxI1cB4UUljhB/8AK+xwyFQQUsim/eQXP/hBfnGEwxGmRRYpjgAJkEQDjYFgD9VVlZVz3nm+jrX23ueczK6madkuRCK7Km/e4ZzvW9/ea6+9tqV11uIjz3WPToInSxaUiyfjPYTiOQUqq5IakW/RoAVyKSgSrJj60Taa8hI1JdOkMU/NUQE1+pxpwk4momKkIaAyDkgfxU/uFKj8s/khEs4JERlaE6R38wi33RGUcgZPAdVkr6of5+qN5VjLNKxbK+P+ZkvTk957+kxR1ZOTHi4H1kTPaCaAioASfYSqQLv/GYXHmu4toKphj4aNtao+P22VdnaZadCxxI0JXVPF9yA3heUS/atLHD/7EIOLE6wnV1iOe5iN+lKms1DAPZIvVFCudlHvHmDz4BUcvvYm2ju7iaI/COtkTFvCdMf1iRTNfpBwRzfShY8Dqpsh0jUuKxFOfzSQCgJDWVsiWckA1df+zT9b0y+aeTlLLBbC8gF0NzDFtrkRFnRTaK4n8zD6lrMBmWnfaI7xaCENFRXprKKNZsDZOIenPeB0MBMZzjfRbLR1U037RGuVglp2Li7OMByRMJ8JJFtUqpfpEmpEP1+LG1HtG764mPpNxu45xbShkEOlXEC9wRYHhtmcTwjsbXXxybfu4/bhjixsCoU1VrMRFpNzRVSj8Rj9eRW9WQ1Xiypma7M51qZ3QFLPWsKFBFflNiUCDvduvzalJjMDz3O+FKxSTiu4lfgekY4iA496Aqisv4/TWyzxkeFcWL04UGlQRJjqefQQQGU8jEU88ToR0Vk0EpFJmpKKsM32PDpiWpbpZ2gCvCkPFWZ1Jq2wVNIOO7P+FQUnE7w8Kj4rr8YGeFkuGMiJeFZvaDhhXlMDeeXKDlNhkff/6fA1UlHvPZT4cWiI3yPxThD0liuN5JpOBVQECIHEYoFWKY87HbatTPDe0yM8PbvCcX+OAZXhC1bv8pI/8D7wwAwZiHRl8nQ3ioD3julmrVqRhIGebqQzWGDaI1A167oW4s84xs0jPFZ3udZZIT8/O8Pg4hTT3gkWwwusJgPMRuwFHEoyQPfRCgeeltvYPHyIe5/5YWxzfBb7Wb1r4xo2BYWU0BXXuaRs87wR91noyrDljj0faxfj9+YjEZb/XiKfSN5cAKXewePcH/8v//WaF1sAJKteTnahOpYpIKcuOA/ARUZidj5XuMtoiiVxhvCc5MrZY+PJEqPpAoPJEr3xCmdj4Pkgj/Mhx3H1dVoZH8DFYSckFyLTO0ZUk+lYxDhDfQ6XoD+1GemXyH5pYTPC4M1uNltayJPJUOZ4jAiqFWuPaTQqqFRLRpbmS9jqtvHg3p54qjpD5PwSy2lPlhvT0alU7lezkoHVqiHRnA0N8NJDDAEQhxEobzdtqebW8EPKDDHI9LB5UGtAl03/XKxpGzg6/ikMjAjEnl+AkkRw1gws5bOGPZB4Nv2XMdB83wR0K9+br3jq9hkFAXO/8YZdEdD23zHFJvgtLUW1V0XPoKV0xt5G0Jma6KnfTkBknycKDokOzCMeBVIECh46IrZtqCdTP5XsvaIp0GW0qGgqSLGPciaekbiU0kWkfs0s4jPBY9YRIlLLaNolQHEaE+cHJMNJF0txVNtsdR2P8OTFCY57Y1zNcpjMaQNEQGUaaa1bioIlWvV1wb5WrNXoz+VEB90yOTdVI/m5y/JpY0WwwRmZdNWtVCRlINkuGQPFpQXbJxcXlxhcnmPcO5U/+6J3hungSv23cu84AAAgAElEQVS1vPa1GqvdDZSKDWzfeRWvfP6L2L3/yAbushCWAMp1Hii9omkq95KY6lqVMe1zyEZINwxlAgjjdX35xG8ksJfkfNkHJvKJx7mv/q//I9X3ijLyoIiQTY5TLOmho+kzBeXqUwINp89wjZJk52kjVXpJXjrEr8WKFiw1XI5WeHo8wIv+EhfzMi5Hc/R7tK2YanhjIhoUKWrGHtwg8sWaTfT5ebMoL6jKdtiGQjCdINHJm0wrWIbscyrdVwudVlsbbTx6cIhWo4RB/1Id7Ls7u9jotFGvllCrkDwtILeeYDk+xXR8JZO/q9Fc0d9gVcOiuIFVoZ7Mi0tEl5n2kCDAE64qdFTXnDvT2XXcIPHYpKeOIr9MNc8KGlYej7FOARYxtSapuvmGY+DBJt5r8/0cqKJZ2FKc0DL5aZlILUIUaq9t1UbXLWWsfwN8ssCTKlN9wfvhaj2jFplZFJgFKztWFWloBp/zT+KJgpuymXn0nbMxWt5PmAywuA5Sido+qw+6aV7iBYaYkmNEOlMlmzbN11Bv6WiE3sW5HGr1Pt2/vkRftQn9oPo4uuzjklkEyhJYkgsVuS/nRO4BSi3moibEu5Ur4s0mMz4nx1tVbSDJcqnPTzEoD1S+RWmwGjUBF11naRnDvcb+1G6nrYiUE5VooTQdDTC+fIHh0buYDy/F+XJvWTWzjmqtg917b+DVL/xN7Nx9iHKVwYH1WQRaGY5/DBeV/MSBK/Owm9KEj6R7/rRZ9ioOkhvyq8yvhnQm+2xJPPc49/V/+7+vpZAlLbOeYTkfqMrHVhrK+Jk70ReHY65Nkb50HRVDzRUKVXqmcxYZBQsVrPJNnF4t8d33z3B0tcBgXceAzcWX55hNJxqeGR/A5sBR60Jlu1X+JtOJ9Q/yFCnRpoU3jMQ+56LZgiIJSstkuoxWqhwywYWXk9yBfFSjSruMK9QrRezTGK/ZdHtcht8LrOd9LEbHmI56GI0XuBitcDQEhus6ctUt5MoNSzkEpNHrFpUtu5DWShM+4HYXs9oh/t2sS+z3o/+OQzLiZ9ogTjKbHCB68lwYKiVptM96AONpnaV/7jag1M9SZLlCynAuPM71zhJuJ6pSFul4CuuRlUkvbnBUSUSVsUtJFO6uuPdFHcCbpo8WCV6TX/iQUmtxoWqcG8iqeErFqEMiqc4AkZG93lOM5PL2psyhm+jdHCjjMySpriqR1l6TfPlr6944SNHPjI4gF6cnGI9Hyb0joC1HfQyefyAy+2q6lNwGpYacHRjxa/INzWk0zca83ViN5j2hXIZANSL3S6CiM0gur749vkeKQ/ldAx1UDGJGUJesgdeFBxfFqp1OW++136fty1hAOOufYXL6PlbDC+QlZbBUt1yuo9Hcxq0Hn8BrX/gSdu+9Iksj9rZmgSoEnzeB5jpURFaROSD0nzcA7ibeRSqZrI2XR3DXODBVTK+/G682P859+2t/ujYTNlb2CFQBUjOsl0PkFlfmQEi/KZrts2GTUv4Zx1bThJ5lUYrmynTVwWxRxvPTCd7+i1M8u1hgVmhiNKOD57nGV2uCipDKKlUCg2JZflRMXxgiz2ZTzHgC5XIasEhSnekfp8LKIjnPeYNzpXjknSg7YLTEm0qOrFoCbm/Xsd2polkrKz8v0dudm37Rx2JyqdlrPJUm4yUuRsDTUQH9VR352iYKZROP8sSLiprd4AxYhQtBpIKeChmXZZUoA6qohHnUyPYXXm+3PTbOxhwpY5MZr+ICCef09bPETM90RBFRaS6em94RqEIxHW85K7MIVuE6UKVpnUVVUTSIKCsTeSWtPLYpkl5Djw7FPWm2oFfjEkFs+MQHx2ipj9m3eEelyxs4cq3KXmQBFY8ECbKsudmLBbFVvCPJ5yha6spNZM6n9jsEE00fch1WtAnZfrPZgWzJ6l1e4vzkGFMClXjQsiKg3vkpvv/Nr+P87BRrOmtWWqg3uupvFQhqkAXbYEx6oUo5izucxsTK3ppDcQe6v2xkZgRGYGL4qgNGUhvywxQuM3XjgJWYOJ0Os9DbdYNArpf8coLqoiegIsHOrIeyCAJVt7uPw1fewmuf/yL2H7yKeptjvjj4IGWR7PkcQD6CVjeTxBsk+8cHYq68v54YRvCW/tqNF05oljiFss64uce5v/jWu842shuf5CEBam5fiz4wP8F6OdJpTRQf9S5lQbGYDTVzjOAgglt2KxUs1hW8OJ/jnXcv8PxigXGugRF9zQlw07H78XhJ3RcgUztKFwh4XGjTGZuO2S6wQq1KoOLQRwJOXdIGnsTk1DqtGl65v4+d7Q5q1bJI+aPjE5QLa7x2ZxPbrRLyq7GZ5NU4hIIvP8Bi2secFZPxRPxab5rH8bSM3rKOWb6JdZGlXusdtDQ1NpK1vQf/w1sRVb64zxJsujaK/80I0vq77LF0Y+TisLYJI3ljAIGZuaVHkJHJabXONmxEHm6LQo6KrgPeIb8CNTM2jPQaQAXn7c9vkUjqVWXAFWla+rMg8wPAEq6JYCQw9X5Cjw6j2qfPm8gWrLdRLp5K+QgC0TRMlXYiyDJrntwaFVb9eLDwmuijhE7Mp0Knc3yu2dFEah1TpCVD8N5Pc9lwx1dPswkqjFAo5uxdXODy7EyEuokpWUGu4fL8FO984+s4OzlBvlhDpdZCu7OFGn38OSiULWS8HokkwsCKQMVUjlHxkA4Ha4hD4u8QqNSz6fyjVQ8Lek0ClpH97hemaqxNhg6LG96hamGNbmkJTC5x+eJDjEivULleaaK7dRsHD97Ca5/9EexzOGq7LglGSo6nKvEs5qQRTqR8ERplgCqrWvmYcCyrVE+e/+bvXSPmb0Rs1wz9co9z33/nidVJ2FckhpUlElMIr+Z9LKcnGvejgQzTMWajAeZjRlXMk/sSwZGv0giqch3Fygb6syKenIxxdLXG2aSEwYwnzVy/PxkNFRpHtYjvVU3EFUYxJjQl4FxdnUoj1ai3xFUxwmGnOkn0Rr2OeqWs9oRbexvoduoSoKoKOBqhUlxjb7OGemGG5fAYudVInu8mGvaBquqDM0fH6aqIMVq4mlVxPCxgtCgrrDcPJOMgROQ6uKjHzDyATaaQ9DpZuiWrFS/Nm4AvjbKypeuE62Kri3NU2Spj6j6QTm+Jsekx4IHKZSvlW9TBjgK2dQQnENWUqHYFEFpKlU3/XNmdkAl2eoscToSjaaNzVPFCwmA+WHZNk2gtGCmv7DFK4PW0setm1aJrG6ATUSmFjOTeFJUaeJtdi4+vj17MpGBAMDJDvSRS9+owCzZmtpfKTexzUSYxt0Ox18P56Rl6F1R+2xQYpkoEDVr5kqh++t77esxkOtM6bXe3NNuPlWVuGQ5IoYaK15nXgK4dXCcEKkbPFLgSJLmG+RhpDtk+FrY8It+9yunDY60CaG4Wxl0av2fgW0CjlMdGbY3ifIDh2ZGkCnztUq2LxtYr2L//Cbz61mewe3iAap0N2i8rRrx8bFXCLwWYJIr2l6dwH4NXSciWglWGucp0edhNtlP0WrAWvX7feftDA6roG+PNV62X0dUIy+kl5hNGH0M1I3NKhuxSR5cYX51hcH6C+XRkp2W5hmJtA6NlGcdXM5wM1jgZlTFDRQ3BBKDj50cYDIfuJmBVEnpic1YaLV6pA5nNp+j1zuTVw4jKgKqCVquF7a1NWb+SON/sNNBpVdCo21BR8Zkcooo56qUFCose5oMXWM97yOU5/WNh0xpYFSty5BaNbzkOrIRlvoWrSRkfXgCXkzwWKNM10OQaWuwWWZkTjG04457sFiUCRAcqRobmP5R2rme5y7TI4eX8DFDxfikCSdpv0v69sFIRiInw5WBLlr2NoF6yDqgT3k5M3/ueGqWnZKR3STqRAaNYdAFUqcLd9GOKHvQVynl/rYwSPlm4TIukMLfBm9x4ARw2+y8pHSa0hxnOmSVxDH2wi8zrTxtqm2ptOiVXnDsY2SALJ7j1M5+k7BFkRLAkvOl5xmo0Aers5FSmj/RY41pmt4SAqkJvtCnOXpzg8uxSHBHfB3V+9QYr01VV/kYDtpottVZ4GHGt86PVG+z0oCMt+zLzIvG5MtRyxn+TFMhGyoeEIjhFizytL5BuElL7q++2oDacZqWAjRpQWo4x651hMRnqtfOlJkrtA+zeeQ2v/cDnsHd4G5U6I1gf/pFBFUoaXpbF/f8OVB8TlV2fRB44l3uc+9ofvy8RNo3oBTa8sdoAC0ATYyisHFsTsqZjzLCYDjSyenR5hMHJ+5iNrrxEXsIiV8VgCpxdjXA+yuNy2UK1tYW7d25hMp7gG994B8fHJ4qomOrYScPcvKWcn8Q8CcnpeKBpNeJiGHGVqtjd3cbrr97H/bu3sLeziXajAo16KBVQqXMqrPUnrmc9rEdHWE3OsZz1Bbjk2TRnbXwloCo16CTaUo8hG5FXKKM3KeLpVQ5nwzyGM06HLqpczDQgpBRx6rFKJZcJO+6T0nmkfhqOEQmYc1tcgOEmkPg++YlqwzJtyZigMx3/JII7WU2CKgdH1Us14IFiSbPkoTuBAai+nCO6OUE4Cz4GoKHGS7kJ9Qr6SR6AFkS5EecOVO5w4JciEcqmWi6zYuF7MLeAjFd7RriZbA6f70eQkvzCt5KGXbEZ3ac0RwqZeIJ7/594T6/o2azGSNEtTaWcRSPVKDK+OMfl+QUuzy8FSHyPcoKtVVGpVmRtPedUpbNzXF1coX810CFQb7ZRpUU30ymOixtRIGo6RL6G9ICFnAMV29G8qiuZR6wZq8iqqpqIe/lzW0+MmigXInBzUrSq8HS1LVJgWhFQtctrlFXF7lkQIcEpH1bC9sEr+MQPfgm3yFHRF4ttb1mQitv+knAoaYWJBpskovKI5+ag0ZvP8THclz57BhlvgmQSXSeRlR7xOPdHf2RAJdJXbQs2joknNaMPGr9RtS5tifNXi+kQs8EFxpfP0D/+S8yGZ0oXF+SXFnn0xwuc98bifkbooLtzgDc/8bqIvq9/7Rv48MPnmMxnmMxm6lTnwquyulemVzq5Lk6OJWfGHH4hjUq91sDBwS5+4I1X8OD+AfZ2N9GoliTcJEdD33YCLW0x5qNzTK+eyI9ais+1TZ2hrex0eKrQPl9qIV9paV4grZCXqwL60wKOBkWcDgu4GuXkza5ue/Y3qp/K0hQRrZ5SpAS7+yWFtbB7QSXkpWuZpIHSRrXOf923ZBqL3e0YqpAQ3xmgisjNUkT5JZivkUz8uSFpUWPWO9EfyOdkumURYIBLhjT31WPdcxkFu2u4Ih3VKyY9hxZVZX2vwg4osSp2Qjtx3vQBDuZ4YHGoc982WTqrhPbUjymggErFhLzMFik4VqSr++ARU+bACKBKTQDTPkmme6zq9ftXuLq81DxL+fzTOnu5VjsLAYpAZXxRUS01VxeXuLzg4/vSlNU8miLXxrdHMNOcSok0rRmc+4kN9zpAyV9Rjb9gVG+W2enQBS8auI4tomHppzhvUqkff89SP0ZlBKpWrYRuLY/SaoxJ7xwzTq/hnD+C1XKJ7Vv38cYX/kMcPnwTrQ3rqX0ZUCURtP9HHIPZqmBQCFbwsXtn//ExrPr/C6CyZ43XCaD6yhOLqLzTXYtMjwwHbrO71XwyXqzVQqneZHBpOo7T900lOxsIdMazlabGXA3mGM7ymOXr2N6/g099+tMSt33/e9/HB0+e4vnJhZqQx5xjxkHM5apM89mvJKMzGn6RRFxMNWZra3MTt/a2cf/uHm7tb2N7s4tquYDljEK3uRmorTkA9QqL8QUm/TPNUhPAkBgvcVDqHLPxuWQJU56A6wIK9S7WhSrmizwGsxJOp1Wcj0uqBE4WpizmxByW0W1xEczt77b5XZCoCqY5TYYcIUoqQYoHTxSRqw1WiNQn9feOalp2AYXgM4hnM8WzeySgKhoAmtULN4uVevl7jLS0oTVA1k52RUYx9jyl3lOSPzG0y6qRI8VLRaBBnkusrlTMJ+gk9i8WHdgIdachXAwbwKeN60BlVI3JHjSVxn3HrURBvzAbocUqng6OTOZozq4mK5FZnDcIBxfIKIcTXXq9K1ycngqoBn0WedhPauaKbOJlOkew0qzHfF6RFse7X5xd4PzsUi1ATPs0/5LrQlWaUN8HR2epaT44JjV52yEhftHbgcQLWweUHs/rSPBnPyTvb2IHIz7P1hgPSbaCdegGstlAfj7AKafmXJzaHANKePI5bN96gFc/+yUcPnoLm7s7qDXrnmq7yYFLVAJskuzAF95NqcBHYOllGPUx0VJgWhJR3SwqJgiakvb2VA5Uv/nb310b52KRFNe+Lo6maJh/tZ3c4ZXDXiiS4gNMemcYXx5hfHmMUe8Yw/6VbFmGYyrUi5gsOTQ0j91bh/js5z4vPdOLZ8/w5MNn+MsnR3hxdoEe5wEuOYmZOg8Od6yq0kKVLtOE9XwisebO9rYAiv1621stjeDi5uRk2vVqBqwmAOUU8yssJ30R/dYDVUGRHFe1pchqNqEavYfJcIgF10i5gWWugum8iN60hNNJFeeTAi4JVNS/SvRtlhoyW3PDtYiwTG/lMovgSZy4tU2Upnu2Ub11I8ryvvjsjHK+4Ib2KAAnHsPvIb6U44ADlRHG2aqY6Y4YwRBU+UdGde5YkFT0QmTuvI+Wh78HkxrYn4iC4vXNAC8cFnwCsQMUo4ms9UtyAMYCzfhs8QWiRYlAFVVR6sSKefJUcZCyoGFAxcNMbU5xvieTky3CSiKAa9U9eu9f4vLyUtU9OiRY0zuHgPgAEPFSNghE1yyXkzMII6/z03OcnpwJRESk05jRtXZqoZLY1Uhvi4u9cc03nFVMqTRnkz1FzHT25pg6mj263i5scBR50ao4ODgrPKjdiPYxlTK2Nlq4c7iN9bSP99/5Bs6Onqq5n3KfTncbe7cf4u7rn8Pe3VfQ3dqyiUy+JhMQcARJmYUM2Z2RL9yMurKRWYonLxkeEaDnmPMy8LteIUwRzLJEB6r/+d/8wdpy3rIWy3zGVCuPRr2q01GVCXk7c0PyjbAHaiapwWwylFRhcP4C58/fw+XJM1xdXmA8yWGZ38ac1qjrIXb3d/CDn/s8Nje6Uv4eHR3jL99/hqcvznBy1cd4Rp6JdhVsq7GmYg5hqJIgXkxRr5Tkd06gun9vHxudKorrqd5fgR3j6znm4zMJOTl9du3GfnR8sH6uCorVhkB3Mb7EkuCWr6hCxhaV2bKA8byG81EJz3o5nFP8OV1jMqchoDnBBbEZ7Q+aMyetS1Sw0uqSnei2Yax9JVwMgoOyfi7zVsoOKnBBXnKi2a0KV4DEdiXTxsOfK/IommmctdC4PCFcRB2ACG4yq3PXAptSbKsxCfevFWVSmxdTRlhqyHclkPM+OocxiwwiMs/4UwXI2R7xF/B2pOiLi4UfPmCWIhtQMTpgRKiIVtc1xte7bCSiN0lDkk/iyn86NcxEnDPdOzs9w9XllTz5mYpJbOoFEx1GdGpwsz3r97SKXu/iCudn5zg5PlGjPIGKERglCZKhSHPnVhIZRwJp5nhQUCNDS+85pyTnJVPge2UayoqerFg09IROIGZ2KKdaTTo2xxB+Mu5NHtwbzRoO9rfxysM74l6/+/U/xvMP3sOgP0C9vY17n/gCDh68gZ39AxlWlsm38fp5BEqKSVTZSyIg/XsCMNm/xSyB5NRKUz9/nuT3ktQvOeY+JlP0Kdf+itkgTavfwrzHuS//+v+25oahyIwvQsUsAYBTXynpZ/gpIRrLtSVGWcYbcVz7gsQ6Fb0Xpzh99q60HL2zF5jNyyjUH2CBAobjD7C1WcNnP/0ZbG9tSUx3fn6BJ0+e4/nJJU77E4x85p4cRmtNdZM36YJQWqOwnAqwWo0KtjfbODyk0rwELEa2kCXk5CjsK6z5b+SjaIw/ZRvQTNNaOKCiUOHCWGsKLSt95KcohVisFpguinJOOB+V8byXw8WQIGVAxS5/q9hYJY5Wt+lAAUv7Ej8iNVnHyWcgZGPibcZbEkwownGxo5v62SACj848BXAUSVtt5CvuvYbRYc4qkEdUJhK0DaMYOEPIR5+kjOrYn0nLX9dtZc/Q7EIRR+aOnaHJss3o1T9FXSnwJICUCFOd+PcnMvFsehYb2W9sRMLHxZguksna4AQpS13tsLSeRlPfB1BZSiTaJCIERXsE5TkmkxFGrO5dXSl9I0jJLyqXFydFDlIpfuaL90d8E6COiv5lT0D14ugFZlOKjZsm3Jyxe4O+U5aKRkEkrhPTaz5PpWpTnsj1cj0QqPh71HCRSCcXRTDi4F6KZs2ZtKjeQKX0PnCWEVWnUcPhdht3D/fw4NE9zKdDvPMnX8XTd99VgaC1eQuvfu4ncPDKG+hudtXnl/CGMk+7KftM70kKK9mEMA2Dg6/MQtlHoquInrKhVlZ1fi1lvH5IXgOqxG0h9zj3n/8X/1PSoyHugkZ1nJBcKYobKhfLqNcr6LSZjtHSlamMaVBsDuAa42EfV2dHGJy9wOj8OdZooLbxScyWC5y++Cqa1Sneev117GxtaWEOB0OdTJcEqVURoxkbmsknVdDdtHFD1UoB5QK17hMUVxPkl2NUyzk1bzL6K+TMBVLcFDcodTRc8BoQYBYwNMefMwUkj8MyMmhJQ2sYsZkaSoFCGdN1Bb15DZezKs4mFfSneU1ons5XmLjBm/y85azpqZsm3li4HpwVuSyrNqXRFqfihIeS0puITKTID1vctJVEmzHxUw9haMb1M3gFF2jynjE1oseWog7vidN8Xj/ZwyXB5ta5V7lGidmyyJ6eFsNZGmqHbxZc/L8TsagXC+Nc1dBSO22T57ihv7Ho0hMP8jGZSqdSSvpGuVeUGdulfYAJ4c6IUWlfCHHTtFSRgjd5k1hmxEIJAqMppnr0mWLEYqBUFP9IkIp0MXggeZs7sJLD6vcH0lEdPXumNUR9H/kw9p4SlDjggc/J68vrRn5LJLvkDvSLYqsMJFvgH47b4vNTJsEH8qAiePJ1CAa01uZBx2BAkgRv4Ob62Om28PrdPdy/s4e927c0Tfk7f/p1HH3wPibDPhrdXdx964exd/91bGxvo9bgYR4cYSR9QTPcgJlEN5Mkhx+HQ45k11PF6w/ORORJlvBREj55hmsFFVu8du7kHud+4T/79bWqTrT9cMKPC4naMDVJVqrSQDUbZX21G4ysSNjSBoYLueAnDju6zzHvnyOfb6LWfQuT2QjP3/9tVPPneP3BHexsdnVTGUqzijJmI3O5I9K6P+hL1Lmzd4B2p4OK7D4WKK0HwKyPxfgKeU6wqaQVH8vf11aZYzsDFxc3MAF0QVfEvvym6V5aZKhNdT0tZDlBx1ROSgHHqyou5nX0lg2M0MR0XdaUZkZTkxlbeuZaMFFNMbLXN637agXZbtFWBqy4Gbw0b5U+Ey9aU655IVECoSEE/G8/1aN1J/XTDiLbYw8hihHjMiFk6ieLXvb7sSHKxruHuDG4KfMmv94snF1cibtDMinZm0UzkJYuzWhiTms/8TPzDvDPmtFzBVBn94PA3qMwVnaieVjDGSgPof4qIlJvJbIUN6A0dZtRWipAnmFCnRSneg/6+pLH1NxEmYqAihpfnDiEWFEp+iLdKodgQtO6gQPVh0+1fqlK53ojEPFwIFDxeSnB4dUgIc8roHmY+bz698gVMgVVu4zmaBq1YkDFpnuOghvq30nW88qT/GdqyEKUWTDlsb/ZwSdfOcS9O3vY2t3CbDLCe9/+No6fPkH/8lwzCvYevImd2w+xuXeIBqc7kU9z6ZEFPNeBKomk/rpAlYQ+fxVQefQfC0zrMT0Ws+su4Wdv5I5J6vcPfuXL10YCalmKe1jYZGTOBWMIvFqiUStid7uJZoPVEOOteMOZ/vUuLzDjiCGq1PMNFKqHGA4v8ez930V5fYLX725gu1OTfQdLuYP+EHNUgNYB5ihj0LfRWtu7t9DZ2BDxV6JIc3aB1bQn7RZdHdR8qcqbiTGpoaKgjuStEdu0hLFqIRX0UwpHVwuUeOM5MluDBNaYr/Jgu9VstkJvVsLJrIVRrgPUNsyOGAWpxQOo5FPEcd806ZPPtxmkSUPlpx0XQjogM6IqnznnRGic2AwH9XivKLKDXhY44q4sMkumEnvTsQAuQ3hLmKskyJTctsmMn5KeSlU/6yWMSS9JT2FG4Jmmd6kNTVQoE1I6wMYn4nI9Jw3M0dycWXmmFTJxbPa5xHMlwJ3+t66Li2rNBNCrZm7Ny0jWjliHQG2o9HF6P/oxe/eok2K6NxRAMYqibooau+AUyUVF1ZXPbAxQUOCpLY5U5Ys5+v2hIqoXT5/q+ajrYw8h94scC8pVAcpw0FfWUHHHT6aGXJ8NRjV5GFAxtZMvP4WhMx0msmDJBydsk21IuzAiNOCrmLf7Ooe9jRbeeniIewfb2NrsAss5Tp8f4fj5Uxw9eyJPrM7mHjb27mDr4BE6u7fR2tpCpV6zT5kENdGpmY2rM6iSjbc9+g58Sknxm8Djf08U7X7bIh1MrIrtdT46FCKifHsek0PkHuf+7s/9qssTQojn01pptK+SrfFUDHcZSW1vkD8iQLBhuKJcnU856vc1669KchusolVwcXGEZ+9/BRWc4I07Tey0CsjT8pgh+WiKea6GXHMfy3wVk/FIVZTt3X3182kaDmZYTk6xmrGCN8WKvu2LqfFFRZ4Qbqgve1lzWiS5zs0h4nzSx+TqVP9dotFfoSi7ZfklqYHaUryLcRFPB1UMc21U2tso1prierjRp/OFIipzFKUtLCMsFhOmCc+jPSmVtVdoHJQsgnKxo0dZ0Tqifw+gkjWHnZipEj7K7K67cn4mUhTVlDzKsNjQfNR1MjGiihHvPnyUvActSASuGSIg2l3iH8NiOcAllm06lceSwkjfZAGc0dYYsPmmd1BSVTQA1iOmcLK0/r+Yemzq/5TISk9rDnxQHJCMJ7MLkH18jP8S47AAACAASURBVOFiJDUY9gVU/KK8QPolpmR+jY2Ut6gixLH8S7x7A1TKCCyd6w+GOD85w9HTp5hkgSoptNi0I86pJKdpqV1eUTgr6DW6dyqion2SCUP5fif6u2UFxolZo7Ktv6W14nCAO80mOdBktcZ2q4437u7iznYHm82anF75Oc/OT/H06fuS/DSaXXR3bmPn7iewsX8P7e1tVPUe4vZkKszJAfMytjIDRBk1+f8joApSPBNRJdTmNb4qqfIlouYEqP7Oz/w3GpdlU1pt8yQ9Zv4CikI4JXlN4zv64wCVCp0JG9ja2NRUWD6mXKyg09rmxCMcvbjA0fP38OzJn6GWv8An7zWw18mr45vmexOOxl4VsCw2sMpzRBVvZhNbO3sCP4kXF+wtpB5qLPW1WmBWUzONoziUsYT6q+jxXpBdbbHMpk8bRLqcjTDpnygaLNY6xglMe1Y+LjbUfLzK1XE6KuAvXszRW9RQ6+6iXG8rLZBjBE0FWSVTNMW0iaA1l2ZsKpcHAh8LDH5C+AKPyEEbPib8qo3EUj4R/PJgCk8msz0RkFHz5N/Tqb9mMhjuneH0aZW4tYoI6j7kYs/lsXCgCplB2P5a9YiiVbevUQYZ7TDuS3WNaDB+TGmkV+0UywiQorXHgVqAZJVQFRUIxAkIuftEwoglZhTZc1u7KMucJdGY/0QjwhLFv72uRURQ1Mj7QX9+9u/REYEHCu+PcWNWbQ0BKl9YLVShvImpvzHAgvetyIiK49ZGOCNQffgUk9EE9ZqT6eSQJG8ou+p9LuCWz9qavaSW+jGa4ZqWySOPcj2eRL3NGYgmdTNitL1I0GJBiBwngYrPyX5Ceri/st3CfqOCLrsSGIkV8uhPRnhxfozpCqi1t7G5dx/7D97Cxu4hqiyOVehywvXop1ymepzEMTcyuRuBkUc51xaI/cUBJ0kh4+/ZACshx68Ro3b/b7rJxO/re+5x7h/8wq8lvg+G5N7qIHdBjlnzMdfiaCZYLsbI5eYgV9huNbG3u4t2qyXTrmajg+3NQ0wmC3zv+9/HB+9/Fy+efQeNwhU+fa+KW908imtTzc5o7j8H5ks20paQL1dQa7TQ3dyQ6pYaqNVigsW0J/kB5f/FgrX2qBWDDcwrWs9MdQyWau6pzXkjPj2Z6etsTHU6f962hTS5tEpmtYVcuQ2U27icFPD+MV0+y8jXt1URFNFOJbe7GxCsCMbsuWIjMzcET0eG5gZWJvTL/om0yRqJI2I1OYKAyhXuEUlF2mfWOabZspTQ5s9FI3RWAa77xfRPE1woMyJQEdKj8cRSInMJ9ZNH7yVt4rWfs1pqkoPUQ0qLxKMOp8cjJfNwzgfWGz/ooleLkKLpOCQa4QKa9RzydE4pXSp4Ta9iRG8R6fD+G7uiBFcRJdPcNRZsW1ksFKEo5ev3xCUxDZJOK8sbZkhb6wrw6mOSSnuvpd8j7gHaB52dnuPZB8ZRNRstfUbyXlxP5BjJO8qWxiMz8YLUaXF9uu0weSj1EvLxyGstWZuSeZGplUpAZbksaQuruhOoCjos2+Ui7nWb2Kvk0VrOUOZDyyVM1gtcUjKUL6Dc2MTG3gMcPvoUuru31OojPyoHKruy7p6R4kwqH/GFnABVhhq1lOwGWH0MUKVpZhDj1wJ6/SXS0XjG5KmzZPov/9P/3sh0d3Tkr3GxywaVp5TK2dykjCTGKoUSrNbrmczo92/tY6PbRaNaQ7ezjb2dexgMJ/jzt/8c7777HZydvItWoYdP3s7jcIPlVpsUyxL5bLbEeMrufDYJV1CuVdFgTxKZUxnr84t2GXT8pME/IxCzCqHjJzcWq3sy2avVdPVmg4FuAYczsqITnlmlqg1jpL2LAVUD+UoTuVIT0xX7/Nbozcror9qYrBlp2cRknbqJFYsN/+TC4nUhUA0GA20O2XZkrXe9NyS76eykdP7D+yoZRRmvxdPb+wpdBW9WtexzLMq+VhU9FzYq6g3w4/O6ilm8i0dVNkkn/ROd9+EEYemqxScJODl3peZjd+O0UqXrqHzoZ7SnWEIW1UF7PYcX011Fp4NWZLwf/+7DU9PyTqaK6BfOCHl7TgMzL4NkfpfvdS4+kdHUWJEUXTqYrpuLhVVmrWXFHS4SUa2p91VMEsll3uaK2j2qZaTGNU0N1tP3P1RERRcPXgO5ga7JSZknOXvxBL8+CIURFAEorK1DV6Xx8qIoQoRLzjNTidW1svUmuxhSIfm8gKpTreDh9gZ2K0U0ZiMUl3Ow2W3OqmIRWHDDFKto79zB7dd/EBt7t1WE4vNEbhu0QdISc2OtBBLdXL/pv38cN3UTwJIYy65LKh9OkMvSbeekksjKK4biRHOPc7/yT/8HW5Lew3VNoMaIgrbDim4MqKa0eJFP+UhE+87ONjY3NtButbG7dYDbB48wHE3wtT/9E3z/3W/j7PQDNAs9vHWLQFVAo0peicI3RiULTKYkenOapccoolRiU2jOy+0EJSvdUuui6bbsaeN5KkU0h0+slCbJ8pXg0btSNMbev2KligKlDDLBY7mYwykm2n75chV58llFupJWsEAFg0UVJ5O6vNPpwUDWhwtbqYUPJrAT01IkEqGUWpATUVTFqEvjyFNngaT5N621JrfKyvCpUFRA5X2F4X5JFTKBStyK+ymFkNTSLNdoxaw/ybit8mektEdz6rPztDNad5xXCzlBnHXZ3kMtoMQtNCWZzdfJopkAqkTRF4FSEo9db8MxMEv/KBL1iCpsl+PUThivADwXlaoKqFPeDtkZrYRncw3q4MFBqoL3I4AqlRt4pBKeYe6ZpVYgRZTG9dnEZSP4mTaPxgSqc3xIoBpONCSEa0MuCXLuJFBxjfk7pumfJu7MzUhPBoAh/LWG86jsEtT4OF4Ha6K2CNdAwdwSpHMknbFYoFur4NHeNvaqRdSnQxRmExH+S9Il9QoWMqBcoblziHuf/FFsHdxXczPTWLtX/n9+/ZJU+/pNyVKZWQZe7y+130uB6MYv2A1OQi8H8GQfpED31wKqn/mlfyWOiie6Fp4qWUHoWeOsyuDiqXhSMaTui/zmWm22Gmi329jsbuJg/x4ePfgBAdCf/vnXBFQvjt9DNd/H63slHHZz6JQXKOaM85lzYu4yr4mzS34JABYaebW/v4lms2r1KycXrarGvqqV3EZ59JVqBBzznCY5RrtkcmCqrND4rN3VZFzZKJNLYqLEaKxgE0DyBWqqKlgWOhitmjib1NBfVCRRIOsTHkdZwAmDOUaFE3JVk4m+aE9j6aGBVeiXUj/yzL/5DQy749AOiWfz6p/kCoqmrAk6q2a3iqCDkKonZqCn+6iIitGX+5KLC3MfKOdowohO6WmcphlRarr8Eqi4ji4i7Y0b0uKPCCjhFoKQMAJI4O3/U/rm/EhYNEc7jx0EfvYmx3kaPUpc65YxsuDKANV0scB4OhP5zY1uNs/e0hLVSsdHgw0DC02fkb7MnDmtdYUHql0bHtSTyQznZxf48IOnGA1G7n1u0gVGjazKkQCXmaBaZFgRpN6YVeaZ1oZFVozy+e80UKTNS3QjkNdiFd3M7UzGEHovqybzSlNeslGr4NW9TezXCFRjAdWMwMyWs3oNszVE/jd3b+PVH/rb5pkujV9GgMttHUBlPFAGwdKTJuQESSzshZNE3uDXM2LpNAK7kQtGepnlqbK/61HztVbkEDXTPeGnf/FfrrVJwl9JObLn/56mmM6Kzcjs8buSBctkTL0Hy6acotFEp9PF4a37+MRrn8Vqscafvf01vPvet3F6/gS1whCv71dw0AE6pQmK65nAbMapuWuqw3Pq9yOfQLK60aji1sE2Wm02UXID8lOYfzn7/8Dcf8rBi0WU220UyxXbDBRlUjYwN91TnmZ7nQ1FHYsxDdHYyFjFYlXAmGZ+Wigr5IpVrMubmKCFy2kFw2UFi1xFliJRwk4PAu/rdt6H/AUJW0VVrASSdPfNoZaVzDQWAZciVB+DFcrwG9qh4KrMqN/4KQOqkGJEf6Gf+glQuYEelcwcL6bUJTguAzt140dk5mZ0FjXFCR94lF24aUpmaZprhH00VcopuLfMNemDN+N6tCIg4mGYALlZnLBooektijwy5SUVCJw7da6OaTAHHnBQKfk52QWtONiUnQQctR5Al7FUjrKl3qynef4ReV80kEHrxiKbcJvgY3mPGT1fnF/i6ZNnGPZHupZK3aJ3T3+naSHvgTl1RgSkQ3lOO++1xnPx/nO9mP0wf88CBAIVAY+vOaUbLuh/zp5Gvo59Tj5uo1bGo+0O9qoFNLjOCVTTMVaMAltNzHN59MZTNHdu4+EXvoTtOw+k7rfp0kmpWEBl0WwaIRmvGnc07Ty4DlQRHWUe6wdBqnW6DlTJM2ai7Wu0RJJ62iP9bcV7eZz7pX/y33nVz8vCzgRap4S3IXBz8WJPs6mfC9vKnBbDbvOqIqq3Xv+8KmDf+OYf48mH38VwcIxOdYpPHBpQ1QsT5FdzTKYLzOZrzJZFzFfRO2atKhX67DQrqNWMAAzTOl5oNiKrHjJfIk+v9WZHKZ6qP3R5mLPcu9ARzw2ZrzR0WlASocp8vorheIWTswGGk4VsQ1A2r/R5voHBnLZ7ZU8LM1bESXndLm9cVxsrv5DoVZVAVnG8892AKia8+Hcf5kCNljaogxpvueQN0ld5W467NGiSr8aZO0D5UFGLMK1KK997TRMSEWa+TT43kadxEp3JApgAbFVEE5+Gf30wTBnOwJdKOBBEmia2QT5KGUMOB+IkggxgpsCWhwuFmP5dfIzSLaMWLG2mENd4jEhRpJnTdBWbsMJos1auoFmvqXOCbTa81wQnclU8i4LgT26UNoeb/fl3m/tnoKj35pVd+qfL4cCHkMgHfU6KYorLiys8f3YkDWBejdReRfS0VH9PzBYtMpLtiiJ588nnxGe+Fq2PeZ2kWAfEdfG1rNmaUZ71IdZqrG6brEGtXPk8NmslPOhUsVPJo8FWIA5fmYx0MNW7XeRqLYwLVdR27+D2Jz6Dzu6+9cVmgufo9bveEpMFnmuhkqdxdoj55XTOyfdDGkr5P1znqpLXSZAsm2dm2fzIGJOGGav6/fJ/+usRAztvYOVLaUxYXmUqw0VEoOIFkefNWL1+kvYrFDcLlFv7d/Hpt/6GYso/+8ZXcPT8+1guLrHdnOOt22Xc6gKVPP3YF5iO5xhPV4psqAKP6FP2qwWgRMU5OcEiK3weDZQLqJTMKTK3tr42ghX1UTbLjs/DUjQBj86ddLysSC81mcyVXoJK9OkKZxcjjKZrrAoV5CpNFGodLPJVqeWXuaJM/DT0Mngg94+KdCHKyXJn9LK46as4uZkfyEeLi1R1b+xMJEFNk4kwTSnOa6k2rAxpLSBSRORAlTRCh2Omt4EkG8XGnhlQMfWzJl5r4zEVvBT/qiAaUOnn4Y+VtFlEA01aAQyrYXOZjKEPJiYVMGnD8+/uBQ4XmqoQwzXEFCgd4y5Nl18XVRsZefKpDbFT8t6FsRFZEnRJLLcaDdSrZVTYQsXyvEsoQrxgJHyozm0jhDNpRCbJd0V0KViFkFf8l6bKGFCxmfno+bGsYeQ9RcdOTd7O2/gr+qqRF1Wa5mPHxJOZe6eAqlLWAcXmYa4d9uHxdeQQSrcPARVpmJUKWgQq/qEWjHEMI67NWhG3GwVsFtao0tabHBVTwGJRKvRSdxur7i3U9u5g5+4raHY3kJMxZqoTi8DGdUoZVLqJONcBJ4KtiHgyDNX1ct5NHAqu6t8XqH7+H/9rVf3ieXQ6i7sx7NTPuIh0w8jH0K6VboZ2UpiA0ARqh7fu4gc/86M6Ab72p3+E4xfvoZQf4lZ3ibfu5rHfsUZTPt90PMNwNEVvQG5nZdNsojKj+fG0bjHr4FK5gEbLRghVa7TjIDle1sbglFiCqFwRualrdZX+af0yW+YwnFVlgnfRm2K2MM8hSg9Wa/JUFRt7xEGn1YY4KU55ZvuJiHiSo1mg8lKJVbPikHHvdTkSWOqgTZcJ1RUx6Br6BvdoKkkB42dyM/BhCapuWfMyDwINQyCoeG+j2YukTpZkOrgQWXwQOa5NSj0WJwxbAy9PaJbFk+kviQo+vI6cLHcC3Yhq/yyqQNnmMxcHAyKCjz6fgIegGxvT/p1uHGxbMY/yJabiJmmyaOBt6nqP5BxYTLrhSnXv+2O6p4ZwejFVKmjWaqhXK6hVjLeUxEJKO7e2yYS9waEZZ59eX4v83J/LJwEpwnVXieh9VcQ8I1D18IJW2vJVV0kmASWCLd9bg0NK6GE1n3laSNdZclxjRXq0Nubi0dwA9fyV9Dg2J3PNsNPD6FafC8hCEIsj6yWqpRK61C7Wi9itrNFczZFnyw15Wbrh8iBqtFDZOUTt7ifQuHUPnR0TeoZZYSpacdnKDRz6uL9mI6I0MXw5iNndjD+ufk+4Szs0IiP5OFgMi2SPrR/nfvqXv5yR/2RK3iLerAXDOAU2LM9EqM+lp7JNacSl3bTbB/fwN77wYzphvvrVP8TR0bsoFUbY68zxicMc9rt51ErWjzfj2PfRBFeDMaYz+n7b6a/+K57OHICqSsgSlUoJrW5TzdGsCHLsD032+L6m/Z5acrRwilUUGx2B3mo5VeR0PizhtJ/DyRWlENbITL+rTncTtWYHhWpTaZ5GdbEMze51GvlRt+JAFWV8pQPJ1OEUqCLF0ybVCZoO3TRpg53WFkFYlGI2KT6dWFVV29gqa8uW1vU/PpPOHEXdNyyp5rn/uPg765czoHI/AobGJG/lNW4pFCOTxLnBy+/WSO2GdxGJuAAm9D3xXm0p2OYm8Ah0JIRNQSrASqkegYqpsEs8BGz+2XkFrQ8yUlpvG4r35akuAdq0ZA5U5bKiqlqZaaANLlUEI6Ay54i0ppSVU0faQqGqVyJd8pAYCSqyswg3mxIyhbu6MqDq9zjQxA9on0LDrIPvT9XAfF4tO9xY7Djg87DnkMUiUiT8OfcPD7wgz+nIQCBlRMVrTjKd3zk8Qq4aAJrVMnY6Tew0ytiuADVOger3sGKjM1vLWHypNVDbv4fOo8+idXAPjW5TgypS4WzWqcKvx18DrAIk0l69JBv86G8nw04yP0o0Udczw4+hrKyqmJDpuce5n/q5UKZHCpB6WvPNyRtHpx+rJzSps5FaJAfZx0SgWi64+XK4c/sefvxHvyig+qM//EM8+eAvMF9colub4OEecLiR12nA4ZIcBT+dLTQCnkCldIk2KqqeMJiayQ6ZJVUKQDk5lmPJ1quxNiOng5jFKx9LHmGFVa6MHO1bJEVYYDCa4+hijpNeHufjKvpjkpgDKeof3H8FOzu70lvxBRnaDzg2aTAUUFXrdRsB5sKTpEfNU400V09tbo13iWkhnm4wGVXkYZXIONFV4VTEYhvfNrun2d5PGLP9UhlD2Jm436W0VB5ZicsxoEqFfGbdu/aYXxyKP149eNHiw3Q7fMw9uhFVmRkuYRVZ+yxK9whQBCIBldmpWPTlOrPgowRSIo70R9FNMpjBqlyMlthCIkGrd0cE/5ZMrNFQiBiDThcP/l5BzfMaaut6sAAqe7GQPXgtKTZLJi0J8jgGwSaprD6v3Q8eyOQee4yojl4IsNidoAYHrTXK/tjjSgW5RS8T2rn4ZGTe9+EonevHt8ZmY/6cqR8PZxYTeOf4efma/Dmfl4eqWmeWKzQ5ULdTx36riluNMmq0KOpzQtRY7TbkSgq1Bhp7d7Hx6ufQvnXX5vlVOM8vTfuSa6NLlOWC0ljoI9W7wJxkjJX/Q3IiOAmeOSL0bMHpxM3Pfufrhy/WdUzLvkUeso9zf/dn//lavFA0afpCUiOyxGi2gRjZyE3TBz6wZ87U2oy0GCHkcPfOfXzpiwZUv/e7v4/v/+W3MR6foVYc4aC7xt3NAh7sVNCu5KVMp43KdLHGeDoXmciNK59qLlouwAIbPskDMNyn4JGn4EQeRRyFzVRP8oYFS8hsochjtqbsoCiB23y5xsVgjvNBHifDOq7o2jmdoN1u4uGDB9je2RHg8fP1+j30hwMMRiOlfhwWYW0RVp4XGSoLWas+hmVLdkhCcB4SDaofzjQ73ASc5xcRVSwOGQln5vpZimgbg5UipZBuzBajpRKhpetylJq61a/GZlFa4lGChJwaoWURh2QoPgDB+vXcjiWEo6FEcBtjGQZ6jkugsvmD/GLEa9VLglW8b26WSKWsWGCfPRs5JSr8AJ0y3TgstTVBYvT92XVWCuiAyp8zQjE7G3NU0AAIb3lhS/GS49LDgjhkETGvUNcg7SVUNdFzEFOFG8+miFhRo0WJPJDJEVnq50DF1I2DFshjEqgSXyp6/ufEPTICp00S1wDXHYGHqR2vET2yGNdx/Sly14oxfRWBKuxgNAeQPYOzOVqVIu5tt3DQqWOvUUVlvcR40MOY4905iZkyiVYbrf172Hz4aQFVo9OSaV6iPkgAJ6prATDxA0OelwNVRDkvC8FCWJAlp8IUzwEwE9yGnCWA6qXP6G8iR5uXv/8Lv2oOn7WKTlgSh/w5T97QmJhuyFTglCXwO/mj4La4Fpmp3L/3AH/7S1/Sxv63v/0Y3/3etzAeniK/GqBVXuLBThk/+KiNnVYR4xFnqi0x5aih8VQG+zqVSkVU61U02w2VoNWEqrDJnBFL1YqcFRrNKpbrPC76HBLB47+EKZ0Q+hOdvFtbXTRaJMQL6E0KeHJSRG9C//SqVMXbO5uaSsuVwUV0dXkuiw36T1GDxBCalrdq0fApwLx9im5czmH9WHYqWetJdpIMl52VB0OmIH2ViHMnjKmzcSAznsc2CA8AOgBw8et+SCNlG9bK5vA5gOl0Gm06tZbQM8u4H74MQdc2bhrJGIAGR5FW2IKa0kL1uZ/xGZW+SlLgY+wTAWx0NbCy5aoqX5A2MNXL9ZzsUjb3Vn4nVyMBrwY1mE5I06O90fjaGC2t/Zi+Qn6SBnUreY/ZgDDvPSRIsY0luWdB0huvxvdi6vTsyHvfmO4vHyClYoinsyyQsG2GVT8CFUdmiWqgej3WCCOi5PBIG/z9iPBwMga+WuSpg01NyExrmZ7ZEAib4WdqdvKxokpGI8kS3jjcxu3NNjo8uNfkeoe4Oj/Fi+dPxft1t3excXAPG/feROfgPtq7O6jIj+qGDC7RNaVyAD/NMqFSiiw33VmMWkwT7AT/bgRaCQAlqV8KgVkhhAUDN/4kLy+g+hdrkaxVAlVO4635G+JEfKqsl0yk9h2NB6ow2LAHszmROca6oHTqJ//Wl7Rpf+M3fwvvfOebGPaPUVwPsdUEXtmv4HOPOthqFNC/GmM8nmOyoGneFCPavnB0Fk3gGlVzJqSYk1EHU03OFORaK9dQbzWxsWEOnWdXM/THS0zmTN8WmI6GWvidbgfdbgvdjaairKdnBUyWdTRam6jWmbezfMwIa4rRaIBh71JFAlU7acFRqGGVt5BZJeooHDivQhAlwAvMZaubch5GFgYxbUDGRRSEuip8oXh3t8zsRGL1iHlURbDi3wWS3qnPK54AnIhtK+mrYZdchdTVQRqHhUlq0xvLISbKpG0Uofa29xxRFx+vaMr74lyPmbyu+AtGcvoKPynnHNU1wKkpVVXE6LhBMly9Z77GTAHuB6MqmGmko0Gn8n33YgA3LoGane9sNgctAhlVmZ86q50CKkV0VnG1Pkz7bDYQwqOqzO7VNciIdMn5WCpubhkT+aZf4vjoWN0IFv1EddRSnCigWOHC9FFRpWKKrnUkbsq6LQhU4yn1VeSqzPWDGYqi96Q31ATO69kMW7USXru1if1WTZOk8xy0Muchz/f1TM+3sb2Dzu4h2gevoHt4Hxu376PeYUP+y2IW11ElIVQWzaJa5EAW+qqEFL/5hGl6HYCXjc2Sop9+P9W127v6K0DKAPFx7u/9/L9Y66LwlJLp2EKblRyASDylDVaSphiTwjJqNmziMTvH+bsUJtbw8JWH+Im/+UXdsN/4zcf45jtv4/LqCO3qBJ+8V8WrhzXc3W2gnFvh/OQK/d5YSmLK/TWLTqfJQmlbu9tGvVEXmcgFyWESo8kUg+lKVQxaEldrTQyneZz15nh2OsJ0Nke7ZinjfJlTxLS3t41SrYXBtKom5M7Groh4muIxzbugx/uwj9V0gFJ+JXNAqtZ7i5KGU9g1IVCZcpnKYG6seqWqzaZpIlKCOyeS+qH4/XL3AU+RoqoUkZh9J/C4B7k2jEcC5H5cQBoErwUX6YSZACzjxmzzGmBZyKT+NW1Ic4MIKYGWS5TsvavvI4ekghBbvJIfJKpizxEzHe9ysHB3CJsiZAMSWI4nMBGgEs+trMwi4zahwaJGYrk40Q4JuR4k7qn02bJ5kPysJbZYxRxEgpQDVQpSVpmOiDLSSAOrlFw3zaABm3FtvAcsjphbBg80clSnx8fq9SvS8YORDqe+uFjT+C5LL5O+QlceKep2e2Rep3q9ps9BuoFaO9IMjKgIStGTaVnMXBFjvVSWfuqgWUS7sEKOgtAVJ46b1pHvg0WkWrOJWmcDtY09AdXeozfR3NyxQyQTBF0HjgyIRViTBEsONxlXVju9r0dTSSUw0rWPBlseVb4MMO2+2/oLJMw+PPc49w9/6dcsJtYisfSF19sk9wFUlgsQREyiMMKI1bbZVL/DPrpyuYFXH72Kn/jSjxtQ/Z+P8fY7b+P88hk26lN8/tUmHh3UsNWpYjVf4Oj5Ba6uhiKZ+ZnUTa78fCZeiqOwrdEzFsQU/dEMJ70pypWq3A2phl+iisvhGh8cjzCdL7HRZjqRU7Mzicj9/V3Umx0sczWwMbnZ3pS+6qo/wGWvh4uLc8xGPZSWQ9TLQLddw7JQxem0jOGCp56NmLIKF9NVKxtXmcp4dMAexeT+JvP8/Kzw6xol/JB02LUOvteqUElU5uV/polKP7ygYVKQtFKjzeXOB1ZpM6AyHUH0ivnqZHtHtvnYT9GIm/ZPDQAAIABJREFUxgJfo68vhG1aNxlA8jgrIeIVQVFM6G0+5JAIUhY1cSx6WSJH6aDc7TR4tnRjh1ra1mGS4vKklV+9jZcKRwGzc2HD+gqcqVlSxZMRTgErFlhk+RLR1A2gCs7Loyp+PGtKtsebrs2KIqzgWqXb7vug18fZ8Ykq1tVKTes89E9p07MLd6W8tT0VLVdRKdU49kZD4E+gogiWrVPsYeVrEqg0UZmN1pOxxKXNSgUbtRJ26wU0cnPkp0Pklhze66p970Io8HBgxtDeRPfwAQ7e+BRa23sJUCWygCQyui5/+giMZIyjPBiypfExQPXR37+Zzt1EsDT1/iuB6uf/yb+OczPhW/jUFnpaGK/35SXzmEAz4QUWUHEhFVHM1/Ho0SP85E9+UTfn//iNx3j7m9/A+dUztMpTvHmnjru7NWy1Kop83n92hd5gjFJ+iUY5h66qgez5o6rcxnXxjbM6yIoiiiX0pzkcXc4l8ry7v4HNjQ4q1Tbm6wrOhjlMlu5AQNK1mEez0cDW5oZ8rnJ5Nj0z3Sgriju+uMBVj0TkCLlZHw1coV5aKoqbF+o4nTUwXFJvZSE9qzIBVFzIsuoos32oLtGfjaPz2W6R+jlGCJRihl5mqGcQ6VnxnFIdBypxXs5ZmDbLgCrRaCm9C7mAV2fFk3F4q/WsJa6fSlGdnwmyPFEZ+7CGpCIXKWBa5k9D9MzG0MxDS+1ICrNDoUqQkgmgqcmTaT3u1CBAcRcDA4nEyMsHu1oF0FpULMrmGksOUh/3RYqCK6TGJnYNzbX0kKkfE+XF0iINZgEWUZm0JAZopOmfX08dRguPnM17jNEMbVqsBWYhoef58al0Yc1mW/eid9UTaBKoooKoJuIyK8b0SGdHBB09KQpdqc2K75PrjBEknUilr6rWdb9m45GCClYPuREoU9AcAwCdWhm3NxvYrBZQpfWRxrwv5eNflP6Rcw/zGqpb7uyge/sBbr3+KbR3dgVU2QEjSUR9o+qXRl0vJ86TSCzw53oApPdsYBitOb5yMsDoP7Xo058nicj87+oFTTAu9zj307/yZZvr53PfNL7I+RAz0rPFapvNLHjloiAbjYmpaYskqLfw6qNH+PEvfkE3/Dd+43cEVGcXH6KwpuizjK1WCe16USXtFxdjTKYzlPNLdGp53OqU0SgzeqHxmBmdabT7ZIbZKo9FoYbhooTzESstVRzsdLC90UWrvYlCuYnJiv15JfFKGjNUKaBR49itpk72pMK2XKI/HOLo9EyVPi6cen6CvfoQ7SrdMWoYo45juigsCFRMlyyqImiS5Fan+nKha8YQXkb+/sdStLQFJSp/QbhHOmbVMauKZdXBBlJ2CoeGzcDLHh+/r9TEvY+i0hbODpKSCKi4QazFRgJQDeekTs0KBNnoLHX2tNWjSMkrg8FVWbtNOnVHIlQ2TTNqcpKcRLnxm6mdjYVkbrcSYOlRWqSm0SKjdFHWN+kcwmgwDuFsqMhZ7auXiwIqDX7g56RGiUMVPApOgEq8l3NHIu1dpu0cpKLm+dyKGLy/DlTm7EoAWyp6IlDx7/RI5+caD+lcwIk29oH4XrlvyMfxPo7HE91L9sTyD0GNf1jdXueYOk51b8hR8fHcV9xvnAzOP6yG8/3wuamj2us2sVkvKf2r5VYostWG99mHWrC6nKs2Ud06wMbth7j1+ptobe+oYT0ouSw4JJF9AERCPaWRzjVAuS5Lux6OZXNLh5kAtiSjuwFsWaYrS6ZnM0BZEf9HP/XPfK6fkXm86HwNtq2EhkV+5LoQlCIYT0XOiGjP06bd3sArr7yG1157hB9465HGEf3Wb/2+gOr4+AMMhxfSNbHBmOZ3ptmhMR/1OFMB1f3dOjpVyJWTFUWdjkxtFksMZzmcTcoYrSqaalxvtDTRZmtzCxsbnLLRsmnI5SpKlDdoc7INh7qski2YCSuWbB6e4qrfx/H5mao3JCM3G2u8dbuInU4Zq2IVvXkFH14VcTlVDc2ByvVQSzfNoxpYJ6UbxMWE5Cin8QT3wZqR4sTxESm2gY0Tmn7H6ImtoyIRhLqbgJNZRj2lIKZxUzxEeC4nx501aMuiOJPqMDVS974+03WATPgaQrr2PDd/KNZNY2djwZjKlbTxbKCFNUqzxG7XwqQDYrEcPCwkd3lEuAV4uwy7mniwUMCp5xTI2TBPqdl5OOorbXNRyxHte/M5CT7LLli1wgaBai35C9ey9GuSSBgPq0hNei2/zuLpzOKFoERZgIaCuqbNnF0tmuXY98vTc4204u0wc0ADfvFbzinys0vaQqvh8UTRNzsrKGUIHZ2iycTehSQ/nRfsPciNoWqCZu4lgh8PAPLGtXIRzVIO3fIanVIOnVIeVe5Pqdk5rn6CPCmO/VewdfcR9l99Da2tzVTwmfh4BT/nDhi+dpK1GpFO/Lsv3gRMrkU89uDs8IUkIoo1meEPsoCUnPCZ6MpAKhrftZIe5/7jACpW2NxBUBWfpDnWF54ORdsA9HQSoS7vnym2t3fx2c9+Dm+88Sru3t3TJNrf+Z2v4O2338azZ3+J88sTjOgRpJNhJaFeq15VRzdPrmYlh4ONMpqlFdbzEfIc+8AeP9nlFjBaFHE2LmOKOir1FprtLjY2CFJb2NjcQsOjJnIh3ES82EuW9d2yhs3Cl1d9s6aludp4hF7/UlILNjHvdvL49MMmdjZqmKGEi0kJT3slOX/O17ShIeWTDgJl2sGWB56+jF74J1wWEvncyiJRGdxl6/5+C1KXAG8xCKBSBTVaPVKCPYiiWOhmqhbRV0YKHKQ+o1JWKGU0aNeR0ZQ2FrVV4ajpZHn4IJnEwCyNk2Zg7xqw5mYDKIKKpkVLAOsz9rKDJ5IT2j+Yk+SRimr58X15CZ6TjuQbb57TSaVVrgYOOFK1q+HbdGo8iKolS/Ml+nQpBjVcLJbwPvEeEUTEc/H9q/3KgcrTZnFSsjHi5JqJRTBufLegsl5NxRBAXZyea+yWuFXOBdQQB4o0U/2VRdR5Aa1I7jynytQ1UcfOm/B/M4BM7qObt1tDAT3V2Xpj47WYCqrKvF6jml+hU1pjo5LHdq2IGjl4RYT2/ov1DjqHr2P73iPcevgQrc2NRLwbXvdxeIRNTxL5ZEMcL7hERJUFqQCYm6CTcLUJ0Nl/aFn6gZX5luBUvGxkjRGqifYhUP3cP/qybF6MrDQ+Sj1a6p+zyIoLwNogWJGwAaRLkeoTDIdj7O3t40d+5EfwxuuPsLvbxdnZOf7d7/4JvvH22/jwyfdwfnFsfjwaDcSois2bJOCt4ZaVmxInH2OGwnqGamGlNKxRs4Gk62IDk1Ud62ITpVoHdRrXdzY0BKLd7diARR+/zeoZQ/M5U0ZWFDkhZzDA6dm5jbvW6bMAlmPNCiwsR9hu5/HqvTZazQpGc+BqWsbZtCFr4uEij9nSUj+74u5PNJ0qbWTozihTjpgy8rNbxcgoSZlMv5AUKwRmmXFbuonxewZrUdWOrMkGdSZRlaXndnPDzC7sUFJeycCAbSphmsdohb1/bqznKaERsqnzpQIhlwNYGmYWJhExqaVFAk2TsJiJXnpCx4JU657z5ElVx7mkpEnapQrRIhQnuqJpTZQxsCGvaR5ORuczVaTHVkXfOSU6Wr5YoaWQmJ0P5m3PaCz80sOJ0yqM5B7NwZZOnCTN5QrqabMiJL6uE/o86OibTqDie7EDyr3sve+PqSvviVxxGQXyIPOKKK+LjcdiZdr3G8GS+22aZjKmk4sigDX+V9gkz0iTVAuWaBRX6JSBzWoelZwNX5H53mqBansL3dufwM69V3H48AHaGwSqtL8uQYeo/AaIJIxR9hHX/zuN2m/8+0cg59qrJCliotoz5jx55WCrPOHMPF6Po3vCf2u6vMx4It48y62tW5s/44XnTilpMjWBzICK/XoHtw7w4z/2Y3jttYfodms4PjnF7/3e1/H229/Ekyffw8XFsR6fjIcvEqhIRDfkDMrRW5NBD6vZ2KKpwkIC0SatidsbKHMwQ7mFYqUtoKrV2/KsbjQbqDcbKJZtYgxPXLYujIZjWXGwjEzA5QJjhY+gwvdfIWlemqNZWqBVmmOrXcTeblPTbIczoDct41xAVUGfk2roQOqDMrkpGbJrA8U0GvFWtCkxcWayUQNEGCG5I2lWHpCCVQS6Fj8HAOnnGcFp8IfJ6RMTXRLNjdlIJxNfhKsmUpV3k6puBlSMZKg70mtourOpos2LzIhZ+WE5X8TfCRsamwadnRxj70jVswBZV0UkQOWgysUmvyYS8KwGMgpWJ4Ip7JP0WNot6yPktSYpLe0U/Z7kmU/CnS00Fk3xsCPWy5aY3CY7H6YzyQoEVHlzj2A7liYr8chl6uUgxXtp49CsgyAiKoKXugPyOdkcn52cqimZAKbITq4dps1ihMmCAj+H7GLCsdMlBNEjGbtQIl5+ZlnJ2LxBXgveAzY1i1rIF9Q/uLm5qes2IkjOOJR3ilp+iVZpjeKaNkMz5FYruYs0N3exde8t7N57FQf37qDVva6jus5Rxbu5EUp9DFb9+wGVF5riOEtA6qNAlZx4wXHZUfw49/P/+F/5vkpJYJKVbKrkpmTlTMMROV2WnECFDoVLjKnilrPlDIcHt/HFH/9xPHp0H41GCUcvjvEHf/B1fPOb7+Dp07/ExcWJjMBIbEr6UCn5BJsN7O/vqyueojUa8nHyDJYTFFYTpRetzjbqLVbu2gKoKr+qdZGPDOOLFVbcaDQ2Fw81HI1xednDycmZwNYU9qFNmmnse6UwxUZjiZ1OAbd3a9hoUzFdAvIlTFclXE1KOOqVcDEtYbQqaQagMhfXyHABKh0RjxH2IE7CRquMx8Am+nO/70w1T+rj5GZEtBWiUfOHIkiFD1QqWgwgi/TcW3qSsVxukObj3GXWxo2sthOLjCSupKKa1ybze9FhbwDqgBJAlUzTSUdUmbgzXeDiXbwSGdfLQNMjP4+mAjBkkeKvH9NqQploMaOp3gkmCVB5mq1WHFnUQDMNKRDh1SKY875M2Jbl+ifjEs2Ti8JmbvgYca9RaC6uVcTmOip+t8KRCW75WZnuc7Zfv8dhptPEP4r3iuCmKNT1UGbrEkJqVq9tfh/fNwGXAyi4dswdwxvF5XdvAMooMoBqd2cHb775qnRoTz54hsvTU42CW89GyK+mUujzhKiWiug2qtjaO8Tuw09i9+5D7O7vqU/W+MJsqG5IlFScb+RsySq7wV0FUN1sTk5x7XoymFBU/oAU6LSbMhHVDWRMSHf9x+Pcz/yjf2m6Zu8Y56YieSmEZm5dbxjKM5oqFuQBxPSPI4nY8c2G4NuHd/Af/OgP4/6DOxqj9fz5Ef7gD7+Ob33r23j27D1cXp5gqgqhGdrVqhV0O23sbG9jf39PN6DPiGdCEdtMBPtyPtbrsqrXbLEdpoVanaPeayJ0LacpIF8q2ty1/tBM/ScTXPX6OD45V39WRV33eYk5y4UFasUZGpU5OrUFdrolHOy30GqUjTBHCfNcHb1pxYBqUsKIU5M5fCLhkCxysPFTLuIjvxHVQLezTUWGvkkT3sncFBR9eR/cdXLdUjxvwEmqfNEzl0S+oTdSyu5kt3hFd0FwsAmVsxHObl/MtIM9al5SN6LcbJdNOmDvmUR8TL8xkLYUMS0qWyocyy0M7zxDTTi6eD5zkjWeiwJQkvAhxCQfGdbKkafYCWrSDkYo1nNqqm3TLRmUawArd6qLZkmkU4LCqjL1T1q7zq2xQsn3IUAjj+Xyg3C34EKw5vJoRp5iRZIyB0xGY5yfnwuo6JvOc4aKe3FUdJel3ZE5FyqylMkfjfHyeWUU/MO1Tn6L3lYESPYCGlClDeeKCiUsZjRVx53bB/jUp96QFu0vvve+xsr3L04xHl6pY4OaOR5CDXpVteq4dfse7r/5eezfe5B2eDhQJUCRAEfKHSWBjkUxDmROZfgG+P8GqEKYlwLVx3Fb/u7M5sVChYDX1ABNOXhmRLlGvFetOXjBsiqdfVHB7YPb+MIPfQZ37uxrYszTp8/x+3/wdXzrnXfw/Nl7uLo6w4KuC97DVK9VsbO5gQ3KCzptbRL2UvGC09iNpVTyPuQgaHPM4Y3VWs19qEgyAhOS5UxpKlVFUxwOSaDi0cJ5e/3+SKchu+sL6znyy5G18dyuYZu+WLkpquUcmhzgWOTobfpQlbAqbmC4bOFkXFfqN2REtc6Wsq1aJpDSJnJOz61OwrWS4ktL87zilVRNHKjCM9tFgQZe4QaaEj4hAlUZ39OycFOIkr6cOpNRZ5a2KYoLwGFEJVLd21vILdGgjd0I0VvnI7TCTVX3ntc34S5TTszw4/rSUtQa6nVP8/QcDmQEOW5IinUVSbFQIm4rlS1EE7L5Z9lGkbTCVd2Jn3qiU9Mr+qgwAyreFw6NHbLK6xwlX5spGcl6zUxkBCT7YU4SMrlJSECSZmRGzKoCmg8+byRHo12cnataTD81qrdIXxDMTdtmAC8pjITQtCT2oQzeBkWg5utxehEjRb4nEuTqn1Xxo2SVy9VK0prDgwPcvXOA+/cPlRl88P5TPH36FMdHz3F1ca4OEUZ/vE90Pu3Uq7h7/yE++UNfxJ0HD9UTy8EOSUAVgUtELMnw2EwKmM0NX5ICpnzjxwdEN2Oljyjh/fVd1ZGROVx/cfs9KtN/8ctrzvqyG2ibLvynQmMRfIU4AYr4ctZeUMqX0ah1cef2bXz6069jf39Le+PJh8/we7//Vbzzzjs4evGBKmzURulrtRQ/tdkhed200e0aM2Q+1bUaR1ezL8qtWKsEKDN/U2qCnE5CLkTWtcqVmiKqq/MLrBdTtBo80ej/QzOxBer0r8IUmPWx2QIe3etgs01SkhOXzbCP10JTkFHBuriF4bqLs2kTV4saxuuyPI5UiUoEnZ6qSV8VZfRwrIwBDgZUaetLlMPt5zYAwpXmAj5vSk78xqPyF6aGRvoomnAAsUZeF1U6r2StG7ZhHCNNqiE7FLc6ZhrIDSKpAjHNUz2PrMzW2US/YXWcXa9p5TFex3r9rqUSKdPmE6TdYbTiY6X8cLSWGRtPZUaA9h4j/bSoKf0sAdw2HMLFoLQDkrtHANU8ASoNX6CuietIqaZ1EQiolFKShLZeSgMpU6Qz7RMHyXXGQhLWVvU7O5PwczqZo5AzhbmAykFK1857P/kZRIATbD16ptSHe4yFHaaLpCZMlmBWxJR5MEakwLjb7eLRowc4PLyF7a2OHEWurq5wdnaGFy+OcXlxgQkr2T4JurCmALaAe/cf4gs/9hO4//ARavRw47j4mxRUdDg4gsSxEyPWEri4nskly+D/DqxuYl02BUwqjJlFFQd6Gq37erJD73HuH/7Cr63pWFCRewJBwOxF1CvmUYMuOHkNH+PDygIf06w1cWv3EPfu3sXrr93D5mZHJ8sH7z/B7/3eH+Db3/kWXpwdYTDsYbk250d1hVPVTceGSgX1eh2MsPjfBDDT0jBNMX2NzO7XZs9iCyqn0vNowgmzLOMyFaWH+hSdOnDvVg2V4goX530WiLG3WZLifDkbosRKCRs6S1w4MzMbMzWA+annahZRrdp4MWmhv6JKvSpr4tic5krARU2yl9oq01cZCHupOeGi0sqN6Z8ylb94jEdRqhpmIjC7mVEjCU9zM86Te0OSKqRj482d1WfpedOz+BWs1WZC0pm/J+91em2prSat1llKZRFHpGSJcDODSdeASjsgkr7gPLx1xOFSkZQT5wQLyQN8JSdC04jgMilqWo00VAveKpFvuEOn1NmeSrNaNvOIilU/pnQGVJTDGCfGzxai0SSl5Kfw/j4p0r1YMo9JyyCZzqrficj0+ZStX/a8poEyTooRIyuB4d+le3qNqAmv+ZiOI42E+UlJFGuNybQ+4nSnh48eYnd3G/VqCfVaGY06bWKWojeGw5Hbz1zh5OhEbW25+Qy379zBD//Y38KDV19Ho930UVsfZYSyYPMxePSReCqJjK6dXC8Ju1JI8wp2hsuMaMofk7z2jTeRxOy0efl7P/ura4bhdAG0Kbt+w5ia6JiwTcKTjmG2lV2tRaPT6uD+nVfw4O5dPLh/iG6nJfD44IMP8Ie///t45zvv4OjsGfrDnm5E9DyJD1vRE5qOiHU0aCtLsKpaTxh7/VRSd4Eeb7SqMhLeQUDFG8nXokWGKh1lYG8jj4cHBkxseGYlaG+nhnp5jfl0YO0G3CSyVyZ3QaCypmoOQEWe4+Vb6C2aOBo3BVTLUk0TXbQ5Y7vY2kpaayzFc82TTxvWZ70m2vR0KSImdzeQha937V+7T66eCzcCExdaW4pFHS4nCLcBV4JLt+VjtPiOWfEiqrLFQuDP60qgIs+n6IIq9RCduubKNzOXVlJBzJ7IyWewlebQ7QlfTFY2ZOPvm+7KmpITQWhGmW5prb2WRMYuNrVm+ZS8D1DV/YvmbZ0wS+TUNmSmfQSf4WSmFJBArZaWiinmSVaELMF83G2ohJJIiTYtmlLrDL/UAmMHJHnZ0+MTlyeYiJQ8lFJvcnqsLNJK2CNVSUocqKK9xg4jt4t2YFQlU5/Tii7sgKD1UbVWx8HhATY3uqhVi9joNJS1UHNm/Bp9smbiuzh0ond2jvlogJ2tHXzqcz+Eew8fobNFt5DaRyOqm3KSvwprsoDyEqFnBpNelih+BKi8hvRX/1qG98/ROO8/+an/0mMEdnCT/Kvb1IvxyJXXltdrXpyqZ96wSaBqd/Dg7it4cOcu7t09RLfd0nt4+uEzfPUrX8G3vvMtfPD8PVwNOFY9CS49vJ5pUTZqdUVTIrzZN1ayaIobX8MOXDPD3ikp5+ckVpeYaIExgiihVSviVreA/e4Ke+0JGmWzvmX+z7mDxTxHufewXLA3kZ7tc835k76FSvZqA6XahqYmr1DF1ayGp4Mqessa1gSqvFnCZHMbWet62mdDLg2owgfd0ohoc4kxUv4c4nPsMyYgdY3zsQiCdb+w6dUGDxW4+B3joFw1YXol6pa8VUSTTOQu6gS00ivY+Hemh171i/lsyfMkfXiWcBl5f71aZMGec1LJgjcOS86hXv2TJEB+7yWzj3b1vsBUXl4uovWrG8CoNFACVdd3uYdUjHeyiM5TPwcqRlQkDBnp05d9QCJ9HuR7XkBls/HcAia83gluGUtotc94REWwIhhYRQ+q1B0fvZBC3aqyVg1mJbVI2UcIaaX3MXLcZBy8hq62F+m+lm7O5hDYXEAVF9gPKKDiaHpyVjmBTLvVwOZGC7s7G7i1v41Ou6VKOa8Bi16sRvb7A4xI8l/2VHA6uH0fe4d3sH14gEa7JX7LDpVMZJPS0i8FGPvH6zmjuYR4rO/pbhxX/gLXf803zs3q302w+sjrJNtN4YEp06PqxBCWpDWvAEk6Ll6GsjIHc36TRLdaODixtd3Fw/sPcf/OXdw+uCXnTC7vFy9e4M/+9Bv45re/ie+9+w7Oe6fuN5RRty9m2jhsYq2Wi5qMTHsWoyfoL+RmfUsCTgkbrYa67zkIgikXeTVpewrWP3iwVcB2k7qoAaoF3nwCXwWVKhuSqVSn9mUCOpOSqF9Tk8OFVK6gUGuhVN9ErtjEcl1Cf17Bi1ENvWUdiyKBijUlCwF02zwCCWtec5zwkD6qgT7HLoki3Z7A6KOIQWyjKjWwXMudQ20TmG4pHeLAwQ5q9C2mIktuslh+pKaNvDZwifK+Kn/mGmbGetxk3LQis61ClQJeSmTrrer5XEiRWW0WYZpuyqWwujaKLYSYVkmU2rxk/ZfR4G5CUNsAlvqlsaThb86ex51Uw6deoCqtlvcpCrAYTbExlyV69jguwUGkg+lckTcfb4M9bUiCXtPtVsKsUJwhiXgXf0pPJQGoiUAZpfEzjYYDHB8dCaisdcaqh6y4Vei7T1pC+imL9A2oqPuyWQASTocnOw8R8pLi0HKoSeFObioEqBbp8bPXqmVsbDSxs72BW3vbqpjXKq6w9wGsPCCnozEG51co5ErY3L6Fzb1b2D7YV/qnOPcGdxnL7uXBVJJ4XY98AqhuFFOSQCT7a5kU4Ub262CXxUFnIhO7l2sFm8e5v/Oz/9VaJ4IjtDQlHvIqt280TUelQYs2vkp6FU5s7WzgtQev4u6du9jf3UWrSWP7Nc7PLvGd776Lb377bfzZN7+Ck7OjpPohjx99WTsNga9ezmOzwdFH5J9IUpqjAj/NcLZWy81Oh9xTUdbFlC3QjoUhMJXzjVoeG+0cGuU5CivqsOZYzvh+i6hU6X3OthGq6ceYUlhK9wOG6IyUyOUUzKsK+RpWKGC8quJq2cZg3cAkZ201AhRPZRJy1zU7ZkXiG1etNukAhGylKkQr3pmXcBfGYXj1SzIBFixMYCmdEb9HTyEjTqXGdppzg6lkL34jBYDgxJyB0iLVqHJdc9lTWCuNp37ei562AiU8grsARaUvTlNP+cStJSaBlrrw/UuQSV9zb4tRFJc5nUPXE/xNVKXsDHcL26Qlx4H3hsWNAI6fW0C10HeJcclhzqhz82vjk4vVeRFOnu6oGrY7vE+y8iGvJW6LDquMqKYGGEz9BFSMqIYuTuU9YLpaQq3aELyGHEK8Fe8PB4TmrdVG+q2Es4pJPkvdDwIpo3TN73Mu1mgJHk55DTVpt+rY295Gq1kX10g+l5SJokXKdKZz9M77KBZr2L11D5s7e2hvtFCtmYXS9T9pccdx3+KnG49LsSYKGhEiRcjz0ef1s9yeL3u4JYd8+jsprqX0e5YC8fXxOPf3f/GfWwuN9ysxjJQal1U3RliNhk4PNSuTlC05UC0X2O5u4c3X3sTd23exvbWFeoOqXKDXH+DDD48VUf3hVx7j+fGHEtrxhlBvxIiGTcrqk1vR7C6PO5tV1Eo5meORBO9ULb0ZLZi/57FZLyjy4jh23pztzSYaNYbblDTg/yLtzWMsT6/rsPuq6u1r7Xt39TYLOUMOF81w02KhHEb7AAAgAElEQVTJchzHQSIlkCxHcYhIieI4GwwkcRIlhgIngAwYArL5PxsIAjg0HCWRSImiKLEdM6K4SBSHnJme3ve1urv2evVeVb3gnHPv9/u9192k5BRR7Onqetvv933nu/fcc8+1ZmPMShNYhQAk9CNCxSx1tchjHLg9AhUXV7Vjg4kqfdYxOfnIShqDjsrnWMUOxqds1xq2dVi2/aNxzQTkjQxnRyG+BohmFrwa3eeRUpIbDO0wpXyJgA4ZgTt4UhMV33qtGMSgKTQZUCn1U0QWQBVLYBiodHJJb+TWL95GA/bFhwzxodFGNcxrZoszQDWIfnU6BokvMGJ7i+uWwmI4q915ZuDrMl4nZAwerqYeoqhC8VGjQOWfHbo+VP2gzOZAWHCYfXhL6fDIdFduHZ2cPN11NT9VxwWgkN+orQZFG+eodsBRweFzx8W4unaI3Ot1VOXGWUXEZ8LPAKJo3MeXegLHqFGUFsx9991SCVEZDlBotfAZNHFHe0AUQY/W3IymMMkG2Ui5xCwG1fN6o0ZaY3drn9ZHy6tnbWpm1uoN+IJlOsAMIhx4Us+n1sgono0CVdz3HJPzDAB+P6DyM3k4SsvrtkZywgRUn/3rf29A9W8PJCKU1tp0LE2jD89baABUuIBKfUAU921+ds7e+OBHbO3EmrXbUIyj3WbA/Prpxpa9d+E9+8o//ZLdvH3dyrT+1YlBO1aKC1BdPLLZ5pi9vFCxZrlg23sHNERrVsbZGnM0htLqwIp2SKCq1xrWaNSs1cR0jgEHoiJNbDRRNVRVhxsYJxcWRb+ngaRFDv+mrTHGuk/UZu1ovG3do4od9Ao6CY+h3eozHRyrzdruoG4Pd8dsp4eOfJ2ecSuD+EwREyuB7ifuE3tFpgPIvHrPwEnRk8+M0NN5epVAKRwiYzCovy43HKexxMADB0/fxcN8t9Ikvpa/AVwBumFS2Em2ihN3aEbguZ8inxSHpWMzignx/mOleQszPwNJaxjnIdVjW4zM40JqoDRSX8GYCOaU7sWr4rXC812/l+NVRJC5tkq8IJRLNCDmuhRQdXtH1k9tT+L6tOljEKlziB6F0RGU2inpp/pwUcCfyX0BHNVeAipGS7T+ObRisWKTnWnuFzYRFwq0acFnQuM+nlvRFNp6unzPSYDqI9vxxnDAon+UPltliEA1WLV/CD1XjHiXsh6vAdlOo16zdrtpk1MdK5cqHIXZak7b6to5Di+p1sARiuzPA5FfRu98GMEav+LDFFScLPlE3e9j7lSLuzj6jFm1MOfCyFs5ciQOLeJYJ/RM/7sCKo69UnmdQr+Smk6pO0GU4Z5IDJ2PUL7t2uLcgv3QR9+0UydPsSVGZmG4sOiv27cL779nv/u7v2XXb16lJS3iCNheaLgiUpAjpnmLnQn70GrVJqsF295BTyCGLSLcxUh2TJWBP3RPZni1utVrVas1MOr6yLq7m4yiqlW4SZbZVgO1OnrZAFTHaDU47lsBE05CnzNetbHypB2OT1p3MGnd/rh19/fsqL9rheM9DnKcqE9b1+r2aLdgO32kSPLizjZe7LiMYwqSN8R/qbeL4Y1sXwjygXcBUp6yhepcvXYeueVSJrW1aDBnnMjBISnai+WhFwgZAQsTzlMFUFGdDU0aZRbZegnuSBAXXzn30RFQDD9zlubRS+d+UrGZUgncuaf46HlmKji1GPOVLd7oHcytXidWFEkKqOi75Z7x4KygQerC5oVl4bCXcT2Tp7CZx5c81QEilCyg9693YAfMLNAnqOo3Puf+7q6tP3qUrFfYnXB4zOip1eww80BEhT1TrzUJjnRv8AOePbQYROrz/uj2gUooAB37DpGYDawyUbB6BZwWJokfsH8V74WFERL2ADDYi4F7m6AzQ6fTpqarXKzazMy8rZ1+mePgqlUcGvKjz0N+3NtIvdO9Tim/HyjDJ8szVNQLHzeCVENAlQ+58nkn7s1o6im0PF/41/7qrzD1Q4qEx+BiIr1hdDKOtEinv0hdnbZoB9jd3rKFuXn71FuftjOnTlsNynFyQWgORlPzvr3//rv2u1/+Lbt+4yqtVnH64kRhlzf9qY6sNGG2MlW0N9bqNlMrUKiJ1BOLleORAEAltcCgeod3gJMEvuk4WA574qSQ+iBcLlUrVqxWOd8MN3rQ3aS4kzkpeBlMRx4HoBbtaLxjvdKy9Y6rfF8oIOzvbPAzW7ll/bGa7R6XrXcMkPKIyoWnkSJ5+clPed3HcAUVUCG9xU/VfEqgYkQVY8ujNcVbWILvcU1ULDABUW66iRviZRGJG6PRkTW720nRHq0mXv0TP2UCqtQInUU7w+RnAIaDcgzR4csUCOz0k0LvJRufRVrjSxFX7tT0o3xIkexFhFBK8VmdC4sm5yxlEC8VkWwUIhCZ49oiqoLNC4AKqV/+ugHJw95GWYG86UlqRxUQTdAHB3R+xZ/Rk0mOCi000FHt7JBLxWuDn5oYL1lxvEQwk8BUkT+iJi9d831wUjSek2tb0T8iRx5AhTFrwRivVbepGkwkCzzQH29usrGasy5xv44gzzEORekhokPuic6DcpFANTk5aUtLq3b2zKs2N7dg1RrA0JvPc+DxQqBKFdjRJDBLveOWDsdCI8iUfy0PzXTrn/OoiJLzUJrNxcDCP1/46Z/7lUF0s0v1Lc9mqllRLmW1QBcyTnGg+/bmJgn0z3zqhwlUSPuoU6G6XeXVixffsy//3m/b9etX2FtGQzPP/Y9pTA9l7sCWJ4v2kbW6zdXN+vB5OkCj6BGrRY12w2oYtgiZkx3a4UFPYS/nobGOotFd/UO+R7pNVqs2UWtqLH1/j3wYnQIAUBMVcVFYpGMtO6ycsH6hwTI0mpmhR4EGZ7zStEK5boNijY9jRxkdLj3aGbIFiFKFTl5WprwPkG6b3K3RmOyGdapgD4OPR088/Pz5s5Bd1bSYTsKG4mhPCQKa4OdVN0+lwsmTlVRyVHpqbVqzHmeDDqdkioKGBTMhzIzUL4EmDocSSF1XfkczdVjc5qp6AhUBV0R/+CtePWteVtU3sC283NWKKjFFVKkzgazaZzTUQkCFmZH4U18CePyZBKauw1LlLxv+ymGjcAXZhYMthpfExipQmf54fd22t7d4sOEaVMp1ghV6XnnPOaVogmkYm+ZdFa72qIhMPd33a0EZSqFg042qnZmftNlG2cqFI/a+PtrcpJMColWOszsu8LPtH6iyuYWeRmQO8PGvVuiysLq6Zq+++iFbXFpmpkGg8kpw/tjIA8cofDwHprJKnf/ynx2ovo8IK7Xy+Ct7DimMwwDSz/7qgIgeVaSckhakKNIpKtbdiI7DEGEct7ttC/ML9ulPfsbW1k65kZr69HAKAWwuX75ov/f7X7Rr1694Vzg8gnzKMgeZ9u3w+NDmmmP2kdWqLTbMCv19O6YH0ZGVqlWbmp/jyKtGfczGBnhddJ0fypoE2quSojzrH/J0YuCEcJrVPpnoFcaLNlas2mC8bMcF2AaDxDoyG6/bcXnRgerY7tx/Ym+/e8WebO1ZvdWyWqvFZmjY7MIXPqWOwyWq4aMkFOgBVE74JgeFNAzTDwDar8TUEpHRKdoI2xXfaCx6eFqID6poy/VOkfo5WOnU8yk0kjlymknRq3+8BCinM6LKPkKASXBSeA2mgWkhZb+MtKVarSYxpboXYmaga8VyAlfCX+ggkj+SaHbNOQ2nhZFL6uoNCT1z7qbp2mqeIWdAUuQKoNIcQq1zFUHiQI8NqpabbOoM1ejdLqMpOGsi8o/PhM+Pn8PmZWtrk31/KHLAOx3WOb0DNSVzSAPsnr0lDEJqfC64P+CNwA+LpDptkzCWrigb5eMjm25U7OXFaU4TN5/2tLW/R8AFdUJl/TicTI5tf2ffNvcP7NF+37aRrmLto/hVqdjqiTX76Mc/YasnTrA3F/s40QL+H1nKF9zTiyOi9C9D8hT9NGOsngttKbrPXi8D/qFXTBg28u+R+n323/k1LcFo78jpTMA7YDBp6DtwY7GVQPph8OHi/KJ98pOftrW1NQcqqIrVywagunLlkv3++S/Z1WuX5S3khnwgBw+PQFRiVFbfputmry2WbblpVhnAtqLPhYb5e7PLizY53WIPH7yq9mAf3JMPNdbeREl2sBAIcskPoD4v0o51rIjOdfTDla1QrFCGMBiriBQHbwVZQmXOesdl29o5sGs3H9o3375kjzd3rT3Vsc5km/MBYcwH3REVyHkg8EDJ92Z2+DLDc/V0urYCjow3UjRFXVQSBWa1sSEOJ5fyBVCl9+EbXNvQA7fcCogFkoAqF1GhljUEVH7CE+ASoGgBEqxc/Kn3O0bpASOpkqcxnnIGV8fPIJTzCC27JnlyN3FzLwAqv4QOlrlJxgmoIjEX2QadHVK/IceJ1IIT9YyQB3hPptsAo3cOCnS0y7AXz4dM4DPhZ7B52drcpFQB4NdstG18vERpADzpw/EToIcDHkJOXAJwszjo4EaLdQTgQuBIaQEOHRSVGlUOGMXwhv7uNgl0CJuR1YieQa9tkaRif7dr2/s9e9w7so3eoe0ArI4ROZZs9eSavfXpT9tJ7Evuj+j/zIjMPzNQpfMpNHUBVD8I4Hz9OMi9CNgyDHwBUP3Cv/c/DLDpwz0RFzPUsTifMAqKjo6wnGVzJZwT+hSXLS4s2KcCqCqqLkDghnAafj2Xr1yy8//0y3bl6iWqhTkC3i1OGE3RC7tvnerAXpqbsKUmPKA1VBJAVa7VbHZx3tqTTWtUxxlRdfe2NQAV4+VZNoaivmKVxqQqlLipAKjKtNk4xKtxQYFqINE7lDgc9bs2Nl6ycmPa9g4Gduveul26fte+d+Gmbe11aY8BgjKAiuAXPB1zNr/kjDj8fzHUITZ8Tigp4BrO0bnh3co3hJrxbr3RwouC0RbjcoWoBnq0g8fI98r9oJ5zziHaSBEVH8ek2Q5kP57qmSm1IoEc4KfhELKnlu84+ChW93BI4Kbn6nn4nO4bkZWFciAdJ3GcwVm1M5NqxIsnzdpI61EUKqKyGVU/XGREUgeHGkAa6B1UMm+Bp4+arJR9g5NCyodoqXuAJuFjioypog/3BNi8bG7a7jYoBbNaramRbhB+0h0C7SqImKQsx+gwCqhZDYQuEd5QY+zRwxcHsqIjY8xsrlWzV5ZnrVOZoIwG8ohj+lPBafRArVBYg6gRoEp/dGz7x0agegCxZx8ke8VWT562T//op+zEqRNe4c3AJKXcsS/co3+kHJtjOf2xaR/pP4b9qJ6XBA6z8BmZnn++JCXO1xmHA62IqP6tX/w1ApVEi7KgBVABWHijKZabkBIW/4ZKByqEvb4tLS7aJ956y06ePEEzPOg+QAXghm893bJLly/aH3zt/7HrN65Zz43mNDEFYbl6Bo+OAVRmp2cnbLlVsOnKwIoFWLVAJlC01mSbcoQGqhdjeO19Oz6CxYyEoxDUjZerVp9cslK95X17dSuUp0icY9xUeG0VJkCy4+dFPo4tHuWGPd7cs3cvXbcrN+7Zzbvr1j08IkjB5rjVgg8WxHroUxNRrGgmD1TZ2KdhvVDcVI9QAqhY5RPfxdMuX9nzjRQbPXrt8ps5Ipohot0jBnmx5047vlWV+xHtFunhTgEKDJmtB5U2nBIiRdIqzBTzDlBwmUAVWK6fAqpoiRlW3wiQnwtUIZXIhfmiy1wrllLqTJ7M5T7Cd3EUujeAS56AtDaGroKbGnCobaR+KSTMzyeMZnAfLEsnUQcqaJ9gFYR1Q6BCkzaiou6+PaUf1RZTL2Salao4KnxmcFPo5MAXeFx8LnBV+BMcKMAevYAALE4Fp94KE5OKHIW10K7b2kzbGhPgw7ZFcfhEZfBVEFnjsBk/GthYX0JRK5Zs53hg9zF44gAWzGVbWF2ztz7zCVs5uer+ZLm0LDK97wNUL+Kn4oB5Fqgi5s5jjJNMsRZHeS0v7z0bYQ2DngAOVb+/8ndY9WM0RFU0vHDEJUH1jMVJR0YHKuTHWPRQxq4sL9nHP/ZRW1leViMx21oKPHFuX79tly5esO+8/S279+C+Hfl0EM23Ay8g616AVadWsDMLJVvpjNl0FfU4lHHDuhheQkXqptCYWRxHk6k3dfqgCfBPtalVKzZmbazYZM/eGEhwln299o52lCL6+hpqyKXVrdlBf0Bw+uZ3LtiNOw84Fr4wMWGNVtMazQa/0VbEMrIvWvI21CZFHiXhJesOnr5k54lzNRFRsS9QwsqU8o2Y0cWpn34vtcW4KV60lkQamt/IucgZ/8n2HoKUev3EUUnFBg2Vqn5aaHgbiswCqOTDjqIG3QccnOgb5fKJ3FmdW6U+IiJKdSkaGi366M0KqJxvy3Gpic+PtMGn7UQ0FelpHqjEO6EipsgqSz9TcCUgTyJPb0Km3fGBbFNiEg3Wv+uv8LZgzbLx5IntbO0wlUNUgc4HdBEc4UIilUelD0WK/gGjmVq15jYw3vw98jmxjtq1sq3NdjiqvVMas4ljFKN2uU8wixJPGEYAhcMjRlPWPSBAVtod60+M20ava5sHfdvpFqwzt2wf/PibtrgKI0sFEHnJeTrInE8dCmF+wF9yyULC/+//kOEILIvEcsiVQutcpDZUHWRT8n/PR7DI5AsQF49mYjwB1FAK72w8H0qsWKSYmXdiddk+8saHbXlxnhU2FVYKHMp45/otu3L5sr3z7tt278E95tpScbsXNsh0ms1BmV6wk7NFW56csMXmmJXHjxh+o/qC7nVUuhBV1etlq1Ux3BH9bhq3ddQ7YKpX6SxZsTFv45VZGyu3bKwI8elYbkoM2jpKVqpiQu04rWq3d7v2dHPHrt9+aN+9cNUeok8K0UKlzNHYtXqdil8QoCg1a0ZeNsiAGh2xwF7Z8964nMI3UjjxU9IuRPEiKngRkejwyFKT7Pey8VMsaYfGakRAmYjweB4v4+MZ4Z4ADRW+eR/h5MrvTEKQ4a5SfJL3XtUjUIV1cP518wdguN06+a4yUZ6fElAlLA1QypnrRXEgFn/ID3SKS5Yg5b9XT1NEhahRmQGACmJPAFUMxYiTOw4ZRvY+iTraxlDJg34Kjb7yZ5fwWa6mACr4UQVQIRUDUEFxXuSUohhyyttM180x9rIiPdZgAk3r4XVlawxa18ZsttOwl5ZmbbpatDEMJD3QhCOQ+TGAlVkBRqBBuoPCUe+Q67nc6digWLSdowNWAbf3D60+s2hnP/ymLayepC0MorYAqqFoO4okuXs4nLA9C0HpV3Wa5oUnL8CrHwBU8aj0wsOclv6Znun/8wBl2HAcDHKXm8Q3Lcf0jGlqLX4XHfGdVsvWTqzaG2980JYWZ9MUEzwtZ+dtbNutm7c5Muva9av2cP2B7XX3mDpgsYEDQHgM8Wi1OLDZZoEyhVOzUKhDwb7DRQPnTyxuOHnC1rXVKEsbArAiZ4ZTp2TleseKjTkrNpZsooahpDWlsbCrcadS+KxXak1axNy9+8hu33tkd+6u2/31p/Z4a4e8GGfWVfFaNTqL4huVT9p55LRLvEmuddImCpG5ywhyNiZpk/hdjnQuXAQkzowT351DfTpwRC9h3RItPCFkJGyONGgJD6MULpkq0r4AKrxeAJXcqiQJkBmdgFRRtqp6Ammfsuxv02utQ2pnERsuw8jCoVR9VOUwSyzi1/l6/EB5mIoF7tbMUewZakpWCkhAcSti2hEHUNHdIrRfzlJFs7aLPBGpcGT7wYG+MavSfdLxvGGng0+GMWtPHj+2rQ1YEe8TmMK/nzzVQL2q+By8ZuC2OA5LoIj0GdYtHNnFeQRVm5tp2cr8lK0tz1odDg0PH9oBZvnBqXa/a7tPN2TRjftydGhjoETcYI+eYuWSHY5jSviR7fUPbe+gZ43pRTv94U/YwolT1mjW2HoTrUiOLwlUEqnuCzBPJ8S61hKLKm7kjqO4lAvl8/+Ukx08T0KVl39kbyoHgMpSzhc++0u/NqBAc2+f5HYareRTOxBNALDwNkE8wheqUizbzNSMnVpbtQ+//rLNL0x7eVkvBaVvDwTfg0d24cJlu3jxfbt46T3b2HzCMitbaRyoMHZrHO0xxWNbaE/YS0s1m64XrHC07/MDkQIiiytZqVK2RqNCF1BwYlTOY4yTR0rl+pRV2stWrE/bRLmmYZs8eV23Qn6paE82duzytdt249Z9u/fgsW3t7jMVgtKXk38RUTlQlVHVQtrLAZtqENaprM+qVNudFfLTfPx+xrCDTNHgmqFwOohRUzneBouHrgguG0kTX6LPMIDJpQZpccVrMmqNuqEUz9BQMf0jQVWwPtXNBVMLo7tWKHH1CpP0UTSGo4+Tf95Y0CGLyBMacS3SCo+LFLICKqiG1qYekl0Tf5V4NWll2YIUaVxWdeJ1cqfU0FCRHRscW99TPwFVvPtobj7OkeijQNXVNBo3HIwxYgQqyBMeP7bNp5u2u7nDKApAhaiqXK4xWkIkhAMSdAF1iTB4RLpG8CpapSagwkEwO9W2l04v2YnlWZubatn4Ud82796z/a0tRnTd3T3bffrUevsi9sfgrQVuC58JLTmQOYyP2RF6aME3wjm017P23Iqd++gP28JJWBGjKquI6lmQ4o3SOo6LlIuWnwEqD/n/1IDjT6BXcNnKKL497+/5SC2A6l/4y//pAJuzTMJYnI4m/LoRP31yMvtWXMBapWYLc4t2am3FPviBUzY32xk61EmmHh/bxgaakx/Ye+9esK9//f+1e/fvWJHTXmB3ATsL9FRh2jLGWmEyTMHOLVdtuTNh7TLEiQBGcFn4nCJzARr4nqCgrmoTJQBJ1UqVqlXrbau35xldTZQrBDC+dyjuceLsdW3j6ZbduffYLt94YPfXN2wPI7Mxddc9xHkaoiu9UacXEJXu4GYAVF4BTUCVb+h0rkWldqWA+a8QZ2pfZi6cWMx5jx9FHdGfl3FZmqaTORAwNglg9KBKKUdEZNrQjIwJUgIquIPy5D9G+pfZEIftMMrfqOZxhBUMBXP+5bGs6RP2nAZW9SxGPhdOVzlZhkeO+YXuZ0gSr0oqwxhTGyj+njuwmT56Gpiss13sOeb2xEr9wkYmnSh8RraMoRATRLqP4wKZjqiKMy1RUfbUL6hAdFtgPiSGkG49fsq+QJDnACm6dNBlRB0VsD7GW0eTMT6NIlOt/ZAarC7O2g995CVbXZxman64v2+7649td+Op7WxtWw8zAGAQACM/nNbwRmdfbs92MPwXnwH3E6fP2IQhd8AsgamlNXv9k3/Blk6ds3JFzc3PRN2J9xsmvbM1m1+/udww0+w+N+3LC3n9BjoQprPnOdAUdzv3T7kckxHVj/3kfzgAJ9Not3iCHlPYqVYVlqKB/gFUzg006g1bWli2UydX7NVXTtjsbNvL6HHq6s+9vQN7vL7NsVlf+f0v242b12y8DF0TiMUYD99ldIX8v1o6spXpoi1PlWxlsmyNkvzRNZEbTaUTDJ9hPwxiHEBVrNStUgWf1LBas22N5pSVayLMESWhetjtYjrygW1u7djjR0/twfqG3Xu0ZZs7AClZ1QLswHthYyD9q4NErwMAKxTxcTyTj2giCIWwM1TcHo1ESpYHqwxQPP1wlwJpiTwnT4rrSFWUSwbpDqASP5b9Pq6xPMX1NDTuywEVIyUfAjpRCJdP9YpxqKqeIPEl4CGhjVLnvqf7I4rhlOKmNZUnOARUCcQ4Plwrm6c5/8xFo7mVLDI9BiREgpgdreyTzGUdYTjIiAogxQNWHZmcMAOgilTTBaMhZSBQkTOVZAZyG2QK0DalFq9IKZ2HxD0Hb7q+/phAhdHu0E6hioe1g5QOUTciQABWtSoDSgAVDhjop2SXBGeEMfarrp2YtzffeMkW5yZZSe/v7TOa2t3YsG2kfPv7No60kd7uXVX9wB/3DmwLMgp0eeAz4uCDOh7TbsxsZuWMvf6Jn7SltbNWKqNIFuLgDAiylG+YlcrOg+GDNqfzSffyecHQ9wWq3FJJsVw0973g5XRUFc4X/qWf+lsDnQBlAlKMmGa6AF8hkOgEqqyQ2Gw0bdmB6hUA1UxbPGEeECFxODiy7e2uvffu+/alL/2OXb12hW0vbHtDWfwYFRcp1RFZ4TJXi0e20CnbueW2TTWKbhmMqBotBMi1NeaJUgG4O5RKVm+0rDM9Z432pFWha4G4c2zMNrZ27dbte3b/4RN7vLFr2ztdghZK16h0QYcCozO25MBADykO+6ZKnIUGfqqM0fMOVKqKihvLx9HZ9c94kGiPCbW1IirpRvBnVM30s5iHlxOEMvUTUIV5Hon0nHc4Xk2piX6KNBP9bVm7i+4JZQk0cCN0aVgrog36XDkXVfGR6j56Kxet666OgHO2vJ8FqnAbJYD6hYpqj6Arr5/xdeNtM/kWl/w5m19b6qV0R1UCijddw2vLSXb0wbGa6Wl6nnyPiIoghWgFinQfrUWgYkSl58xHv0j91tcfaRLN0006jkwUAVSgI+pcl4h8sC5xcLIp+eCA9wx6Ke6v42Or1yu2ODdla6vz9sqZZZuZbPI+oePjACPfdndod9yD5ctBj5HV3tYOVfNouj7CAGC0CfV6TtkcafQZ9mqpbNMrp+2lN37Y5ldOWaXqdjEjEX4m+RhGiAyoIm334GNEgPX89M9TvHwoFYGU5535qp8yyWGgfN75RzL9p3/ub6s/1svSMglDiuDjuqn3gTDRu88HA2s2W7a6uGKn11bt5ZdWbWam7RW/DKxYOewfE6wuvHfJvvjF37HLly/BBkE2rOBRQGQeHtCJAQK5Y3wfHthsp2qvnZmzxSloVNT+wY7xY33jJ7jpmkxbpoK92uxYqdqg3gk65d7hwJ6A0L993x48empPt/bYHzUYwN1S3uP4zNSKMc11zgsmZRg6QaCqGjgqABe9yn0Te9yQ61fzKMfvrWQF0XQ8cpr57wTfFQAQ1axMuQ5dWyb0VMUx64JnFYgcVjy/AM0IQdgAACAASURBVIp2JXnscGlCCdfRwRLXEmQ6kAvXEJF01T3F886boydmREWOXCGdTBxQpLfREqPIKnsziqaypE7LOq6TDsJoGpbhWka9S4iaRWZ088ilyYim0JguoFLDLnpLcW+ZJjqwUXrhJnkBVEj1AFQAFTgVAKhIgeD1Y1iGD3eAZzq0VDsbm2yDQXQPoKohih8vaiozPdpBpUzQcRRfnO5MO+kJm+w07eTKHL/XVmZtsqUBobSoOTigPALyhz4kOgDQ3T3b29ji0F/IHvro7eP+ggA6yP9jG0DrV6nZ1PJpO/v6J2xu5WRqSh6lIuKmZffDAclverpvgVf/f4Aqny6O6qd+AFA5v3W+8DP/5n9LmxeoYGMIIy4o9B+IHiBUIzlYQxl2nFWNVqNla6un7MypE/bS2WWbmYHQMms09ao0U7Z+f2CXLl613/nilykA7R+je/yImwwSiO7+rvV6+279illsXZvt1O2NV1dtbWnG2s06e6FwkyBXoIc1UlOkKZWK1RqwGi7afg/TcWWYtrfft63dHoEJlh9ocIZSGeCIPixkkjhJsU3ATcmSJMAv5Ak1cVRotiZQyY6D5WqO4va+NL/QQfp6NuVANXJasRHWT+nU3+eK8tTHJuJZBJO4Qo2RksYtKbV9EyMiYhjtjwdIRQ80uUYHKngbgaNSNIMGaw1vRdpPhXlEUukgTRQoo0ANgIjgKuOiaAGYB0bP0NL1cedRhtwEoiyaUsSV4/R4gAX5naV/4aSQcVMuOwgg43X11M8lCog44lpEBBalWfwuACVsfzkWC/xU74BN8/h5BjDSBuJ/8qN6ZBuQKGxuUjoDbgj8KA7vIvygwh6ffaeai4gvSHHQagS/c1gKryzNkkQ/uTxr7VaNxQJZzcAGWXbEIOEZ/aHxeHeX7WMYfkrAgu0LJBRHA+t1e5w1iAJCoVS3qaVTdvaNT1D4WcvN9csOmKxDIm5dvuDwvJQu5VOxPp6XxuUemLjK4MI818vu6sgTPO9F09uEjurnf2Wgap78btjUyzYJNe+iGRmnACwkoOSG5USnPWkvn33Jzp4+aadOztvkFCIZnD6piKDTj3PvCgSqL/7279r7F9+33lGXo7PYZnCEaiO61DHjDI3IB9bdP6DN8Cunl+z0iQVbWZhji8HO1obt7WxTHUyfavBU0KiUKgQhRE9bO13b7x3a7j6+4V0Nu9Yqoy/6rHsqS3kEw2jwUehlhGQCz6mmzkoN31WmfYlMZ7qptC+qcDylHItC8KloNoYS5PgnTiTRyc5IKHylcs2ySXHtQKXUDrobAZVsdvSaISOIMewhR0hpn89aZo8fNFRM/ULLAyeJiRSRMrrMEUCJzI/I3O17U1qQI82T53mOk+X7Dk1VyDbY9O7nNJ/IATuAyrVKyRaG+qi0ulOPpD5nCGz9dxykcTKOO5mORl5wVAEcmq/oGWwOqGhW1+txPWAP0D8qZ5YXwxlw0dmUHEC1sSE7orEJl87UDfIXrDFmC9A6FTRUAp8DvBIttDttW1qYtdNriwQq8FONGtpsXMbAth7JGWTRI5/1Ppqld3Zsa2PTdh2sQKoXIFre79rWxgZdFcZKTZtaPmVnPvymza2epOtuiTYvgQRB9Olu/mmByssaGVX1HJzJ0sYR1MlV8Z5J/V4AUGk5KT88X/hXf/aXB9wgACk0IVfKPJ3QdAlEZw4O/VFF5vVQjM9Mz9hHP/xhO3d2zRbnJ63ZwmwzARXZkiCaCVRmFy5csi/85m/bhQsX7HDQk5cQFfDQZQmkMPIICwSRHYBpZqplJ5fn7bWXT1mrXrHtjSe2u7PlimA0I5dpebENknyna0+2dpXauU8ARJ0AM7YsIBVEOO9eVnh/OD3pTU27E9l/gItqNiX0LDlYMaqC7sUjGnFG6nljuP6itpDgjtyVgr5H/FZzCW2FkXr5aPKolIaHN3UzyTUhSzuVUvptjJSdf5UanB7m8djwSQfv5oNLcY/lJlFkYSIbMJox1akXzvm0ILmTHsxtWRgpePqVqppJvqBtoL96epoDOEZTrpviY9PnCnDKOJJ8ihdAFSmyzAgVhTL9c3IdQIX3hoKKorQsJGS/KipmiFh8rDuKOeCnAFqgJDSwI3coYe3v79uT9Ue2iSGkGxsk4SE2RnQPgALtwOJTAUNF5R1fhjc/D3x4SqH6V7HVlXn76IdftrXVOWtxQKh7lXnVIch+Zq5etcbegJ5qd2vH9jBxZmeH8oX+fpe81v4OhrGM2UStw4jqxGsft+mllVT1S6lc8KsOUkmW8ALAyP84SXJeEAy9CKiGHpf7JZ1X2VpW1cV5Xn9hL8CcL/wrP/NfcQoNvmGbghMAPXQ71HIc0b0QYssKe5gKbDFZXIBh3scJVFOTdQ5GZOo3AlQIHgBU77930T7/G19woMLodHEH5FSOkMrBogW+TYcEKhje4fRZmpu2115es9nJhh31uiQTYe2KVA71nb2Dvq1v7tjGzp5t7cGN0QisEN/hfSOtm5jAwEYBEyMot36h7TLC/5jDZ1Dhg5iv0zGxCo6qpvQvxHvR8iJlsTi7TIeShdPcmqwIu+c1P6c7SMb4Kp9CjM8pryQvMHi4T6DKG+V5asb0zwFyVAbB6YIBFN4qo2iqYCWCIqb2gHR14tULA3meVQsjI/Uj0soiNQdQf1AAVYhYo7KWCc2Ubkq2EcR/lkJmvYz6XDz5nZ+KgkUGnJlHfByGjEQChFD1gzeZj3ZHLyPTv7C78ShNQKD7P8gBVURVbFcJaYdPbkYRAi6wTx6v28bjddtcf0QyHZ0OAH6MTsO1xZpBzx9AECk7I3rausDbCutzwlaX5+zNj71qp07MW7OmpmTeb9/ECagoVJbHW4zWghnA3s4uU08A1sHOrvXAZx0cSMJTbltncc1WPvCGdeYXOeOAVb8UO2V0RNzrPwVGpV/5QWD13LQxhW25FqrEoWsPgbdWiPcsUFGe8NN/9W9rXJYL56JBWVatKneHopY34MhsdWXZfvQzb9q5syfY1gLz+Mz4zENKH9KJ37904ZL99hd+yy5ceN96xz2G5CI5IUxEhQXtChFRgSNQ6wCmGq8tz9nibMem2hiXNWb7e13b2d23je0924AnD4hGGO2hB3EMvBUEdWhbgEBT30gVAVRYAFLeZ9OAyUcgwoHy3AdBgERvTU5SooBqIK0+gpvyPxkBBJEdIrlQdhOowvjJNwpsbhHCc4STGsA5sDIHVEH6xvhvMiOpJ1ApYFT5gmhWQ3O4Jvgy8Z49gBTtbREps11DFs3ogTzGqZ/AY2R8Va43L6sODek0h8ZdRRonfRlDnOyX+ZYy1bmU9U7Bsa3H+xdDSBv6KXc+yGpCGXcVpLoak7VO1dN4bBPu9AkKGzoxecI77+fTbWJcFjlZNCMz9dtn+sdI2wlw9jm6ewKuMg7Jp08e2eMHD+zR3TuUJ9SaHR6OOPBwMDaaTd4nUBjgqECy44CQq63AbGF+yj70wTU7fXLB5meQ+mkoik4rVTRpgcz0WG6prPZxpsEho6etp0+ZAgKkENkh7R0MJuy4ULPW7Iotv/qatWfn6YIbabjHqkNYEtcy++FoFW6YZ80fzM8NrIZ+mAfFUXIrJfYRO2WLF+s+BdQuT/ipn/tvFIGxEnLIqAWLE+kOFh5OHmxg6EKwmbEOTq4u24985k07e2bVKlXZu0S1KP9BoNwFmX7xwvv2pS98gRzVAQhDnlZSu3P4AcdxIxTHqC4Qmj2majhppjt1m51q2sLMJBuj0Z5DoNrapaJ8p4sqiEZjYcGUMUwUUgOkN7zJCv25KN0hAtUYRFwMybmAQDVI3AhAh83x1OwMFx3FpWxGdhvgcNCMP+n4mRM6hhjSJxnjimNjaIS4JvOm94E2FQAnDed05dI4pRQZ+bissHZJVT4tQEZjBIjMNYGuDPh20r80Pm7VEtI8WDEDpFT1U/+ZwCx6FmPOYKR5SruykzAiDRHhmaI54+uGQSo4NQ9RXAgr4MI1hQCVkWoOwJTKearmh0BG5kZ1MDeSzAGLQMVkT44QWdN1FCgkZlYkL2sjSALATQGkhoAq7LdxeDk3iJaujSePbf3+Pbt364b1ugdWb3asWK6Sl8K6azRbDlRdH/nuY7IC/MYnbGqyYadPztnpk4t2dm3ZpifhaeUHDlt7oJxXZS9AnteEPz9m4zSoEERWVL5D+0hZCrRUTbbQLJ09Z63pKRcFD0uHApTy9zULmRxcAimGRUcOmiPnUB76ElDlAC60hkKaBEjDQOefNQ42/139TuF84S//6/8FHT4VnorcxkXBSCo1M6KEXVJIOz7BnH5lccE++dbH7PSpFav5OJ7QC4WSGNcYG7O737P333nXvvT537CLly5ZH9wUJ8sopKX6h9GcLFuwaDhSy1sYShMFq5YxbaNCxwZEJIhMEGpjflsX02MMkgLonVytPiGBpohIpUNSXwy4OPE5MIcNEQ2ACs8nexS10VQbdZucnbEmJ+uAjATohRQgUi9PU5KZXICVpzcQC7MHFZN5YcEM/g1VyOcB1bM+52FjQvo8oo58BBcVQYqjUNp2OxsHHY5/xzfErCgSFMVHAaTQcsH2mVwbjFK8nAYrzrkQS7qOLl/mzvHnQ0r1/BmcOWv6skxRnHN94VqaLJR9MSehaX5beXYQwtaYRu2bG0AFiyABFQSfHlV5RKXKYKjatRZASNMv34EqDWPgNcekZzdMhBtqt2ubG0/t8YN7du/mde4V9I4CqHBIYv3BDpjFGU7M8PQ/3C9cXIt5lFOTNUZUH339FVtempPVMNYrG/X1LUmFsAoHD9cvxJ/dru3ubPsACnR39K3f7dux1axQmbfm9KLNry7Sxps9nNzrwyR6EhrHeZCLZ/Jw8mzUFALeiIiGU7XsbqWQyG9a3LuhgC4Trzw/cAv15vnCT/3sLw+oFUE6AMM7mM+z50/VP2xqjc1SIyVyv+W5Wfv4G6/b6dMnrT3TsUq9wgvh2WZC3f7Boe3tdu3y++/bP/sy5AmXbRekIFM/AQmBaoBR3N4qQIM9zRVUOqpKZNHb/sMMDWkobhzASk6kaB6ukpMSNwWPILdQ5jxCjcBGUzXeqbiDcRHcPoEELwSSvlpvWGuqQ7V+vYbnLZHnUXorUOFtcEaYP4d7hP+7uJhwpFBEF0AleYUGr0bbSvBOcfxxQYI/QaUyRm0lwllVxagsKqJC0Sjjapiy4J6hbxFaMzSX0ytMQEWwcqBKKaSfnLm4LC2wjJ/Sgk/EeRy+zudoP/gZqNDLa48un/BKn8jzmAQtqYc0XqMbKhMZK53MaAWS5TE30f/kgA8HKtALBCra2Hi11St/bBLmtGRNnEFkBDId0hia1THyllyFVsGgCtBL19WsgPUH9+z29csEqmqtZeUqovisZYt7xj2qqMkaYHBvjHKDwd6YVSrjtro0Yx99/WU7ubJApTr5U6U3fh1dqe9VZFIxPlILfBnFqUhb93u2u3NgNt606uQpa00v2PRs22p1ja/TZXVgCZIp/T1rqI8l/X2BKu5Bqsn+cwCVg2+Ousp0n7kDModw5wt/7d/+Ve6GJG4bH6PgbGsDvUw9plD4kLRDxYbHMIaZKfvoy+fs7LkzNn/mjNWnJ9OFcN0oPz18pHe29+32jTv2vW9/165euWx3Ht+1rb0dGwzQ7KDcm6B01Od4K1av6AKaARXyTb4DkqTowdJJpVQpOLS6xs/jZGMbCCxgNfAUOxlFAnzBWRGRnqNMIqYpeSgWqcuq1OrsfUS/X7PVZFRFU8B0c7MdSs4Im466KDeAS9ogHWQU55G0lbBQHAiASkJA8U6KjESUO/B4bT1sjbk2fCBE6I8SueFAxU2GKKpU4mfmJF1EUx6BDQKsktFetpAzjVasloxuiiEfMQw1U59nOqiIWoXfSg4j2hffEiPr3bHBo0WkqIgYMvogSyk98Ryq2jF1c3GrbFAk/eD6BFCBxmA0pVaasHoJzQxTK6biWUQFrylW/fo9VU0Z/UwMARVADT14D+/dsRuXLzAFa03OsBsCtAiyD6RmSLGhVGeVfH+Pz4eDFJ8P1T9E72gjm5lq2rmTC7ayOGPTUx1rNRsc7Q7xLXyk0DGSriF2AN43x3lB99X17wPb3T2wjc0DGy9N2tzKq9aZnbdGA0JUcLHeE5qJPVJIE4NIcprcZ3LEhGu5JfFsjJvP6IYjt3i8opdooxqOqob+lh4+FJGdL/z8z//XAyw6TINhL1upTI7o6ZN1NVRC70THxL6hX6xZGrcTs9P22tmzdubll2zp1Q9Yc3YmhZZRCKMyvXdke7sHtv7oqd2+dseuXLls7178nj18/NBPdHFjACsOC/XSMoEK6ZhHVPx3OHr6sMioiHFD48zGgipVvEEU6R/IdJnq01cIvlpoCIWhGbyG3BeL/ExU3PzUq0KaADU6xKT1urU6LTp80oqZ4bcua3AyjAS8ChiAkyIOvzsiR4+sx9MwA6oUdeUqYpL4e8mdQ1RdVY30hgidBeOprI/3E5NvAOo0cMMIKwgRG1YtFTl9RgQ/oirN9MtXfZJ9jD5d7jATq0DAYE+Ze7wTdCRH0ecIfZceHjYweqxfs7BM1rEj2gpdBl6ZTAfBCBmvql/mP4W1hYgq86XS9UKjF/oS8IqMqChD8Epo6s0caEQWQAqbvq/UD9IDzs9D+wyey1Xkiqh8TJzbIT26d9euX3yP49Xak7NWrQOoYr3B2HHCarU6K1jwX8f7pJsCnD4Pumwdw71AtXymU7PpTsMmOy1NPK7VrFGrWrNRlUsILJ/pCYeMBrMq5fxAsOp1aUuzudW1R+v7VqxO26lzH7aZ+QUrVxBV454o9csiqrgZw/2qCSxGUrAXAVU+7ed9DFz5AQr2oB5fCFXx+pH663nPF/7ST/zcAIM9m6UJTrktTFQIImzS5Hff9jF15rBvlfExW25UbG1pwV5+6QN28uWXbf6ls1afnh5ejY6e4IcO+0ec1ff08ZZdunjJ/uAPvmo3b91kp/exoz23BjYaQvE+Whi0mcnTQMzgE3ABZJyT56V7Rh/cIPJKAljVG03qvsY8tQwNTZSzsUgBLHRL8JA+IjNuO4T7lQqN8zCBRkAFvk7NnTRH8xaZuPkZUIUgM6cfdwKU3BrsmPsCXMGBR7Jxc7ii0pgGVbN8Ycb1kBI8eDc1jkfvYUxoiSocgAoDKuqYFOPkOvRrAKkjxh/6EthmWqcMqCKdx56jrD8TnnqqJg4tgDtb5dGuExFBpsHS4pANjR5H/s//TByna7hiQ8RnI28D4HegSjqggVwiSlBAWhjnqeJHJ9CoZIZUhHwhVOB9pny76Hw40MBRfCGTiEZ0Uh6gDfo9eqo/enDPbl1+n1qmeqPNFi5Um/EYFmbAbbmPOqkUVJs9rYtqHo0mSZhhCK8sifF6RQwvrZZtslWxKQDYVMumpydtemaaw3fjvbDwhSIAZg0+3bHb97atXJu2V1//IVtYWrJSCX5yWYAUldYU4eRTwVz9Q+l3Oiv9mHmWQCq4jCBzpR862+KsHX48CjjDAJTh1ehLDKl9CucLP/HxPzdoVSu2PNW2Vq1hhQlY+KLNZECiemtn1zZ2du3J7p5Vx8fszHTLTp84aac/+IYtnXvJptdOWLXdfvZd+guxjQbtLfs9u3H9ln3rG39kl69csccbT2z/YE9FDW9IBWfQO9hjr5XIZOilwvNcXusAGm3EbHNgu+N1ICXA+CLxTyoEKHvCKHexL2xJQameQOV9YEeuq0EkB5vlUtnqLXmmtyc78vQpZ0MMgh9KH9obh8P7PDgkpbF+AjqRztYIlt510hEupFoUdHnKRPYOnARK0kEa+0BTNKVSae8OF+z3I1GFlEjcFjY2UlYMqWjCW8vJdTy/IipUOPU4Aa9bgTjv5rFS0HBpuEOyUA6gyqVzQTSQmUrkuFagrr4TsQ60LHL46zMFjugriVZ1j1UdjhHsI0AVAQJcCzgOTINIGU35FGh1DaiSGPcjmpFjjh+BimJPiYBpwT0hsBI4qLcO5nmPH963W1cuUseEtI+VZtAOE2g8lkcaARYHNYonGuzo1yHrTOBYuW6XXFkUoziZpjhurXrJOu2aTU11bHoa31Mc3170SjGADa+ByHBr+8DuPdi3amPGPvChj9r8EvRTXswJ3Ik++hTehj9UxvsRo56JqHIclwMaPfhTu7k+VzpQMuhxsNK61r+7fCXXjhUPToHUM4/ns58v/MUPvzmYn5y0D505ZUuzczwZ0ImNBQ8ZwKPHT+3uo8d24/4jpg+vLs7Z6bMv2eobb9rsmZesNTdj5UYt7dk8/Rk5KWQKh/1j29zcs3v31u3ixSv2x9/+Fv2p0AMgngpgAXkClOo61WIQBHvfsFxJoErQF8gvrkoXAEJPTKiFmRmiK2hQePK61obDHNx3KokIsaBxqqKFAifs8RGBqtmatM7UlE3PofrXkPd0mjibD3zVL5INBFVkwnYV55rYokRuAaVwFQrwJamVwnMn3tJxxk0FR1XX3yDiCZJdBQD12EVLDzcTTQsFhPjM5XLJWu0WU4k60gccsQBneMk7kAdA6sCQXCH4JUU7HnG5wDUiLxHgmjOYQM6P4oiSgmblteZfAqgy3yzyQaxqOQc4oiIPkItIKjRTWJ9ZX6BHZlgD0M+gOMLUT4LPJFJkdAVaAZEtqrB99tGhigYuCZKYMCxUNKWCBO11XOICLdXjRw8EVDs7Vmt06ImGQxE8VQWGjaig90BlqK7KJmhXu3Pb+VAPfjZIayAEda2ewEL+9RyqgqozUncIdsFp2pE16mWbm5m0DgaPVMt2fFyyrZ2i1VtzpGOm56aln3JHk9E0bQgLHHxyhIJjhwPYUOKepXh5nVNAVT7Nz6f78Xr8dyyEkCtkwVt6S/nH6fcdqH72Y28NFmdm7GOvvmKrCwt0C8DkC3AqiKYePnpqt+49sCs37xhmKryyumSnXvmgLX3sUza5dtZqbQzoRHXBsSoUZPnwEVENRlEfHNvu7qFdvHjZfv8rv2fXrl2x4wFSIfmpQ0dFF4VjOSJigVMl7BHIEHC5ewCjIifVKTso19x1sc7TDUI8bmr3AAd/hciHgOfujwBIcBQqTR/Tf6rR6BCoZhfmrD3ZtkrVp946XyEhpBrZpEDPzMkIVKEL8tQPmwAghVSA0gsHBnbZ+SbWnw5wdJcAwKnliJvFZyaK8/IqH21cxghCeLykG7qeWOhQ2iOialSggPYhqpCHjOPIlSI6L7ZJ0WDIInKeWLHyA4horpjzcM8XKES2Z8dzUh47XsUkaQo1yTN6RJWLfuIahytEVDbVSYFYO/gzf2Uq0wFUap+hfo7tUcH5eeNvABWG4cKtoAsdFe4/+kPlmIBULcAK15e816GkAQCqm0j9dves3pykrRDuB4CqXm8wokKkhAOakpABXEQONKyBU4e0V3BIIU3kODr3o+d0IxSNgLAEcEROA1lqs4Ojb41aiUAF/dVkp2HV6qTZ+LS1pxY5IqszBV2W39YcKmVgNPzD+LnHTgmoAqoCiAKz4sxJ0ckQtGX3JFvNgQ2eR/xpgSqlpIXzhb/5439hMDM5aa+cXrP52RkbR08fDLgODxlRrT/ZsvsPHtrtm7d4ep45ccJOfOB1W/jYp6xz8jSBbaKETZJtsGHEdnsOEtkg1/t26dJVO3/+PP2pMIiUYTj0I4hoIE2gu4JuGDVOzkuJUJX/kNTdOs1xQVFtwcYpQfRJIzOZ58lORgI6fEXrS3AbABls/HCP0OQd6MYa1u5M2owDVQ2Eehk9Xc4/xTHtrTIi5UUSM6WjG6d2JclP6F/gH8Sqowh+FjH8T91CV7t7qEwdWq+rbn7HE7Q5UaNGnY3uJD+3D8rkZ0EK3e/z2qC3DBFVu161SqnEewsDQpuAoNf1Wy6vyEBKSyxI8pAT8B7nBkuoUufN0jmvLEZIFJvmcwnvTo6r4gpsRjBxvZi9ZjKLqHYyXfPUL8IjRgnJDSIEog5Umv/Oex/KdFb+PA2XuyyidxDSiKgEVErTBpzCjchbaV9WPMDj8LtI/W5cukC+qtGaZmM8OiMIVBgwWhiz7l6XxDeiMqzfvf1d/lmELTBU8xgX7z5o4LOSOwb1KLEaVA1O40SoupdcB+DWrJdtZrJh09MLNjlzxuYWV215ddFanWYmj/GFMwRGsZj80MhX/cJbPUlBfDOnI2cU7YZCp1jxGWWdwll/nheT6c9J/qKdC2T63/mXf2ow2W7TrRNz68fKJSmX+wCqPXv8ZMvWH63b4/v3eHFWVk/Y0iuv2fzHPmXtlTXpq9zbiZ/7GdjOwn0A1c52zy5fumpf/eo/s6tXr1i3t8f0RqH9EclNujaCnfKUMP5NIJWpjBnNeCUOITSrXePwqKpxMCRcQDOTNR+b5TCv/jNFQtSneNqHiIpkaKlizU7HZhfmrTM1SfcI+LRnHtr+QZOmSa0O2Tw+AZVSOCnSBVQogas9AukTm4W9VCqg8CGj3jWvShTAXNwcS9aQPIQXvAMV2mTwfIwioIfz3jL4ZdfBVaF3EZ38bEpGRAXQUmM1Ad+Fo3mSIp/CRVoY0ZdALFPNK/WU7IDpqMs1omWGlz2XVoov8mky2dSxdH9DciBuKvykBGoZ/uFgCLthTaFBU3KMdkcgnoAqp/hmxQ+FDWiQWObHUAfJVvD+6R5Cax+lfXEdyCkd9BhRAahgbqcWGtm7AKhooIe5fSDR0dYFzdoRLIgwDOKYawhrGJEZfg8dH9L8aT2Mo8vDnSYUsHvi5tN2mGd4QaA8UbBOo2zz88t28syHbOXEGVtcmbMW/a0ivhVHJPBLJGC6V0HPhINqGG4GeI2mcKNVwPR7I+RWgoEcIPA/R7urUlQzAlQpJeUznS/8vZ/5K4N2q2UnVlesM9mxQrEkv6Z+33a2d+zRQ5jZP7Xu9hZLpTMLyzZ77lWbe+Mtay6foG0vW0BG6Fe+MgAAIABJREFUWbh8dOlvsLt/aJtPu3bl8lX7+tf/wK5du2zbu1sEKupQSFgqwgouikSql/cVWSmiigBTwxMUtck+eYI8QaM5yTYZpkhuXUMggTSBPAGsjT0KAkC6Ijj1/o0XrdFq29wSRspPscwPzkdd/umOp365WNCxi9KvsF9SHEUCql6P3BkuWYlEvJZjACcBgPwWQAf2N9pQWSTmqZJHRCTV9QwEQDw3+DaAPZ4bw2MnG3VGV5xNiG5/RFS8b2phCR2XUrSMqwpPUa93JKfXAB1tYm1mEd/uSopmXveYV9rq0UHMA0xyiihyxC1V5JNZ3rg9TkRajlRB5uKzMjom3zewMcgzWCX21qVcrx8rqAFSudYZAJUmzwgIw5sfDcThU4+rq8i7b0/XH9nNK+9zECl9+4sYgAHdk4aAkEzH67IlTZVE6sjG0HcJ4TFSQWgUx5UqjmFyMoCrQFdZ3CNKaOTBrQMcUTjGnnnkDEIbJRFwVvPzS/bq62+RO15anrMmgMoLTqPplwf5UdpwfVq2WWNYSdxvD4BzCJNlTsFBajcM13Vz218vGZTQqPWwI9pw+hnkfHrO84X/5ef/2qDZatnS6gqrXDhteSr3+7a9uWUPHzyy3a0txKpWLlesOT1nU6detrk33rTm8qomweR8kkbfYLowcDDoHtrmRteuXblu3/zG1+zq1Uu2sf2Upz9nn6EEzPRPJXz1r7kjY6SAXJjZvyn8l1sc0g2cToioYE8Mch1ABUAiic6hEkgluWzS5iEn4La0oaNBVFVvtWxmYcGmZmas01E7TaR+GUGs9CYioRQ1BEc+AlTqJ+sxPcMHRhVHtsQCqhgbH+E+3SohD3EOjYLORL6GkV7WvoN/pH3OkSJTgHoFhm2NGsWf8ESHsBVABUI9FOICKj91Q4GfeH51mEfVLFOvaxvo9Hb7GU/HkaLCNI7OE75Ghg0APdr0cnXq7o8UDRXekBREC8xQVUrRI/nHiLI4sfGI/umKwhVRyT0Bld8wyxORzoGjGC4CWQJlIzK7Gy/CY0oRFe+n/08FnyN7+viR3bx6kR5Q4EEBVFhzWG84AAFUnK6MAwOVRK/8sXCQikTHauWqwVtdU5jxWtDuBVDh9bjJXaDKlNptgQDGx4c9O+x2CVQf+aEftnOvvGrLy7PWbCKiyjNO2pUZY5gJL5O8I1KzZyKcSOP8+cKhNRIKf9Y0v/K5AJDLtJxMH34zuVRx5PEuYjlf+Aef/YVBvd2y+dVVa3Ta5CAoiDvocZDow/sP2SpQGsOwxYpVGpPWOXnW5j/6ljWXVv00jkrRszR+pnOBTOGY7pvXr960b37ta3b5yiV7svnE9rq7fE0tLoVfiTDlglXPEwlUJ4thD8NTtOi+UOAIxsYp+uR3SRIFuXri52X+u0hRhOLoEUQjqXqsOBHHeQtcHCy6WqNpnZkZAtXM7JTV65oVqGA8/hebNYtCUrThgRdAF6kfu/TDSRIKaKjhXZUdgBF+VylwA0GOtJHTUfAevZqUI/Gz6TS6D6oyoYdR06hLE+AzqlbD/YPlMAoKDlRhwZK3jyHspDFeA3ItvD/ebsRGco9iySM5VETqKhscebFzeGsJnQKooBUJXuE9T2CMokSQFyEhiGpt0j9hbUndHvEsH5JeXwzhOKt+PogUUQ2/FZUBMBA54Tqy8d0dPZECAqjI99GmumgTUIZ7pqCZiuAydYA/WV8nUKHvj/q9IjzTpd9jpO67EI/B58XhCL91NNSH3Uv48INOwRf4L3w2tGux1Sl/XRPnqc8elctDpK17uza/sGxvfvLH7JUPfNCWAFQRUfmmV43GYWo0FYts8Bmg0g+GmJyYDsS4IOKpuB/5ev8w/5PM8nIVWL2nfDr6fIRTsFw4X/jffuGXBrV2y2ZWVqzWajFNgjzgcL9rO5vbtv7oMdW01SK8deBN1bTG8kmbff1j1lhasXHwHnHyRGKce80s5AMBjJ63I7t5/ZZ942tft0uXLtr600dM/0AuSl+UgZ40LyDX5WuuEFLRT7/f5QbByUce4PBQpHIJLTTypIKHNcWgrKxIUIfFh0UAUhsnbbhE6DnVmsCTFaddvWGd6WkC1ez8rDVgi8xBnN7mEs4CuR62eP86ifWlkxgEtyadYIMgqqL41DVHasHxKboBXt4ziMcjqgryF+9Vko18JKf0Te8tNw4KfZvjUEGXyVUBrHCNQKaDo0oOCl6lTOFJtNj48MyUGnuzrDgkl36kkEbkenyOACq8HsecYf4iR3F52Z+v77Ul5x85QNTdDUL/pOpfftdx4LTzoTnrYhRCBgAcn4Kcqn4unB0CKrl04JrigFJqBTW3ZAmIqlihiwgR75XdFoc0z7t59ZI9ffKY9xbrrV5vW6monlem4JTLwDG2yv/e3d0lvxWCY6w7RPijAuYkvE3tR+y9GJrSLcviHo30ujvb5Kje+uSP26uvvWbL4Kjanvrl44bvA1SJN8qHXLmKatrOOaAKt9actNmB7RmS2nmpUMLr2dLbGcWn55L1hfOFz/27f2NQbTZscnHRKo0GFci0W9ndt73tXdvc3KarQaU4ZmWeiBWrzixa68yrVls6YcXJSZtA+IrTh2WeZ+g3vVFmD7J9uX3zjn3rD79hFy9esPuP7tnWzmZyFWAzW36DowcQFb6ccRxOn24XPVQowZeIzNq8CN3VSI3qH0Wd/PcCiU22NjC0hmuCxsuHSDP4MaRYWLhse6jXbHp2zqZnZ6mnajQbrNoMK9ozjiROe4kY/XOgepnU6Ug3dJrzFAd3AZ9r59BiYyAVJDnuKSGAGu9XQwiyAZmKPvHxM56JbT6eLnPKD6brFtDrWLRauWxNNwKElgq+6ZJVpLnHili82hLiSHA3lHlQ9uCCVUYzkn5knQKxsWFd43MhfVIQIlq2g2AMebmkyM5HcvElQz/l464i7Ut6nQRWcjJNEZ0f+yxOQOVNwaucVCH6RAmCAy/o5eStM379ZSeEaEr+ZyzGeLUPw0ySZswV+cBSRF7gqG5cvWiP1x/xXkKR3qi32WcaPBfuv+yE0CuLHsAjOX5CGErXTu2zgx4ssY91LZx4JzERfm0QoHpWoKlQqBrKcLJ3gD26aXOzi/bxN3/cXv3ga3bi5IK1O/UhD6rnxirBDTl/zBfJzYbNoqlsGAchOIYzjJDiz4GnoZdNWraUMnrE9pxin0OZByaM+c8X/tEv/vUB2kWmFhet1mmz6oeLegC7040t23q6Ycf9ntXQYgPhWbFipcaklWaXrTS/ZJWFJStNTlJLBU+n5wKVVwPloT6we3ce2ne//V27cOE9u3Ljoj15+khe4mhP8XaFpCKG3slHsnNEFvzP6bW+4+VeRFRKj6LNRM6KiBwqNoGID8JPd1xEzxUWY2TsjCj84gHs2EFPsvuQwyMQTU3OzBCsGq3wp/LiQXAkaYCB1OHxnH64Jm6HUVUAFcSGPpEX74XpkFfKWHWKQRI4dbkwReSC+EX6QIW79ywq5cqZ6rERWg3c7CtDdRGeYuWSNWnfU6Q6nbMSQ8iZeB59BkU1YamjlhV+RwnfS0iR2qtZOabmyGOLVjOIUMD5oFEcjdL8LlsVQzNGgSoo3kgrle1lB7qniVwbuY2SQO4YQHUoHRXfb/T8hfeUF01SdAoSXb2fWH8cxoCeOnJqDlQ+MJR9du6F/uQxgOoSq3/gHHFQIPVDFB8eUpI1ICrTgYPDgJ0TdRjpIR30CD4HVPigOiTl3sBiCooix6Iv5GQiE0dAcB+tP9sbNje3bJ/45J+3Vz7wmi0tz3BYxJCz8/OQKipw6fp61DoEVpkvqIdLXrLJcVzPRcHn/DCqeP8cQMW5fv/g3/jsoN5u29zqqrUXFqwyNW2DwpjtPd2w7YcPbePOLTve36cNBcdRo/xaqtrxeMnG2jNWXT1l1bkFq022CVajtFhUZyQr0Ad8sr5lVy7esnfeece+9e2v2r37t3IhtuxfyImQTOddklunR1USaO4qonKDP2ljpDjGwqjVNGobGpeoxKTyuY+rJxcQp3OUwN3b/PC4bxMlVP6a1p6EQn3eUHRACgOzO0ZMzqfoBIxqiE8qjmgnqAEsLTgoOFDhJA6gwjVREyyiEG1wVvLoyqAn4MZDVIXH9QByGhUujsetV1LlTeQxHSjAJlB3g4NmwuoeyeAeB1AF76YTU6dKENUa1KmJLtr8es2wZgn+JqWtPoxCQCWQQnQivqbIggTACrovpNHpQM/9V8YgZE3gfrym9RVFpIi8GNlBUOm21tTPoZmehQWR6HAe0LfSaHF+0VeqaiX98QEGKaKVVi/rsTuyJ08e2Y0rFwVU+6AKoCzHXEjXXuFApedaJv9QQafscoQJl5eIS9PcIEXecRDgctB+iE3SEn5yXfiaQDUXa2B3e8uWlk/Yj/3YX7RXXv2gdSYbbHaOSvLzuKl8KhcHTaRywxAzAlTukKq8yekPvyMRGGnMmeL84S8B4eh4rhfi3JA8oXC+8A8DqE6csM7ystXnF20wPmE7T57a9v37tnnzuh3t70lHVK3bWLVhhpYBcEHtKassrlp1ZtbAc028AKgYRvoHwB872117cHfDvvv2d+3LX/mCXb95OU3nBaiw7cCBipeEi189VLjwCJn3uwCqY5npUwul1AhkNTYRyr4EKoTyrDxpqk6E5uQh3JZXP1c5WJEcIhEAFZTdDdoST86g7Ntm2oJIILkusOr0PKBSi0uoznGT1PWuqbwEqp70PNz4Xs6nW6p7mbMC5eOwmL5gw3GUEh4roEoWJr67lblluiOezvSnGncDPbTSaDwYo1cf2x5+UFhoalPxGYGolCGFcvAKNb6KADHGS0Ck6UU+HBYbHaDrIIULgX8Dz4mJzGgJIQAHWe5AFZolXbfseE8bwVktHXo+ZcYjKCi3xzDhyKtleN8HuObsetCm1yiqPsE+gCqqa1SJuyJ9FKigwJfQFlW/dUVUD+9rAOghGt0hTwD3psIBHWaTTi1GsSHthbGe1Or4TNFHCJujZJYXynpIa1wvx4owhbmyFAIQgUtGU/KJE2v253/iL9lLr7yarMGhzVNE/yyJngeH4JDzwOM13Dyepf9Wn5+ACl9ZF2OodoKOGAYqllwIPqPg9wKoysSeeMz5wud+8ZcG1VbLJpdXrLWwaLXZefaC7W5s2s76um3fv2vH3X1u+kKpZoeFmk10Zqy1umL1uVmrtJpWrFZZ8g6V+BCeOm3FBe6LS8LPA/vOd962X/8//4ldunSBlsY4zTiZmY6Vbu0xxPRJ94SK1kF3j4LQmBCDx0DagJ4tAB2BqlwZmqqMBYIbJ74MnIFmsmERKHU89OojFMqHFOe1Oh0q1FtTM2p4RhXLfc6jwjZ049MNUWSirn//M7gqH3gZoIXfUQTi7gSeNjFK8ffLtJbVN4EbIyqmf67KTmGIVyPT0E18TqQ04BfHXbflnBYqWS5RSKO4ciR5lPjD+wn0RACSTBVjOo7AFdGTihkAIpHRVOAzfRJYEsgAxC7URIQm8arXDqO3UHoNFwa4WDTpcbToI5piNY4tUUcCKjfIk55MEVWAPHV6PXVBSJ2uVIvXmoeFVyXDK90/s+Qz8hUDUN26dsXWH9y3vd1tVmLHMMnbo372CDLCUgrJ60QABHUSB6YKKQA1vN9eL5qT3WuL3JR0gYyuSPabk/wAIQ0QxHCKtZNn7M/9xL9o5869ZNUq0mzcX29hGlFoZj16WrX5AGJU0ECoicjGcScenzKlUbJnRPGd/yueP5+y5/dNVnry95WKLFwX5wu//u//B4Nyo2HNhUVrzi9YY26R1aDtJ09tZ/2R7Tx8wBtaqrdtvNaxsVrHKjPz1j6xSsM8kMs89YOcGw38EqBnQIXN1e8N7O23v2v/++f+kV248K6Vy/CUwo1UFY/CzJjq6UMdo8qFm3ZwAKA69Mkq2igIlcEZ4EsclRYLxXhceO6LTlIfLQxjBGBU+LgpXavFFp7BkZWrJetMTlqrM2mN1iTlCuC4sBGHW3EyIiVXrPcTP9uIobBOXJWngQSqMN8Lbif5PmUOD2w25pgn32j80yUdIO219BIxrYhDQEVPIwKLptLwJAdQwQ4HmymEmDm9lLgfAXs061LE6VETp9r4RmQkwqnLAqqYQ4h3RKDCANRoPNYOkYAy7Hy8cphFVFk6K8DKWEXpfWNYqSxj2BOKz+pVP5LVRw5UnDgTanQBFHrnSBV403fiCAmwOjRCyBoHCC4wQGnj6RO7feMavdM3Nx4T7NAFMQY6pIAKMzyk4NsvgpxODJDH+N+5YTmI1ns0qVtEj6taeGJD87Fod8J6jfdJj33dZ+oGC+N2au2c/eiP/aSdOXvWKmXQB2HbkyPyRoAmVmweqPSsITsYTdxyf0+K+efon/6MQDUcd2V/y6rBAVT/0X88QERUn55hRIW2GHAXG0j7HtyznQf37PB43IrTq9ZYPGHTJ1etMTNtE+zxQ++bq5JfmGyOIqQalHFAvPO9d+zXf/1z9t5731NLyTj0TlXeKJDGnDUYjDR0515JkWXyLku00tZIKInHBTGKj4wTDII6LBpO83DfqujtU8oFIFO6wkjOVe9YDJVqmWp9KNThjQ25QrWGQZPRNiQQUbLlx0+Ek871RI+aQENpFTaIKn/iSliiJm5kJ3rWYzaWBhJIoR9ApQgQaQdBPUc0x0mp1wQIFjQNmUAl/21M9OGwTE6jiSnM2SkbKYFsD2A/oz4XbWiPEvxPpN/gnthYG4Na3f8qHExjonPmgqBBBYwUfXHLEttTnJiLGELSdAD65mPErdSPaTGbkeGyBTJd7hLg1hhRhcWOg5N6SrMImgUvHhQaua7qa0zDVjtQCJJxyGxubNi9Ozftwd3b9vjBXWrcytWGFOpjiJxQ3USK59U+jHivamxWTLjh2DJXsCO6BPmtCc59csRxYCNq1v2VcaJoBtlYF8eLVilW7czpc/aZH/5xO336VPKhCjI9gCg4VGk6dD+1dIdW7hBQOeuav/Ja58P+jS/c+XrqeJZI/QRu0kcFa4zgMQAyXGGD03Kg+sd/878cYOJwGSZxcws2e+o0S/pPHzywnSeP7WBr0wbjZSvPnLDm0orNnlyiY0JayLnWmecOrvCPkVI/vElU/w4LHJ/1+c//3/bue9+zA++FwsmEDwGtEe1e/MKikRYRkQzJAFR7NNnDKRqnVvhPqY/rgCc/poJAAJptOK9qhXkdF2gQldK/YHNNlMatVqtwwEOt3rBSVfYxtCkuQ/qQ8VRRdYr7kiquKf0ajnLAl0gTJaBiyklrYvE43CwuMmT7ietySJCzEocxT15qJ0+FhZyJMPPRRkRrSseUEiCiSkCFxhMfHxaRS1qNEj5osfmgCnI3yUtf05ZRYAig0qHh1T8f4BnXQ0JURZjUOjEScmV5TPmhoZwqiHkuJNsN6OlTJ8IoUGFdoOrHQSGoktImB9+eLgehTpACJ5S1qagYIF4tDl95aikdR9qKL9y7rc1Ne3D/jj24c9Pu3brOMVrVOtZZjVEVIioQ56oUqsk5USOsEKs4pJROnurkDd2hAfdhHJkFuFNKJ9D2xe5X/j+2HK5RpVy1Vr1tZ06/ZJ/81Gfs5MkThsJ7WLxEiKA/06p0eMgAIeKifOqXj2306Iw8z9U9hl/iOZAVEVpo4TwYTo+TH1sWyeWfQreZ7+p84X/9z35tQDVtsWit2RlbObtm5XrdNreQe8ObqWhlGK+129RZYYIwNlJ8ZRx/rq4Zye3oBYp8lwWagl2+cs2+9LtfsfcuvGM724/soId0LrPlAFABsPCGcUrFNzYfSrMMl5naQNErVTBOUirA9/e4oVrtNiOq4HKitw0npNIYiEIx7EBVRlwXgBAmRmMcNooI+PzFMr6rXBzlijRBsXgTX5KLreIShNrezwdeETYp9/DZNKqJbUN0HkXkoxK0TnTvwQt5R+ij3EpXKWC4S0QTQ4yOD0IdwKvhqgAqVgB9ICntbmigh3BO/F1y5sxNauZpzAZwjzq8TE65ASIpLzAoYnPRaozx8mpqXj6Cixy2w5qyIg5L6VY2fkwnbyb2TBGALnjiqRRRwbYZRDpm3EHrBRJ9QLDSqLKIRF2i4E3oHKDhE2fi82WeW97S5ECFe4rnRaUNLp/3bt+0W9cu00WhFkBFJwRU3USs4/rIjUTVaKwrgRSqdn1OksF6wLXDZU7tPh7pjMO3lIUNb2TPRZ31WtNmJhfs7NmX7OM/9HFbWVmS9zwPleFIKQ9TAVwpF/BNPJyGPT9Qiswu/RkRVoq7snTQs/kESkxpUxAXA1dF+mfkiT+h/56T9ecL/9f/+Bvqy0alrN20+ZUFbsw9qGjHJghamBYMshsbM5GeDtIJqFLbdQ7C+Mnz70JIJUeDgt28edf+4Gt/ZO+887bdufO+bW0/UckcxCwnxBzScxqLiaOwqDgHGSmbjMNDdLz3uNCwIKDjYjSG3rjdHb40SHVsqAg0Q7MkXY8ITnz1DqVUjxJ1Db1x/NxqyRnnKC6U1tHXBSsZvJeYlhynTTapmE3FLnJVk62WBS+HSw3kT6Ux4jj1sUlB4EvsKQmEQvbM35wnawCVV7Myb3m9Bhe7uwUAKAEAka4iJaD1radW0FMxomL1Tz1q/BoaKQ/wcKDC/MSciBOgneekVG3y7gK32EEEqF46NYTzPdBuxkd2pdHpucc66OfN8eJ9BUeVr05yXiLErQFUjN48okrArjRZPX/uIhu21i59UYVZFdGIslQ48Nap42MS6JAmYLbftYsXbGd7m5bEJc6+BFeFwhLkIBgQ0uQHhpAY1xAHH61fYCaJg6oroMoGy2Y+ZDygvQcWKSGWghTtohxajUlbWTpt586+ZK9/6IO2sDDrQA/sd6AKEAquOJHfnpLlOKWh+CJHkufjDY0b8/Qtw5ShkGTkx0PIReDxip7Q4dnqYB61ElB97+t3EpghPC1XUSkDSMB1AOXQqIIobUikeZBzQ8Cba97J//swXLo9sNmjh0/s3Xcu25/8ybfsm3/0e/Zw/a7VapAAYOxViTzCzs6W3CorILEhEnT5Ak7MHsYcAchgn4F0DNOOMV77iDorEKYsmaN1o4JBkAIyepyzVULf2Pwi1zVEsgrODkMRalU5e5KTwvOXCVRhuI/nYJrgi5onhpv8IWWS1MHHOnn3v3gwAQmAik3KMG/DKPtCwSoAKpc/SCioSSS6v55COqnOMd85RwCkPozY3MlS1TQR9Rz5xZTSgcL9vJAnoFqFdJ8SkBjZm1vgGmiqFJmDNDjoFddCZoK8jgTXANVMjX/UDzfS8J1yct2BKvytwrpYLUCxGbyiyaArt6Cjx895KkRLXVTvELUM+lYYHGquH65xX4NfVTVVqsfr5vMVQ1qidM/TP9criY/zAaQAdq+IQmy8sb5ud29es8vvvWPbW5sEqnJNY7PggwbPfvCt8PDHZ0Q1Gl84+ECQc+6fp8D0V8vtbgqu3WARObdasOAwMm6NOgwhxyjF6bRn7KUzr9vZsy/b2XNrtCxOxV9vKB+KahCx5fern5357fls5DUcWQW980z1LuzG8iA2knDGWZ0HsiFoyD1HvCojsELhfOHWdSkTxQdkaOmH6khIlpFfz+i5nqkWjKBTLkcmIg/MNjd37NbN+/btb3/TvvR7/4fdvnPdWu0pq4KYHC8SqHb3thluQ2WuipJP4+CsvAOeboi8yMHwu0Qg4MwzqnoxFWTcypWaWmq4CCXEU6VN/WbgLPDf1UrNMIkGU5Ix1IE2sJReuE7G3wPN+Ekei7MJXRWrY24RjA9JwthL8K4BTTVfbrDuARclvulXhOqcDwtVU6xLKuLeuGngwDdeDI1gh36Q6mkuoDgNyRMEVOSpUICgNzhwcJwgJasSpZy6936TfJBFzHcEd4J7gBQG7zWijTAKjGiOdskky73FJqY3u1QheKAMqLQK0xrMtczImUGnL/HKI1VVakWWQz93dNgjR4XRFTTNI1Cp4CCXV30rInVBsbDVo9cMqIJYjzRc0YYef7C/Z1sbT+zOjWv2/ne/Y5tPn9CtI833o4sCgKpitYYmJ2M94ouRP/yq+gDUY0bP6fDyA4zXzsGVwym8GRzvBY3xEAbjM89OL9mHXn/Lzp5+yRYW0YsqRfrQ1wsiKl7GPytQ5bZ0rOUA2PSy/jsp03JUCmOmQMpITLOnzGvmsp/665wvXLkAzfEw1RYf1D+HL5Ls4yfUfUFS+7wfDz3G9VT7ewf2+Mmm/cl3/th+8/Ofs+s3LpNToijO+6O6vX2eKCAmxYnIaAxfiKj2drZ02njFRr1QCp+jJM2KIjdrmWQ45AoidHXeyIMJQ0qLHH2EfkDM9KtVwUmpiZYmc07oI/IkR+XgqJHsWdTD6+lasOQ44M4QcQvUkHrMlAj9f+iux/ul68AEehXdZsRBVUI5VfFof+NRgRpqXWPF8WJucZKIYoCRSuR4v+jXROo3ONL8OpQBCT60KVFfGjEq7/NEVbVGNnEiNcEKkZRIZj0mJuZ4Jc+jHVZWIYkgzyMBK1XTrpFSU7R0iYpIvT3Gy0Ix5YYwFYMkotLH/kdxfQAC2J6M+3AHGQjKRBCAFdGUfKpcioIrmoRBUenzYgEHgMiOOLV1+cAR9FuCpwJQfe/b36Suqo5qcLnqnlRqiMe14sw/tMwgtR8ft1q1xs+5t6sWMN4PrzhHJIVrwDVOOYRSVBaMeK+iQXnCVpZP2Vsf+xFbgyV4vcqDI+uU9eQnX+zKp3NR7Rvp2Xtml+dSw4iEssMkw40sookcUys9cbXqMUngqNfJ+EeS9QmfcjCmA/N84d1vw7FHXxFVpZf30yYfPiYQyuW8Qwie85XLk2T5xwmFEREhYurad7/3J/Ybv/k5u3r1fV5wmvGFW6WTnrx5aAOBIyK1VhhB37Pu3g6bpmWYr/JyOqHYZS6iGrEFNhtOOAJVGpDg3tTj0FRVrN6GF3B5AAAgAElEQVTEhFmkfTUazVVKSm1E0gisqEDmrDVFcAFUvNi5ybTRjByvxQ3iGzAU50wBD/oEKrzXrN1F4lelf1nFJQEVP5tahhJQkZdyHianQ+O1cccCpGs4ddG/yWZvgBhT47pfV/ioh4OoABzXFak1VeUc8qqKpxTSMVRC0RNdMnPtQ0yzCb4o8Yc+KecskTt6M6DyRZ6bHZgBlVYb+ScHebhzAqgGR30rjmsQKSIRzfXz1Ds6D9zvKolwaf2L1RnuE6IFFKFnhQ2m0f6NajNm+gGovvOtP6TwU1VPdUCgnYZzJhGdV9EEX5SlDyL7coXAg6k3uFeUjfikG1w/RdYDVbfBnfa8KggTP+/xo51RqWonV8/aWx//ETuxcip5fgVQBUw8Qx3no5BEbGc7eDQPGspJVWxNUW8eN4aAKnmMOabgEAvONiJ1ByrxVcNfAVP8N6XF5wt/9NW+IqpAEv75LAGFD0zcyllfcxnHr4469+U+hTMXCQ5Dw6HhBX278P737Le++E/s8tV3NWmDPW/SaMnSQu6YeAfiosSnIKro9/a9xCt1NxYL7YVZ/nYuAqX7pNOqkHcQf6TTFQsA0QKGRjbbHRKg4KnQLoOZh0rrVBkDB5YtZKWDFJMGgewkQZIshE+3Rz0STmbe7QBsbThUMWXfwi57VulyLqSejknm4SmMj6KnUj1VAD1aIGB4Xx50QG6vgkk6uB/gc/A8jHYQqVIHVJYeLYoArinDRoJlLgsI4OuoOPcF5r+r+XmK5uL0JzDR5VOABqKdwOYFBS/e+ULNFlY+bSCxnZ3N0huxCjbgmtjd3bP9fQzi7NLxslYe51RoVvuOoPIWgIbfGe+LC4mZpvLVg8R3S6AiehKd88x58uM52PBMi5Uugerb3/hDe3DvtrRWPmILYA7dHXz7KzgAADoevVPM7E6huJeh8A9fqlQldumG2nPGeO1x6VA8wmMqlYatLp22j7z+CVtaOEGqRIeabzPPk8KnLqFB7O/49wCMHHDko5YEGtFxQfDIRykjMON/jQMbxUceQNFJkCJ1/0Wf75gLp9I70h7i/T5f+Mrnn0b07cl64EkugUtirFyoF024yZv5OY8bwbzsGnmapNDKrt24ZOe/+tt2+co71t3fQuJG8hwAgMUEohtVEwCLnBfBU6G1wL3Oj6RFwiKgQR5tNLRp0mh48DJBCPviixQHwMXx542mtdqTHDwKHyHyU8AnH3QKbguumM8DKoGKh6DPEN/evQ/ewYlT9mz5PD4a63F8kxwR+Dl8ppw65eVmmYXGGdfC1MYjK/YNOqeBQoLGnQPAQaZL+0VFvU81occ47HEdqEgE89qpJ5LiV1SaEImyJQmVTp3sErL6uHTvDfS96HowpYWUgZAX03WkLCGnL+MCzkX0yY+JgU7ObytXUpCYEwWTrm1t73BtoIKGe9VEdXoM7VRye2CPYlyTiIpSm5PSzDxQ8bArlRhNM+V3yUAS1gKMqcfq2d2bNwhU9+7c4prFRwMQI2rCGC1IFpD6MToKp1GnAKL9hwqiNOlHLUnYoCoAeAGCEVS4hBxwXzQabVuaP2mvnv2wzUwtUvGW252MIAJCsgQrtyHDriWDBd2FkQg3Fc+8kMPn9dwvgyiP3xSA6yDyg0xNypHOO6WQT7k91GLMlU8zQx2gdX++8I//4UXXHvvHjL2WRFjBJ4jMTJ7KoRjnYlK4LSTONmv+7/mijQJtpQ444R88vmd/8vY37fLVd+z+/avW6+9Zo9lW5Q9RF7io/T0CD1MPpkRKURA14JSBrw9uDdK32IwR1UAox4XBieY5sth9o/B8qApiM7Y6U6zUYJ4ay+7cYCFKQ2+cql+cUkIeSVW6IQFoXIfom/NmYvJmdCz1MwHC0mjOdcDBZGq8bwAVevPUn6gCUfblgzDA0fj05XABEAejEjwizugjRAsH36OX2Y1i2mMRuuCuMO2XHEuRwEgnUSr3Bf6QeVQg03DHgx5FkzGyy/kj71JQy4m+Q2kejqWyLEORwWUU+b0ROq78bEFXqousF0cHTRLI853dXdva2LJut8e1WS6OWaMSQIVmao3UCoKfTgXeIRCusflUgk3g4AcBVDU0tDvfyQhIIltGqd5qdf/ObXv7W9+ye7dv2OEhevVQvMH1LFmj2eF3E979pYqiOgK6mtVxU+OAgkYK7xEABAsctoMhkkIjN9LJRLir+oei0mR72uZnVuzk0hlr1Dp+yOEA82IDkSLJzzk/kzjkPw/SPdTuGUgE1+rb2RuJUyHIUzfJlHxeowNUyrZUqYv2cbJTgUEaOpRxgwF6MjOKKVN4UfT74kBEBGznC//Tr355ADMsvUguPHKT/5imqw/mIDQEUsImbuYUM3p1Jg9cuWySjoVsEwBAlGx3f9du3b1l12+8b5eufNu2dp5Yvd5kmoGNh/QQeircZMgD6HzgGxgLow+gorJ9wHRNfXiRS2szScHDcpxX3cI5cYJWMGhxQESFwaPYlBiHLjsXgLA+Oq4xGD0NMpV+iDa7nlZF5S+rEcsqlxwVOvZZffKois8jknloegwsksFReMOv0iwR3HobMfFXJfcMqFxpHXbNMTqeYONWzOSWvG/OLXvR00hXgyrGkqMtCp0BBWq78JoQ/IJ/oXuGW+rgwDiIE5+WLxrkEP19HFcehHn06fnSwoGW0m7fBLFs1NsW2jGPqFw2gPVCd1c4Bhx0OSFpZ2fHdrZ3uUkRuYFPbFQmGFmxGurGeZHuMf1ynpAbII5/z5cYTeHQcqV9SFfIIyYuMAaLDuzR/fv23ne+Y3dv32QmACO7KOyg1QpRT6s9TcW6F4OTU23QDrRy4Tg18JMwOPSDFjMA/L7h+kbTPECtVmvYwuyyzXbmbbo5axNjJY7jwj0Tl5Y5oGobY7H5SedAFXAUV0HrK5wRIrASLhBUuaHUFZBojXzrWICVo0DmkpATIkdamGOlAqj4/qJQRDAMHSLf1fnCL/8nf18R1cAHBfjCUk7N0S5elfFO9oFHJHxQVrHJgCwCq+zfskgAH9x1R4hKkHJQUY6pG2Z379+y73zvq/Zg/Xayg4XHD04j3AjqpVhxklCTLQZwsTyUwhsLOfVqOSCxkdc1TEkzw7vkbqBcmFWrNlDta7LMDK4KERUFnW7HwcEQNmDvGICDUZibwLH0nwZIRkOoLwUHqqSMjknGLqjMTsuYViMyOgkn0xy9TIiphRIulpH6uZEeORSZssnqOFvwIVDVbdPCKGAytMs3AFTFSo1ABdkE7i8AHNFFHQ4Z0NcFQe1DMvj8XhUMq2dadY0MF1ACi3Wm1ZpSWT/0QiQq9bynLVSpc0yneDUfyIrCw+bWFgeA8n0OIIQsEqjqJfBhzlEx9ctSFWw0gmTOsiZLX7JoCvc1RKx43eS84Op2rEPcH1T7Lr9/we7fuWVbm+ss7NAT3W17KtWatVrTmjHp8hbwgPgCSY6Nh0o03hPSV1V9lZ5D8KzuCTXMw9GWzdR2bO3WlJ1aPWfTzRkrDsY57Xlre8P2D3bt6Fi9o1nklsUP2rJxgnvNzf+erkPse57nebG2RxreuqSIykEooqsUqDjk5a2L/ffZFJNeLBMy693oOT1VSi1SBKr//G/8XcVSiKpyfuUxnTilvl5OHiNQKayLRlVGVFGgT3xWDqjS7B18EixEOUuyXI5opoJprx17uH7fvvHHX7E796/z+SnWLFeZKmFKBwc4JnsRTQZW/xvM3TJnRDa3OuGrm5YJB4MTiLYJpJeoJNabLUoTMHgUWipEEdzYSBcKakPB8yCS0MAIVYbweyFVYJnZhYxBrit6gBeST4J2J1JseF6NXAQhklijntLUqucAFTece07FiRyOn1FAiKZuAon7QLGzIEU4moOHdpPgVVClghYILTUCqjHKNFhYcFcLRCoCfw1MxYYliczDI9wsdV+ivzPYkgRWUTnSFUhK9pAxJNFnTMPxFBpN3PvdfUZSW1vbFMviOrI1BVFQcdyqRbwnABXeJ1wfcv5HKf/QdtCotUxHxeuUs6kh5+iaNI5/9+Zm/Az+VFubG3bj2lW20jx+eJe2wLIKkk0QDjNUmStlEOrQnVW51nQwI7Ubo6sC9hMnYrPvEYeUIjtOsvFx8Dx4OEG8YNOTs3Zu7QM22Zi0w/0DdmFsbT+1bnfHDgfosFBRRmCidC8SomhdSpcioohkMZwLjTKSy8t3nlYkD7F4DWFBUFSpwhbNy+n3qVjkNVUAF/2GGUyFVIj8aHpc4Xzhv/tbfz9n2hB6Fr0kP6gnntK96HTLE3VBfiZmKscvKPPLf1pdFT9bNeiTKueG1WtT9nD9gX39j8/brbvX5BdFoJJhvoYhhNeQKjd8TyDG4fPOxl6Rv2yuReqRV7/xoigS4Ttwa1cQnZVqnaOxAFTQaaGfj1UfJ57JqdHJBhGVesiQOnDcETZxLG5WBLN+N6mpvRpG4zZFOtzs3mgaja9pkKoDVVSJwked1y2X/kmC4Za70cvmflq0kfExTXgeAAiKA+BcfF8qGEY1FKe4n+z47LgGUKtjSg8Ok0YD9stl3nlqk9yKGBeakVipSLI9RmLpfQYX4yRruuPp9njUpIUa/ZesDLq9iha+Vn84XSLq2N7eJje1v4fBtaqIsSpZLhOoyuNKOig29Wkp/Ikbvql/Mldmd3qCjcLOT7EzwIWvCfjpqqoGYdxVfHZ0Tdy+c9Pu3rpu965ft52NDT43ovze/8fce/bomV3ZYqeqWDlXkezATlJLEy4wNhwwBi4uYPjP+Q8Y/m74gz/ZXwx7jBncK3FGUkvTo1EOnZjJppotNkPlSGOlc87zvMUOmvFct0Ax1BuedNbZe+211z6BwPMF6QuZ6cGCeYnkOlJBRFbstfQ4N/19hvwXJSrTmrDMIpJ5RDWsz5Yrm1fLd9/+87K+tE7xKZTy+/s75RiawxeIuvCMazOpcsFaDlQq5/hIEQxvk91Wu/YWvbLmck759CAm46qre6RI9wDs+tBWTivpXfe9wpOahHqDaykmm5L/p//xf8vTZNT1G3zAxL6e3HTsVBcNuYh2Qlycjr4Mw9XTL+lApBR4OJRCYdfeKI+/+GP5xW/eL3fu3yi7GPhA33IZ26lxVz5CIDRVBhexzZ4xNBU7ytMhGKhSOeLDqunLiWRw0zEEAiE6IqoFE8pIRzF8gPop+6GDg8P/qHaG3uUEVUY0mbr3zw8kzdEMVgFKfi+qUF11jlUkExdRyTMlMlAxYnGzLnVUTSjezo0RmEAvgwvY8MxUuM2T4zSURXF7aUXho8FG3hMBFUdbLTEFnro0y/ND72TtTYv+iBGmPLzjw07vc3uv92PYmWp31ToCfghzVzMDVHIL9YzD+jNV7DjR+PCAk1wQSe17AAeuicBllvdr/tJ0mZsCm2L9FHduLEAtN04iNud1PshqREcAfPqUj+4OrshClEtbYFoP4XpdYlvMZ48elgd375Q7H31Unn/xuE6WOYYR3vlpKdMWG89AODxPuQKkBYhcQWuQB4RF8fIaNz6ImJlaAsROzxhB4ixk4Yxf8+Xq5ivlO2//WVlfXmNKCBNJcLTYBMnGOpoNFzhItVomqKChkme6Tg5RKvtESDN/RXCyWFt/1ran9zTBpgKCtrMK1LSBaQ2GOBfl1DZhw9Xo9S+myvWp/+V//hvRZd79mXOYQFP0kzPTzWajbEtoNcWqAlUYc0df+cwLC6WKhmS8Nl/mZhf5EN689QnlCrfvf1R29p7RWgU7DXgopHewxaBQMQBUzcgUfgooU3xUm4zaQhTdpOQu76cA1SIjCQAW+CrqYKrRmW4FNDqMjtjAfFb2D48ZVYlnmyuLeF/aa+wHzt43jpzHbDwPS3D6IG8pgQypQM6Di8Atu1yqqCJHcSSDnjgDlUSeGrCpoQGYroyWEg3VRJQHoOIilOtanZEIoMJhosoIScj88mqZnp3luVG2gZYPVqH0ENEmBk6dKIRYN4RFhcNjOmVFup/UiU0MqSLTD1cocGVJxkOjVsfAR4Uvn3mAFKYSI+WDbgopIFJYzeCT4SKiujlUKCFD4bgwSxNqamkdlwGV1DIf19arGcdSpZ6etEz1O4BSQz/YkgXd3ewc+ahnz56UT+/dKR//9rfliz8+sq+UhcbnUJUr1VGhQIJkbI6M3Olxts5fS8vrfGgRHaHhPqtXG7KuOd63NLdcrm6/Ut59+7tlfRXVPrhvxPtd8pSk3NrdDBBZxxWoqkapi6gMOtWE0bEXP8atUImYbZGcAlsEnYakChwDcEshxdFeCPMuZ3S6mpQ1PFi5PvW//68/rBGV13KHuTXw07/VibhCMJ5WBYWEiJ2FbFeibKGmv46AYjUwbuDUpYKWmkeff15u37lRfvPBP5fHTx5Jy4JyuYEKUgSBjXv1oKdyBRBPSQUqg2/6+vLw1RTAIkg9NBpcgYeHPYUcYorUT9Ga9hrt1PhepBx7h5h2rNSDrTf4DLyP1UDIFdSKkfI3dzc3EMuaRUAFKx38DFUt0Xt9bt7tWAaqPtUOpxXVdB1ZjvmEJ3CWAFChwCDjNnJpBkRxYUr9AFQchYbjhy8+3CYQrbrtBlcA3f44vtk5gBQWm+yGwdXg/lBXpVKy0wKl/eJG+ohGflPiPhljNaDixuV0mba/EPqinxMyhGdM96Dip8uFfbvqlBuAJwDERYLTDK21BCVGhBKcspTgjS2GjJ5HmJSv84ynbdDhgYFKnB6eD0Q++/u75eH9e+WDX/2SCnVuhoz4ZSuTftNwo/id49zYzrVallfhHAvN1boiKnJReNaab1oEqssLy2V782p59crr5c3X3yqrK6uM2tIuFn/18OECO6dqA6ByNGQQC9joKVeVMLFIIqpERbyTuDbmwHgjO1FnfWfH+CS64hqwu4eirviKJWgzMIVby2umXlyf+pv/45dibjulcRK5IUyNlZ1dutc9jPrKFvB7a2hyFf7YpzNIEeHPg4myR+Xe/TvUVT387L6rWycc+w6QwtAFaZGU+klTFbBqx6jRTYjaPAlEj5C61j0aW2S+2kK4kD1iCwQnHiTJICRWBJ8jbIUY8kU5QH8ZoiOmAjIxQxTGQZvsiRNvIzmEriSlChZiNqDKKPFI9hRIJzJpmbvvRhPAtN0n6WL1BscOi51WvkxUMi8p4iNQWR1NtwWmGVMahQYND5qToT4n76Tx5AybmWbNqPeRQtgo9nVe1AkNGNq2iaWilxQ3nlOiCBRVx31BPV8wvbMMYXePNiq7z8HBIPpTJBVXVgIWq2RTVKRzrhC4uwCVDQjjSJGm69oka98vab4kFWF0mJFb5vuODiEqFYjgtUjF8B/6/qCn+t2vfl4+f/ip7XUyW/C0nMIA0q4WikoUIbG6Rw919a8uLaKQgwhLHFYmLGtw6RFTzq2N7fLdd/9dufb6W2V7Y4vHEGEzi1/pr+TD1ojqAFbDjq5vpWZHxrTKIWcV+/m14JhFQooxh44PygRrza5GVNWj/dyuIQE4p466DxHeGrxqEUA4MQWO6nt/87G3vWDhBDx1/TU9u1aDrBE5N4oxaySWiEswX5tBQ9dJ4kIP8M8++6z89ve/Kfce3C7Pnz8u+wc7jBBO4D+F9M8COQHVHHdXVFL4EIb8rzqeVlVKVCOgkmmepvjOc4YfG27pOyWXBjal8uGl2YY0VVPTrv6Bp4JNi4z9+DmZWzevdBCLHQp0+Tz5Rlk0yIXg3jg1SCtCzY6VvsCa31MdryiE99ijgrVhqlLIwZt0/oTK3UAFIL00Q9KfEZVTZUZhFHyih1JVM847hOof585WmXhiCZQQSdH2Bte7p2MJVJJVhAOrT1Md7tCmDgewkr5nYERU6/gsaqX298vzZ89JnmPaCj5fk5btgopzoQ4Nad0LWMwpRSdQxdRVANSAynxKFiRT0TalWp0ABioKajFL8bgAqJBSx40D1xPHjYjps08flN/+4mfl0cNP64AQAAs4VY1Ek3hWlTiQ8XqOIkdUtXGJ8piVtS1WChcXlnkciCLRy4h7ikGj/9V/8d+Vt954R03Qs7ON4O6eBwc9jhH6ylrCBqeEihkMFVrbzZFTaV+9zyNAq/5q2ledZequNwsYv1tdX9bPWYHeceCiDRobX4n6GlmV61M/+k/3fAjRrrSgL5DjyL0rAYxSwt7+yic+KjIocwz/lr/U6Etoxmr5+TndRR88eFjuwO/n1m/L48d/KKdnR1x8R1AA02NcI7QYUdkniZxXZfZzWubC6vQZ/btK4dJyAaiY9vhXFOckxj0QQUCljAU3E5T80fEpFxOHm3oqrgZs4jOlxQHfk8kmVFbbnkUd/IhCdM7p7q9aH/fp1SAFC8g3ovKYvfgu/X/W+nDaCjVbsbkxUDFKUgXPiEdhK5X4GNaKAQW4pgADm/fJ00tKeURVdEvo4v1U+RRYO3r0gacgIBM6pXkEphjU1cGl7X2o8FKCsLNTnj+H8hwEsyyie6DSdG73AkKmUM4dUWlnZ8TWDaCQIFd7tCgCT4l2sUjTckTuMuJ16smmZ3JU4pzAF2FuJAAb9+2zh5+W3/7i5+XRwwcavoFfASgKOjVhmildqo8U3qo6Gv4qhoSIrNY2tsv8/JLSag+ffe3qtfLX//V/KG+/8W1GU/RX83OtItoFplC8zco0UkWtFbYqE6grvW2WdQFP2G8alLqIymAlgHRUNQK9AFWVTdS0M+DZEeJ+NpMqFuio3v/7R9VmXRGjxQ/WVeTBq4S5MapHXsHMIHfs0rsO3wav6SA6qZHTIzyY8Kp6+IcH5ZObvy+PPn9AI7ydvafl6c7jcnRySEM/ABXnp3lySNo19DVS4qb0Tb6IbQvWKblJmcpyRFBO92Rj4uk1AB8ap2HXlam+9E0se9GUbQe8CTrcPTAUglRUoegrRSGoxYNQhTPlkhULHR1MSJJbMoA1UaKOs2407kEJWGUXUzSmJ6WZwnknJ68nexE0FWe0GI+jMpnnJMXhZsohGJfwKwM41XuGaATpnhT/DVD4tTXdEK8S473KaVTfL6dWbE62VclAha4+MKSrqOo9e/as7OyIPMc5cFMxN8boKA3bOR7whRD8mktkbdeSA6aKjLg9Zqr2EGacvXlVe281oFKrDkAKg0YpTyBQqRpK/vRFKY/+8LD87pc/L589fOAp1hkTLykMgIs6KeigRN+ryMMUXw3zCpbxnGFk5qIiq+U1FpMQEUIZj+bjf//f/vflnTff5b1ic31q6q0Ip6002d3g30cCy0RT5j9Z1OkLY12GaLKxcl5qTnI05d8V8juqGgFV87g3l+nKoDIIfVRTMukfGlCV61M/++GzwLB+WJNKwU89wHCf42CqqlcbXe5xu81Zgcffv7EHqaC5T9ENmSAwVY5+Wh5/8bg8+vyz8uDhnXLr/gfl2c4X3inlOFl/jaIp4YndPJHWTE15aotnwDGdUZrDlhgMuaCNiYBKtiQBKitNYl07M1NOzs/LweERNUdYYLjg3PEtgBRgqQtfyvWWp2c0F3veuqZZtRH4+sTFIJeva0thBGpjPlaVnALK9dNDNkGqH6OJdaYsQ3rBEU725rZuBbERfNqZGtpyGV5KmTijyp5SLYBz5AfikgyQjuy4CA0+3m/ropymF5UAo0VTMaLS8QMIDg73CVBPnj4r+xzumWZzTHbRdSQxbhmMUmFEqtLYXWKrCGWFtOWhWt7z9ZJu0V8qYtJIlUNvpkr7Qu1JiKZApGOAA+UJaIynbxlaiqAvK7Ql/uC3v6JCHV79ADa9VtESwAi9qNQGGqQ0R1EaOxyvgEsLHX/GBgfx8draFukIRO3XXnu7/Pu//h/Kt976DqfcKKJqkVJlwAfBSRfuOBvAbQtAVH2Tg4XaStdRMtz4u+WtaDrsaYjwbGChhzqOTPxEBR65VuQghYaJjypqVe6KB3t96hfv7Ru+dJEa458ja78np27Qkrc0EKoRmXGuvbZZy/Xvb/WFnLC1FuwyF+eys7vLauAntz8sv/jte+Wzzx90UVSAymPWfQeCWfJDmiEY4YxZCeMUFy2ARD2MfOiHHl8hkbS1fw27naMWfjacHZD+cTrzMXdePHQ0iHPZnIvcXFcbw5TStyQFAio5PUSNm0sXLor3mYWByC/cZjICKlZjbG2D0jnSPxCxOJ5VOFBySq8eIKjOcMURZ4JIX1qGjcsCyXREVFjIII3n7eJAMSKbo/WQ1mpQ99CSJNZB1jA6fJSupa9pre7puWHhwDMZd3afl53nO3RFQIVPU57VKJyoTkDVrGZ4/XA/X5yVS9OqTtJljWJQD0O1JzoBgaRjgCFksfdl28hw8vYpBt0KqMAV0S/shZ6ZClRupbn50e/oovD86ROCFeQo2m8SUWmqkqKmyGZM6LTCqCILBYOsQC+tbpRFEO0Ly+XtN75T/vq/+Q/lrWvfUtQ/iqh6oBLjmfim0tD+NyxzseKBm+pgERV76BxzfX1oodPquz1qcOVD8DX16/Sl+qZY61Sg8s/6hubgQ17P1O+X7x217duxXLVTSPXOoaGi7E7d6U9kEMaUqCfJzRFUVJoIxfJtRqiEjd0uTb2FGjYP9g/LJ7c+LNd//Lfl7oObBhEPFbUVcPzLq3zLhyt+xOOOyCHAXUBNoPJpgs8SyPAQ6iKSe6CiuT8uNgSnODW3o8gX6aTsIzVgqR96GWlm2K/FgZHiUqhap88W+DgAlXyVAlTR22SdC6gQm7T+wWjFkpLHwQD6JOyOjKY8BRhgBSIY7RjrmE0Ilb+JSwAa9jWIPaHqXltbo7i2zMxp3pItS6g65/w/P/ggzJ2+JDznnu7gqK/wERA84SVA1ap7LW3AZgQZAszkMDNvd3fPBnISosbbvjU+696Qv2E0habvYwLVHIuU+HeBUfoPRRNIq1VtkEM5eLEIJRyhse0JJPoh1eEY3S6XTg3KQNMxvc+mpsrzp0/Lgzs3OOsPaSBADdccyM7Wm1NUrJU2coa+bPkAACAASURBVNyVqRIBltt04h1mEJuZEbd6NjVT1tYul7ff+PPy5+/+u/JXf/lflldfuWa/NnNUSZv4wAwDDEchtUiTpWoMrW02CXC6sGRAMweo+veNI7gWY3UYEYFVTeXiaNGnfC2q6uFCt4X/D6A6bmCZeLACYoeMlTCfBKpUrAapY0LJQfjVA10uYRLhC1JHYbD6+U7Pyic3Pyx/e/3/LLfufGJvpS6a8k6ZyS29GjaLR7ubRJEYhc0IADsuOCr+kn5KTo0ZWCDFMi13sSgAVIgoPIEGjx0sT/b2VRVKGiajONvuciqxBYqoBLIfx+OequOkmjXrQq/biq5TPa9edc/zcYTjlpoMKMXCgEDxxEC1sb5ZS+rsH2PJHD1rhUT6xsYG+9CwMNDrp4EOBlpUOrtIHccjmFB0eBFIsdRvwWs2imiZ+PqUs+mOcUwbH8gQnj57Rj4I1yKgwKEUGcPVbSCMkKNNOzkuGP4FdTqBiuCezSYgNfS3T2tNdvxccrWeGKgOlPaBN8MzqGPCKLUA1TTtsB89vK/xWbdvlb3dHW56uD64ByLS3Sjs686V5aWEjQoiYhUMYFe8yPsBd9AyM1s2N6+Wb731l+WdN94tb7/xVtnY2OwkOXLWSPVuSLE4/arVZMFRBStX3sKD5vzzrlbZbQnZGKgCGdKldfmRE7T6ZT1QpcDH6K1V+5w8VsSoQAU/ql/9WA6fWg3jiMngMfhtHBm1QI3HNvrxha/u/rGWsauRVz+KwuEiKycn5ZObH5S//f7/VW7fu8FUjnyFvamUlrqa44uikrBOT/IAD8BkKV18AStyTCsWKmAxDaz6HC1Wtomgp5BcFFTbHolOoDrjg6y2FSmRGVV53FUiixrxufpFEWqd+Ouu8koL2o7FWrM0jIdfCfPIc3Q6Ro+lVJnQV3iMiOqQuzuACs3WEVSiPQn/YRDp8tJi2dzYYER1grmKIbvtBa8KmR8jDVdrJni85i5le3ADuw1qqmU/s6on61oyPDaMyvOd50zxd/d2eQ1ZeeWQi0wuVrokIz6JM3HaNBtEOk+/9Bfs98O9eSlQddbOvmxiPLrwIBEu5kYCpPCL5nykCyT2XF6RkSBSUPTbPfn8ERXqNz76fXn25Il6+ez7n24IDV3VBkHhKZ5HuIWenJXDEzyrU2V2eqZcvfJq+cs//6vy1pvfLtvbV8rmxuWyvrZZVuDusYhpTHPy8PeEIqVxbR16a+M/JBzgyu7yt4DVRSlc+7AGHRWgFEb3VFL9c4Aqrx3std6YIvSsxbgcZHjZDqZqZRk6ql+9fzrCFh1c/f9hJNn9TJ+Yc78YvgY8/QALu2vW/n0QXLWIS0MajspHNz8of/f9/7vcvnerzNEqVg8zy9TtoHVc7riXhF/6HqVG8hQn2IDYpIk/CHWlf/pMEeIi0htQ0WvcD5r8ljQTDwp1kOoa035cXpzJ4leFbiOPy95c0lzQbYZebkiVt9W32dep3o1p6bJ8sev7IlOgq4E8r9gAfXzEAZeISDbWtzhYAOkT7hqIYnzO/KUZTjbZ3NikRAPxNSKqvsk4PFOeIY0gTzoanZqrVnUAacbEB3m9k6cKxaIJNEpH5WB/rzzfeU7feFpOe04jFmTIeaabbkEJ8cxIhECFHjz1LC7MKYriNkR+Ur7nSvts7Wx5hlJrLzw/zXpc5MiBewkQApBiIwJQgTyCSBhTiigRwP0/Oio7T9RK89Hvfk37FxQkauSsvMDFWQyZnSsr6ITgjD41aJ2eI2e9RKB65cqr5S/+4q/K229+u1y5fJX8ooTNCVNUKJBJQNMq1cioPh/hffvKe0WC2vw7jqjEJ/Wv0wMpAPLPxmDllyf9G+NOBKFaj8GNhhr595Zv+pP4QVPXp379z9hDO2gKbPVRVAD7gqyvO58JEKtQNkCRznQ91FaAsYdit9/gcOUGcFA+uvFB+dvr/0+5fe+2zPQ5b087LvGgj9RMTsvVUYsIIT04oZj0U79ClbPSP0Vpmv5CUSHFkSLj6bbJ6EYyBV4xun2iL05DTwFU4DSwwyckVqjddCy67gIgEcKZrjIsq+p1BgTvCEwL44udh1HxsSJHuxaoCHFKEACxi8W0vrFJ7Q+iKxwR0i0AzuL8HEvta2vrZXZhgST0C1dKAwjRFzW3Tk9xdhWygZafpK4RnOff+T+lWklvKYDU3l7Z20MkJeU5RbwUlqKJ2rY5fE4UUWV4h8bBawoNo1wA1XRxRAVODaDeZjcmfdRwSj9wdUCsBLRaQ81rH0CPAaFsiD4AmQ5w14CGVQMVeEhsCvu7O+UP9++Vj377q/L480eDAbJnL07LIad6gzNbKhur2+WNV6+VV66+Ura2LpeVlTWmiiy8TEMqslTWNjbkqsoxZwC9TDpSIaOBVJcwpfrL8+vI9EFU0D84HUhfFG11gUiLSnKdRlxAYrfeVidwx/vvQGyEYPWv/v4cBotyJuCpTP/tLzzcoZYju+qcQ3quk2qE9rLUr4ZhFbsGOWdFkWEMVnGxBl/+eR1EqZ336Gi/fHjjg/J31/+u3L5voMKOSw8kAUFSEIWXbWqItrIojm0fQReANrkGoXqiqURUlQR3VEU9VTgZW8UAqFCR0wy5k1rGjl95vVfkTN1hHo9sp1QRRYogdze5r2KNzCzaExPbobLBPUCVlgoCwfEh++QAiBhDJgIYvZOYAHTM67a8sMChliura+XS/DwXOMW0nowSt4PKETGty8SWltaJWxtmBHm4A1SuuNiI7pgE9e7Oc0ZUdfoKq6+yRpG4NOJMRbDSw9nMzuOyWPGjrxZ6FhU5nSPiqD5ZAiyKOX2ceUjltInxYQHUDCgFx3fE1BkuCbv7ewQqbF5ol8L1AreHTQzXGrzaF48elfs3PylPPn8sYzwMI8FEpRlwfC+YDi4tbbBf79orAKpXy/blK9wkFlFt5qAQRX3N3sfSk8TnXh6SuWatiiskPqVK54rSBBD0QZk3uXqfDHDeF2va2MsZFFS16DjBSDbmmlI6+tJnpQG6Kdhz/a1wGcQ7LZfqyPTf/8rjshJB9fFVF0HxzSZB+0+tQWIfzvgFX8VPta0tGdI4IRRqI48/PNovH934sPzdP/zHcufBXZvVaQx5FknWcN3FWfY/labfNyjOki2yUWVIIKUFwh4/Vug8mCC2wJyWe+6R5EpFCkvE04yqqLs50Ij26GjqTe8EeIrkFJVoE8gFixBQoFpV3bUn0s6YfqBy3jzfTPdwyovz5Py5vR1eXPjA0x2CDceYiXjM1pnV5SVGVPCLhyUzuQ+PtZI0I7yfIxrzT311T4vfj1fXUGrmqgYwjFfgEAo3goODsre7W549e0qQIv/kUfG8/uahmGKzGNHAEQsF1xq9odV6hdIEVAkNVJjBWOUh1m4xbe5S53QFWFgbe2DICFKMwDVESrqzu8MUH2kbNGersAUyUCEaOzo6KUe7B+Xw6U55/uR5efz4CTcvpG2oqK5vrJfNzY2ytbnNvy8vLksKgw4GPGdTzXSQ1zNAVEOMtup6NqYXAA/WZV6UFK2bQJ3XpVofMBt+lcAvSU5dy3Vj1LYTCUb7ug5mOiorh6EBQJFuDPApmNcI/yqfmLo+9eFvRkA1qtbVA+hTwUGYGGF7lxgb1OpvPf5MoFf/wUNSM6cBPRCMwT688VH5jz/6frn76T2Nk2JqIKDSd6kCFRKdlRYAVWCbFy7qXKdg9vum3oZApWZkekphsdBbyn926ocADouCC2gGmiN0mU3xQYbuBikNgIDEui+7JzTx77I1sZ4nO47Bp3qG15SwSxNtpWKlTf0t47MCVjl/HAfM3fB36H6gcgYBjOsFjRCI9LUVARU6+cFRsS8xDbomx5OuVTuWWmH1ghrcUzu/BmgR2VCDJn4PlVGkxwAppny7u0zH1dDtimtIfM5qFNckh4wY6am9BSCFtKucnVGR3gPVC3QseP5iUkhFhW1YiagADV1AWTMkOlJJ2TnrXgKo0M4DfhPXD9bMILYrUJHUPyvTZ9NlaWqunB6elC++gNvnC75ufX29bG1tlc2t9bK5sc4JN9WYj4SNOx6cTTk2im66W8A9WMVIYLTukpHVyMlo0WUoVsG14Q+t8Fa/oG+3SUBR+wL71/epXFCti7j6oK1awdSw64LAJCvGFUk+yxB8fvJ7TUrutr3KZ/FccyCdiK9n2niZupC/AtsILMf4NP57nwL2x4KDw8y758+flA9ufFS+/5MflPt/+LQsYqR4cnd29+vsdczdmCzrU5J2CNTc61atYqRxQoMzPaXQ6BxwMglLsOKDrjaDaRi0UXKgKcovpuAnfs5oCtql48Nms5JQWdWlzJCLFEHXL0Z5BAr3LKraZrO59MplwUaZ7kpSBam0tGAAw7Em+qIaiBYauHzC0ibNtODdeqC6REGoU4/M3+v6CVklrdbIaTtx2m0eTjxaLHim3dStu41ICoteVsLo4UPfJtwIxMsABLg5eJgF5y0i/eP1xT2TOJQe5rZQOQNQoa0FA2Zn5NtEHgv3MEM33PqTYajiGvVsc1INRLdVeCt+T1o0KfuRogKooFmDrxciKgyoxfFSL8WpPWdlaW6xvLp+paxwmAO+w+JfuHTAVYPOE5K99KV/PRedBOCCKCprrhVSRgvM70mG0wiWttKCD8ETfq//sf7Mb7RwwLAxOrgOqCp45H2d80Ed+17lCB6N1uPTRLUvuNwidDp83sRI9y6WnAh4aoL6NZj0CyK5fHZfGr3oZfUY2hWuL4PG5vHjzwlUP/jpT8rDzz8rS3A7YFsKOIsGVEovpJWiwC7e0eapyAHQd8f7liMXuSlAAQ0SV3MD+dqR8BMPCimxaVf23HOIyApcR0h1gBWaWKGhCaEvTG9XmDiUmQ1G59q8mz4466bSdkIgsSqbEYF7BmuLQnUIxdRdRC7PKcXA7g+gYu8YqmJnpwSBVUZUK2XeERUjGJP8uEK6luL78F8dx175td7zXBFLBo9G1U/FPHkcyxDQw4cR9mjmxjXHTMWlJd9Pe/JzFDyakEWoYztF5IUoRaJWVftOj8FPnZVZpH0zMLSTF3+AitwUZhW6gCHbHvFpWEi0LOaAUglv2VCMXx6QgYoenr+d5xjBfk67HADVAgfUKvrGPWWat7BS3rryetlGhRV2w+AvsxAt2G/1rmQBY8Y66VRbJTVW6BbORCzSIcbwZ98MqBoyDd/HzKCr9PVFvzFYYWmJPA/YNF7rfEC2NzK/B+qcZpMXTV2fuvXhaQUq7oZOQUSBXfBfzdRa7MTXdVA/ALuWvA7DtvEWMf4qVzDwubu7O+XTP3zK1O8ff/WL8uiLzwlUNMAnULnvjBcmVZsogSXb50JDRck7Ni+8uZ2Q6pp0q4iK/JQrilFV5/rQ7gVZH8dCyVcIaQYuJICKDpvH8i1H6sAZbSOQqvunfmCY8tSV6KzMzyQC0L1plUL8VXbGbkKN2ZutmhENwNgNnAu4FYAVRi0hgiFQzc6UNfJTy2VueYWpn/RisrLJlGGJZJtTZap87J3rXBBwnQAs+Iy5WUWguCNIzzSUYac8e/KsHByi701jvOYXYIlj/y9WWR2ie3oOqq9MVe15RWsczknUdcbgUewQdPecneYkGgAV7GpgqRwSPYaDLSJUpQ8TldW+JK+yOpbKQIWJyFCaQ+OFY0YkhdSPTd6OABmhn5+Xlfnl8urm1XJ5fausw1cK496SeXVLZPyoDzfx8DcdUNQQqAOvfjUNFmqvCGurOBFS9QzTAqjTX1s21m2lNUpLlOM3uSjUa6H4/hxnrfCFhtH7My1Z7TPtewhSfQZbI8qqg7w+dftjc1TmFPh2Lp7u7LsoZzKkTMzXwdMoKtJPmkjKOOsFOhHDed064ilT5dnzp+X23Tvlgxsfl19++Lvy+OkTDl/IpI7knhTWdeVlclSuAOIhY+mb2igb/HsHxRcKjKCfArkpvipAxe57D4FkTxJfL6uYKm+YnRdPVYeColKJX7IErk9sdpkK1AEpp4LWZ9H9NCkUNpD+obGHUqeBEEFJj2/3SMKJAGnLwZ7GMHFSywJJdQ52PUdEdYmpH6cgE6gwy1DAQJCyFQ1+D1Dp8YgpobVK5LUkiqUlMFwOLBlhJHWIicY7HMyAyARgAAkCFnJkJn1VTpVGDXrg5BxHLJh+nLSvToWBpKHAAQKDJmbKIvyy4NMEHdOYlE+q7w2ZwyoYTanPUv5gTvvsO39ioEKDPBaagGpJESDHrDcjwsXZxXJ5datcXt8slzc2WclrC7hRisEI/OzCDMbblqKYGl9UlLowW6qvG35iCzf07wGqYEpcFkScaxpVUtHxN+s9iZIQHLQsq0ZYNfVzL2GEnl7+nKdorngA0BmRVi9Or6Mq16fufGKOqpMi1B2+BU1tNY23g4m/dwDn3bFeugFCj8Sg47eRyxFgPv7ii/LRjU/Khzc+KR/c+qQ83XkuvyePFKoNso6oED1BeV3bFjzWGw+/FoTQPKE+Lok4KflbEawIVKr+yeeqEbGMpmwJErdJzmszTwWwYjR1rF2f5CzV8HZhTLRaI6lwV9p2w6NFb1Uj3e7GVAdTl6FDBLfKlby+YfwPUhjfjcgFI+vRLoQFisXN1G9lpSxAywP3BNuhZBaiJgoP2NO2vTIPFr8X1wj+brNBTmPxROOn6OGz3zkFnRjGQINBOVWk/06biXRrKTgAIGjbzAEZIuRJpDP9g7TzBWUJC/OXytKCBLvn07PcTSrnl4nLcX71mmMLjiPGHgQRjSJ1RtUPlVwo0/EfJB4EqmVU7ebtQY/5kojq5sr64hqB6vXLV8rq0nITcY8278lsZVQJy/5/wXobApUFlOOWkIveZ6BR9NRCmL66l02/Ckk7OYIwpP++GoIoFOm4KFXeY5jnR4aDgNvr+jaWFkQFJJQM0twRHNXdGwGqhsRd9D2J+F8BVOPBk9kzxpg3kViObkyIZKRZj/74efnN739XPrx5s9z59H55vr/XpoVw1HciDovEGA0IqOgNbn4qAs947gioNEI9E20IVK7+KaLSWPUAFacAc8dHG4kjMQtG4TKK0zg9haYKrREAKlenwFUhfersYvXAqFKZdpth8NkR79llCd4mrANqdlEguPDzlc6oqRY+44jqjqlPWl/fot8RF9bcrMh0SBc4FktDRqPij/6Fj3Xv89E/bAYqjs3CtXP6hnNV6rnHSOrps+cFk1ziMa/pPfLq0sgznSs7AZBCekYgbh2iOwAKp/hUoApPdcZNY37uUllcmC3LASrwQ+bzeqO+8FPYzclRZcgGIyn9wr0LSKEogiolfuH4FpaWNaCWbhOOqJj6oW/yUmFUtb5Z3n71NaZ/tfT/dYAq0UT3+2S+MdKqdRHOxVzNcMFW3qj3saqCgJaDNbsXyxCqoLNFVBcDTff6QQoogCINw+dnaJXcgLtLffnaANXNOlVeOqkajg5TuvEFaxGpU7Q+dPsSMBNO+v8uugvde0NcP3z0h/LPv/pF+fj2rfLZ4y/K/uFhFcQl+giPoxTIrST0ZtLwBFWzpPdRoKbXsUGZE0Uz1UQz2JD6cRSXS/Vqw9AkExXjAlSaZoMohdbDmNgC7uMEDzxSP9iteNx6B1QaNSkCl9UtkvJieNUUqxtahZR+INOcHM4lvX4pGvQaMujPYKGLUeMnR4eMFuFvND+/yGcMQLG2tjIAKlak0jTd8yp+THK9+0xDEdVcNRmkAd4RKnx75enzp+R34C6BUwAJTWIfvBRHzItzw+dFSwV9l4ZGuMqHz6N9jbipDAIVsKiosehoanFB4IdmXgAVh1TAd4zcpJ7ubMRJ/WRaGJBqHQaIpkCmM6o6POK9QEQFsEJUBQ2UWnwkv5wuGDAxW7bXNsu3r71ZNlfWKvkyqMZ5EQwe/6o5GqQd3WowQFTufcglZVNpG0qiGCdDCaAq9RAdVMZcdZECq4GpjLqq371fH6EUseFvk/1oA9ZuxqiK/6efa0p1B1QvjRibTU5BU/LdANUApHpI1xG+FKhSPRswS1+ZH7YXjEOtC4AKcoSf/PNPyyd3bpdnu7v0gIp2SmmyORNGVokoBFIEKqd2rLCRpHcKFqDKDL0Y7pOEVeqX1IbkevVP5xLiTs5qIQhk+AMhXQQ/Qk4FEUUHVPTBUvonEJINLXZ0nAsXrURgGgJR+618Y6pcLcNVLRb11OJemZ4+R4xRClAdH6qVZmVlg8MEAEYAjY311bK8tloWOFRAs/9kPWIRbjRqftgU6ca2WqANAKeqOpN9j6E6lwzhyfOnJM9xnpwcvIxJ1KrYNs2YNW20PPZ19oOu2XqYpSggSYQKWQLTwDPIG6Cwn2Pah1+IHAuiWw79EN8loBK5n/8EVOqNhLpd1sOSJIBERyRaf3c0iGiKE4uWFtlyJZcIVRIZ259Pl621jfLdN94pW2vrnW+XgSPp/iiDaFW0rw9UWZeKUIQa3wSo+BTXKtwwGR02Ondkd/9c1nxNR5IAJEBVwQrHZyNaDS2xntE34kLOLeek11yfunsrE+OMvF3Z/kvh5mXR0Euu88tS6DF/le9USiRr1rufPig/eP8n5cadO+XgCL5PGm2drVHZkJsKDFThHWBnIqBSP2DEkXHYTNmd32VCPeJPVvMi+vSgA94SNjQj1JfORy6SIuDRhgJJQ1IV8lT4ZRFhRmXJvkbTW3BcXEjmzrKaHKuqN5B+7d40ota2kV1SPtks65fElUhhDgpACikgFuoSJ/Uu8nhBCG9sbZTVtbWysLyi4RYAEBDh+a4KVI62fd3Z0m0zP1raIHqBYjwg9RxuCDtl52DfaabGksHCRPMFm6Nl8+qyDQu1A8kvDVRM+5RKM0I1UOFZQBS4sjRfVhbny9IiRKOIpgBU5qjq4NFhvsDUn24TAirNQ1SlNumegErN5ngWALQAqjnMSeQADFvQuOBxfvqibK1ulD97652yvb7Zqr11Xbxk46804BAwRjWXCrS97vAioLIrcF3C/XLt8aW2w/ShSI84+YQuoKjPZc5p8PsFgGUQZUTVZjvwkyPAvhhrahr4/2+gIihMlXL7/r1y/SfvlZt37/LBEqfUEXmuEvFfMo3FO6UM4vJ6sXtxDpXOqqWuIdQr6CBKYHOyhwhY9CSDfiihp+g33gMVGnsBVEkrCFLHJ+WYAkKRv/nejGTHYbeG315r1Vpp6uBOXxTxOpInNIdQES80kuMgUiy6A0VVh/t8FjjAAja26OBfXS2Xr14pq+vr9KLSANX0m3VtHH6K6jI3iU5wry4RkiEc7u9TdY6BoZAkIBJCz10VnHISjvr1EhGwYoiI0r193J1bFyvPD9dPGrUhUOH+4r1ry4sEqspRMZpqJL1siHugsm4qk6bBJ+Y7AFQHuG7iptRpcErSn4UHAFVtindEZYnM+cl52VxdL999E0C11ax++lz5glXZR1QDqBpHXolCRpFZACcRVf2M0ftbIKA/hUivnFGNciocXYghrPjpA/Rb0sBRWjhOA+0R0L2nTVgef5EAmP96fererUr3DWUB0UWN3z3696ba0CemmjDaF7rkcfiT/G0yXzcxXs7KzXt3y/fe+1G5ff++J6OkM9wZygCo1FTKUefUE8GwTI4HCo81VEG8ROx/nea434zVvhmVublwXfkTPyRxKUSGED/OXVLaQ1908FRQd7P/T42ziKiwwELU1ogq7g6dZxZT2FFVCoEFrg25I6eGRO9urFPAKgufvumsOMJ6Br8O6QKAa0EzP3Nqaxub5dVr18rapiqBjAiZ/sKdNHP7vCFQOOvqZKc812AX+XShMXf3+fOyZ0EnjusSFdnyos+kZnnHi3+jBMHpM5t3yWWksiTg5XU0iEDyAeCH2JNR84sXtFJeX1kqq0sLkidgOgwiKrTvWDgroJIsRVyJDRk9AYhqdEdUkJQQqAxWjKhOTghUbEZG6rcI/7I5VxXN5+BYT8/Lxspaeffa29RT8Xo62vce45U9TEkasIzKTBMBltdZF+lWvEgk1PPAiYwnF6RI7RjpdXxT20IaEDUY8Pf3wDuKrPqMQO5lBjKjlm5vc2GonFeHNe3nzJwaUI0BJxHLBJz+GwIVye7zk3Lj7u3yvffeK3c+/dTcBrQ1Dhtj2sbQ2xEFowyNitJIKgFS5qppWkuLRGr7jce8V6DigpbwM2VupZgY0Y7Bo4V6IaR/GhIxX2bQogLPcYsA4ZdEcaJL6Zk2M+7Li75FE29UxcQ5prUmiuq6Q7mnkYM2a2VT3guq+NnhE97px4dMAVEFxMKnbc38YtnY3i7X3nq7rG9tmZNrPvEaE6b0TMfR7HKicZJsQp7g7N/b2ys7T5+zlI/zxfewOmbvMHUFCOzwmeK2NFValjrQb1kkmOooBZ5JyyB3cCXV1r4AcgDVxupyWVlaKEu+X+dTSP0CTkO3BwBhhthKKxaOykT6RUAF7VeACgLZBQCVBce+DhnEur60Wt557Y1yeX27LHDoK+Ygqrpb/xtxIT1Q9WtuzN9UUv4ioEpo868JVF3U1IdQE+CSE6hxjwEqcyi7iCsEe57lfFaPpU3VznmWw4hKO/IQeicAayLSqkfo69vCa53jOGa6ANq7O4PQNe/hmKHTw3Ljzq3yvR//pNx7+JDVIuxSdW6bR4q7vCAaqqZDMslLhKVRVa2tJpEVE+dYr9BBUs6hmWDSVOoeyEnCW4Mk0bohq+JZ8lOzC0tMq1CVY/kblapa+lYfmVI1Wc+2Kp3OeqBCz0PigQCUDXS7oJTjSV/btiaVdSpkIIcx7mmfAlCKPwEgC8tl8/KV8sY775SNrW3PR3QawwEV9pyqI87TQiPiWA6ValdCRQzpHrzOd3cs6HRrzMKSuRw2MovMTr8jri8GmsZjKlWhVDJ5nXgeqqCKSNf1ZJuLp/UyolpdLqvow4Nx3qUZWirTXM5OmEn7FFHJipntMwEqDLa12h3SBPT3IaJS2qeIGIUSRFRI/WYhOHYL0zLFuQAAIABJREFUV5VzWN2+trRS3rzyWrm8sV1W4JLAfsCL10FSqEoBpSr3Jcvkwh/l9g8Jzq7qOAw5XHhsnNfILK9RVq7uNSQdRISOrxqJ3x0c/1i1VYmsukiKn+RqYHd9Kta1z/qXAtUYpJJ8tK3jTwGqAByqVgeHe+WT27fK9fffLw8+U48fzd9sIsdSOjlyiza8q8g5ATul+Jr4ViuSccsEIja4Q0pUJp6I1rcAKaR/iqbAU0me4GnMbr3BMAGS6jOYlDKrIaZLy2UG8/G8wNVHptI60wuLCys/ZilC5vNJjqD8hFcxO6e1I20Xai0uUuT7qsXZ1OktFp88lTAaHC6VJ5pLt7Ratq+8Uq69805Z30REZc0Yiwqeu1d5HTvleOBDwBTnBfCjDcqzHTl0ojo2Nc1+OERSswaijLdiyme5ACdVz8uvKbusyteWmPCaCZiQQgug1EJDwMd9hLZpfs5ANV8dPs9xZ0im5541p4cAFVXpnnR0XoEKlVIo+vdl2XN05GnH50yNl6A5I1BlkrYiQaXfOu7lhaXy2tbVcmV9q2xiqAaeBy/Eyu2M/v5NgGoiyOn+oa63ujQ7LrcPCOoTM9Q91ZfUJdxSt1rWszShCw9bS0wFTD+RHVBpaVpHVXmtDsAMXF1g2Diq+x1H1Yd2reozROJO0KqPHfR2BKhGorROj6MbNXBMdhw33HFw+Bjr/XznKfVTP/zZz8rDzz8vywua+NsIbl1RPdxerDRDk8VLHnQKQO2VzogrUccpBjLQYVtARUACSKmiQ18q968RqOIQSXHlGZ0lsQhxTPAcn19eVeXPAKOZfUo1KZeISj0pm0dlsfqXmYFWm+v6NtIy0VSeS5V6vUCqgrwbN8YFLbvfQwMVeCukqWtrmwSq1956q4Cr0nQYpGCyoOmbk/N9OBZwVzgiumuiwnewV/Z2MH9RDp3s9+OUFt2njKdi1dWuFfguOQ80Aj0AJQ2Z0lkq+hlFWYxpXjHXkW1RkFkszJXNNaR+82XBxQ9sPahMglBnvTTX0U4VsngREKYJWVN7WsUPRQiAFu4ZgBTXbQle6YvSUJGXNHdYOwLOz8vi7HzZXtsuVza2ytWtLfqcV5J7lMvlr1FF9Y283bqtC4p72IVIdcG/97zTSyK0bHx1lSeiyz/4+8bkeRsW2uODCUDHj4PULjMReqBS/iPOcJCuSmfVAdb1qfuWJwzQsbtCE5negOxvtry6eoHhcQLZ9Sz7grVXjBG/Adn+wV754+PPy0d3bpf3f/3r8vkXX5QlgIHHpMdPGx/JB0XbshpMyU/lITxTSw0Fl0r/9KCKP1IaJyO8ABU63/lnV/VUDUsVyTsDR3cfc0lA5T0PMePKOiMrLUwfF6I4jMZiG4jbabpqnVIcRXmq/sc6pSF8dYGolZDcZOuuqKdqkaJcDyRkRNRTger4iNW9ra0r5fIrr5arr18rK2vrtrCRUZ6ASgJZhubujZNyfJrXES1C9BKnr9Q+UyVcftigzNOpQVbCAts2mBR/gbhVzgOaH6jqpQHKPXdsZzG/pxYkc0kw3rMFMd7DNHZxvmysLlWg4uCHDqjohpUqMYsqun/sYUyUS+mD7HlY7WO1VFU/DezAaLW5soiqHyQWY6BiQVkAOzczW9YXV8vlja1y7eorZXV5uRciDXb+PwWo+ohjFEZUJXzFsgHxM351Cyjay1zImAAqr++s31EyNQG0I7AyZ9EcFTojPwJa334TnVWVbICjutn5UXXnUTegMVKNgSpHEJBSvjJxRYYbSRdRuWTcbpjfOvWCrRcPHj4on9y9XX798Y3y+NkzclSZEFOByl7oIXxlD6GIR2AVbggghd3RFR8uhmMPe1BKIldP/2Kvnyp/NYqzxQrOkQ/50SEjstlL0wSq5TVMc1miRCFl9kQ+6SWLNUu4Kv28gSz5si7tioKdAOwLJTCLwDVqdumC9D06d1wDTlNhK80BifXFhcVy9dVr5TKscK9cZZTAFiJ/J8AIBLcWvAW1sZ2xVgqqc9gcg0AHwY3UG8JXDDJFlY/TYwzWASp5z2dOnx0tbbmjiMqNwSTPAbCKptQ94JTdQHV0kigH/X0LZX11qSwvznFcVoBKHBXA0NYxzgAaUFntbs6rAhX7+yTrSFM5dngCFRq4AVRWwOM8+6gX9/QSUt9LC2yleef1N8r66lqzSBkQ6uNopG9C9s9GC6OtIyFFlemMU64gVX1e9HkT5Hze16V6fqUjt6Rqg4XfjV9vwUl/Ni3FM4tVw6ukmpOiTwGWFe6OvETjTv1/BVSTYDVxgTvEDqHWtzfgNJ4+e1pu3rlFoecn9+6Xp7t7jFxoHZyWCE+X4Y5brUvNV1WiVCkXifUXGueuHVyEc9poGDHws81NhVSfRfOsUsEos5nGcIDCYXlxfkJ3SZSsV9Y2y9zistpvqNROhGfZRDiqLnIgP1WLALqxcaJUq4IWsaJGvVYVtzw8ek9cDjTbT4AloFLPH3znAVTwn3r9zXfKlauvMu2DT1VtCqbnlNT2HJphMS0lBQAJyBBQ4dsRJ4U/c8w5+aY5+jWRZM6oMB9rhohSkW5xaxTuAeD03bH9iPIKj8JKAcReW+CW0J2Aa4PnAUBFF4jF2TJ/yVEfo6gGVMPMp90TGN5lFmImSyOKArAn9aP7RdGYdQhjCVTuU6RRn4fb8h6i0wBp4tQMW2m+88bbZXNto5boX1qLijhonIuNgaqGSpbUjPBsgjWOe+jwUQkW1TSyFSEttagc2pDGqYcz4sDGwUnrKWycVI1p+lQvRFDHZcXLSsUVAhpSv4sjqpdyVLkwPPEu9ZuIoYb/MGSgLtBn1EhMVxQ39I9f/LH87qMPKfS8/+jzsovRTx5llfI5Tp7iyi71yftRzWNEFVW4TdEwUqqmGiBRHX1I1+MKHlXpJtbp0KhURv1iOkBNUjksIGI5/BIGcOtbZX5x2fMGxeeER4puK4roRD6yZrHMwA9I+tL6xyTulhGwyjUCV9aDFbpxYKlmxVJXQKW+PyjR3/n2nzH1Q+8auaREcE7vVPG0ZbLPGcBxcCAP8b1MM4Y2i1XERQJVazVqY7TCW0GYKS5sOMBCaXizWYGkg0AFbsj3VVVSGdzhuiGiogvD3CytfVeXFyn2BFCBR2N5BEAFB1a2znT6JK82XHM0OceEjzbJ5Kgwy2+PqS0IdWyCoAUw+xF9fpImoKdQtjbk8yL4pEMGwGqqbK9Bof4tKtSt69ejkzXU/e7lVKtg2rgmc5MB4LpvdahbuuDDu6XYr8NEll7JgwUrYiF41siuyo/FT8qUT4CpaTA60jwn4xyvC67UAxipUeIL9wLG0ZXjsv7zAdXodg1CTy28zz5/VH7+m19T8PnHp8/K4fFxNbRL7xauQR50RlQekMmngUS2IimBFUSgMtTjKHUAVn5+Bs8oSQ0kTVDah5FLaFJme4mBStnqlMc1HZOnKmdHbKkAUC0srcjPKvMG02Rc0zunZ+5FZEUwYMVFpAGfjDi6VC+yAw55N6tKQrmmAHb8tItCUl5ZlrTUD1HUt7/7F0z9cMxJ09KWxCZeR606B4PD0TH5KADVPkacw6t8BnPuABYZjGlLnIy3oqcUvKfkQ09ADInqe8eBD9UdAa0y+hXpRUuRxfXhemHoKzg0RLqwpV5ZWixL84qo0DHAoQcDoLJUxmuOj8cIqDjuzECFIgHA/fDgiPyhRLIAKqS2ASpQAupN1IYkWQhT+bMXBKo/f/tbFH7WZvLRhj6M9Jjm1OiLoNa/YGLKj+99l9LVgOwl3NTY8lsR/0XlrRp0+Q9O4Qxgg17AXpXepbbK2ixRGJBQLf3rgaprRqDwdwBU9xxRTbJKvqK1PJ4rbBJ3HFHVC5OIY+IWXBxijfYXmnfZoeDBHx6Wf/z5zxhRIZrC8AT23lmMmIce39R8k7x3psRNItsEOtMuK5rd5/UCAzshX/A4dkZUVKWrKRlSBVR7QEAnosrkY34n7XCPysnhHoFpCROJV9boUMCmZiu6c/LTlYuBTTHSjkxvjrYHLT8d+dyTCtW/XNuyKorSY9XFn+EWMb0Lme60D+cKOcK73/2LsnX5qiUZ4nWi08LCS/RDl056waNkf1D29zDnDpN2ThzRzFEewNT4EtTgEldi6dKuBaQzB2VIf5X0Hn/UBgPgUWRDXur0mBqnaldT5RvqKJALp16PdBUgVX/NzZR5SEXQLY6vgjQBBnocU68Fo8Kwns3o6NTsfMKGZGioNB15l7+j6kcLF6S2cwtl3kDF1M/WNrh2fOosT0DUB6BCU/KfvfkOTfS4GXTnnyFYDQ46yXW38AfrcgQCis6SM+mHE6lf/4/9CvQLowDPj16W+Qw6ThJWOZrqkXWMj7XnsIZRLbJtkZVM+LyPu3MgjqDhqP6lQFUvTYLaHqhGYDWBXZPwqHOXHcu9Bw/KD/7p/XLr3l3tsBylLpJW5K+HeIKfMT+lql+nOh806orzQLWPnFa1g5ERG94nPyTopmTbolaaOdqYZOJugEoP5xktVA73nvF4ltY2yuIyRIGKqnr2UstUPuTkRfDL7gC1iZo8msrueb3WluLiqLrF66BqpfPor2QWDRXrrJCJTD85A6/zomxubZVvvfvnZXNrW89nqnJOyZiqea4fPle81AErewf7hwQUzqmbgVkdbIQB5vEml7Dz0pRsiZFWAqhir9PLU2o/5Mm5QeqUx4jrEy0Z7mtcSwFScuEUwCMdW4LIcwH6qbkyPzstoNIoZ4k9OXwDynDs7opQFbSa93MlVmnfcTk4Akjtl0PMGgRgHcF0ENIEcHALlCagqgmgwrnJvFHDQiSRAUjpOGHz8p033ipXN7ZqR0Wtjjmq7IEqmOLDy625MAYLcFR4szPnGKgq8IwGSLR00ZFSgCvLd4R6E61x2UBrz9+oWphoqpcd5MQ62UTASi4OTVwq2+I0MXdk+kurfKPLNETeiBL7aOsC2B7DdX2JStPtvw7Jpl6wGfnvf/Ief+d1weKt3epOMVzmbAZ5eQC1gKtbQoz7T1XlaxyVoqxTGOhhIgqdANDWIeP+iD85FBMpISM6jaLRxvKinBwdlP2dp7R+WVpeJVAtQqYwN1/5o3oJTOILMKUqD/dEzqratog011glle6jswq3UEWGXVgt8O2qiKwAYi7iAYENujAA1FvvfLusr2+anJe7RPzPA1T4ZhznkSexIA06wmDNF6jwKeqiD5W9uvD+c/J8l8o8wR2An1ac9hBIGpBhCk7lIEVghHnK6ARN2Li+Gb5wxsgXhYEoygWUsIyBLfUC5CGzM2VuRq4W1kSUqWlPGTbwq1vfVdJ8pu1jkPYhaiQ/xV+IHo/47CGiBk8ZoKKYleeOiM2CzxROAFQnZzTO+/Zrb5Qrmxj2IKHy+L+eXO/WcafTvhCn2s9DJnUZTQ9WjToYLrP6NgPOIIboWJlmVWxIHYdMFdCG/lTtZQbCvK5qk81hVelVFOotsgpQDap+9YJlwMNLAGqMORXRJ8oZF1/g8cdO2r9okcEG5ebdO+X7P/5huYNmZMsGoG2K42aiqmhiqCNyCE4Q8OKWQZ7TPvaIyQkzWqMeqNge4ohKQGV7Yrp+wqZYSmqYUYUnQkS1t/OU0gfsuotLq2V5fVO+T5WkTg9bjkWtNAIhcUC0HPECzs96oMJ54vhUDbFmqoKUKk7huiLRKIxAjsvRyREjJ0QDAKprb7zFdhBcAxVFpJ1S6qs/R3mOZmNEUkj38Pk4f7pzcvSTh3sa6LCZ4Lph7mKNyuqDr7S8apgYeaCRF/oy26280CzEnGc8xTINh3weo2GNxgKRjqgO2joMd5ibBlBFvIWICtq32E8rRsVT0jaqGOahX1ETZwhSrGgKqIAKBCm4knLkmP4cfk8pc1eZpT7rrKwuLJe3rr5G4ecaqoWIsEf/vQyoXrr8asqmV9T3JzRJFc0fkNRunLsEgJiB1NdOKos8WZ2vqF9xIVi9LPXsIq2W63VHF6FquDm6xekZV10CaSFaaDqHz+S83VV6aXPy1wSyvGxwQYfgrovQP8w0lDspN+7cLv/pRz8s99CMzIWh9AuTX9INrwuoxd5bnjDCcqmYHurkpkCs20s9dihMA9WNnxRK5XlFVOn7A0BxB52zmwLHSkkiwDaS3R3qlbDAUBla37rK9K+N5m5kq0AzQKWqoPRP5+Th0oqhB9GcYBJ4kujtfJUSererwx2S+p6VF576C58lgD0qfpvb25QmwPc7zdH0KueABDTaTutYOCxUlS8sWFa/0EjMNEiRVB3omYopq2GyJCbw+ca3xvBeriGQkm+5tG11jFmaqw1gGTShthd9RoBqHtEOuwcEVFJVeMIyhLuedB1AEdCbIiCQg586ocEfJRcH++WYgGWgQuMzW4IMUmiVckRFqUWqiul48GazjDl/G1Kob61tUkaRm1XL/HnuQzqnOikOxLc28Y+oA93uLuwJinSken4+wbaE0+rekzXUL+lB74hShyFQ9SnfBet58Fk9Ep73gNbSTn9F9aciWBGoeA2+GqjIF30FKF304/EF+iZABQ4JvMonaEb+0Y/YjMzeMQgJ2SJhoKqd/d0OmfYLR03cMQxUFaQ8C0/Vv8xxMzcCV2JWvUAOi1Anue5KIPgYtNQQgOwuAH5Lyu/Dcn5ywvRg88qrZWllbQhUjJxUzUpFS6F5BKgiibEoh8q8vqxiwHNlj1N+TVEzUmFkFncIATPbaE4R7c2XrcvbjKg2NrcYFTDq9HQWkt+zl7gSYiCHaAopEcSXeBBIIBuMsEjxH6fxUCSKfkcLcm0BbIFGdStINKuUt3Fs6SyoMgL/nKPbqbCXyWBSfFy2ClTgizDqDPzUlICKWwjnMhqoIiFIdY6UnzYzcnBHUNoDqJDy7Zcja8Twb9BQodoHtT39vPh78+4SSW4ADleFiTWz82VreY09f69sXWYrTf67EKjCRfbA09kEDHnISaAKFYHftWo7aqUuyGFI1k+heSlQKZTQ/9dHsevl6Rb7JDB6E63R1DBFvOhzkwKLp+LrIfgcRlT1YLur8vWAyoc4gUjDd48u7wTG4UHFDndwpGbk7//4x2xGXuZkWngaaaeuvWNuneHirFUx79C2PwHhLTV4q/5VG5jKXZ1o+AKlAUpfAFAEqw6oKFzEMaDUbvU5wED2tQckYfEwb796rSyvrlVPcFacDFTiyOzGaTkCvpeWu9Z05amoGX4ubxaaZ/cR1FwpxXcIBO23hbTOVU24D8BH6dXXXieZjmiK01roJw9fLblu4vkGLwVnSwof4cVExwfP4bPQEeeeaBv3g5OAGfFa0OlokEvYxY1eL1aJ526yM9Mxp2VKzdOArKhLlj2mBgBUUMKjZYfRHTy0MJtYFtHi3GY4MitVYuMJU4v6OfZiV0uQZvgdAKz298RXHbrJGkBFoadACiDPXj+6M2ghV0KdwzBgATRXVueXy5X1TbXSLC0b0Npjn2totUndoCayK0dYemfXojbBMQWIDFTjFdZXkXtAHONeT6qPAFSA2K3rvqewQXEFNgGcX2+ka7jZRVjdfhznT90npH43LMQZn9DXQ6cO174eUH11cPaC5O3O7jM1I//0p2xGhm0u22fiQFlTCpWZK4kcqUJ8qKqY0kZ5tlg5P5dMQSVvRR3ka8wDSZ0OsPLYLIKWXBSq/YunCqv147QcHeyX3WdPWe27/Nq1soweujrVRUMqpbNRO4iii9qOKV1PJh8zRM+Qh/YkSOSprn95rjd7GKY0BilwOZBecKdHZfL0lEMcrr3xZtnY3GTqBkdNRUTTBCrccjUbC3SpKUKFzzMRcf6RIfS2KbgeAAyk5pSPVKO4vveyVWIb4e9qJgU0tmYO0e3UvI6zOm3NyuFdAFTLywvkw0jaI/0s9E1QRZg20jhP8GgZQ2b+w1W/RFT0t0dEtbdHoDrYk+ATQA3Ag1c6Uj9GUuSr/CxG1hEivcoXUX28VBZn5svltc3y9muvl/UVTKUZxhw9UGlB161puFRqIDQCoAuBCs/IkDOaCOVqaOeY5suAio/fsFQ3thUY4984xR0AVZ+iXnCc+ixxsarmT12fuou5fjp3/6c/TEQ+o3+ofx0NhZhI+RIy+hPbx7SUhd9Xv/8FCc3HTx4z9Xv/V78ujx4/ZpuHCFxb5XY7DPU44QeSEiViYa7btEpsn7GzQnzTyRcxalDERZcAkOjRUzF9UMoZiUKm0mBKjS7qOQnYp08ek+zffuVVAhV4LfydG4ndDnr5RPOlMldlgE0qITD11FOWmLP4G5leKYAOqNgWFPGrOTzwU9fefKusb24oKuWEHanPybMAKDsHAc7Po6d7p9jn5Bh4PcmnHu+FOpsDYZE2phfSpENSvDRd67zSDpRcwqAMZX3kCOGtrFgH6S6zQwE001AClZ6LtFRNkZcUWJEjg5lhojyKQJ06c8MSrxkdFVX3mJhjsKIN8bGACgr+AJXSP3OYHmYbkGkK7VJm0HYzNUugeveNN8tmev4Gz/s4IsjdHP57A7AAlTaoup4mcq4ugulXdHK3mrk17qlf+Z2On5jTLU/LpkYh1wURiL5qUouQFFWfmup5+wA/OvJzSwsNgSqRXDeE9JsAVQ9sk4FZcltfhly/Sgm2G5IQGkMBHvzhU5Lpv/7oYzYjYyeTXsdA1X0RvgHIq5165CGeKmB19DRQVVI95nom2qFQp/Wvqn2YRoNfE0DloQ8hy3FTwG08+eKPBLrNy1fpSsDZbzD6C+000Hm5cbimMzoHPpRTLfUJD8XrHFLdn6OBjo0/iChSQGWfLerSpsva+np5/c03ytrGhiMOuySgakUbXQ0MRRqLMVHkhvoxVvHksgFeFOwEKvZCRljph9/3RGmcSArMQ4w8oP67H2imevwVUBInJecE/Rs4RV0fSAZmBVS0/bHinUB1VqYhxUAFcw7+8OkvlBUx/ksUzv5CzwpEqgcDwP29XUZUACqAmCb2LJNQp5aKUZXlK47U+LFZmHm2aQsx7Vaad8rW+npVmreN+U8BqlaB+1Kgyop/CVBVcDUDJdhIJGao6igHfkwiu0yv+YrMSxX89r4w8gKwvLnzTcc/6VFxio7fE1ENg6kGAfycNra5P9D6oi4SG+0Beslgg2h+NROAZukL3vDk6ZPy8a0bVKTfun+/PNvbEx9AD3MPWzDJr3PSrDDxHl07Sjgqlg8sA4ijAr3T3ZVv/go9e1Go07WTERUeSIGV5Ar2+I7RHJlbXV1UiRBRAajgmonyP3bhAVBVzqY5OwScJCnwXTLnQbAwj6MHSVFItaqp7/GlpnRMqWjM+bCIoXcCQL167XVW/mgnbN8pfCWjCreQ4HdUQunUYNlCjAOVyiJeUZRFHy7qqVQBzC5atUopavjY6RwT4rlKMSTCBGgg9U0FUCAlEj0ATCW+W4jYkLwM36tMtXFTMPRwSAFB8HveIqMrSyiyFJNqB6hQOABIoYILwELqK6CaYbO1NFQq6nACDYAbbToTvKxL8njszs7rVBoo1GU66CngPYBcEJH0/1QjHLe7JB9pKVYfUrXR7KnW1RFnFXiyufmTEyCNU7H6sdbSd0BVA5yvOnYGzHmj1soEeCVmq+mBzsxuIden7nx8xraoSeDxvzhcvhCkJgCurxDmwLrP8SK76Lz4Nfylyci/+v3vyq27d8tnjx+X/aOjMm0PqqRcGS3FZU2+wSeVKcGVC1Kqoek0NkvrBj/ECkaEu+xosWpYxTKZjpl9+AWgjNaIM/6QOrn6h3NC1e/Z0ye8EYheOIEYjp8zs5AzdTcrfEtI/t73vPUrRrmdSpem13qhYxF7LmCzfvGunuEVJtwB7uBYwE1deeWVsry6woEDkRZweAKGUBzJOA7FDPFb5nmYBrcihpwWZIkTmcKsW2Sqg0W4Jvts4ag58quvkCVaov4rU4uT3qVRuUVXaXmR8HWaNMDSEshtAJXGdakh+NwR1XSZ5kZjA0Q7bvRRFYCxAdVBOaC/FmyVd+VF5bYtzPGDLg4UBHkqS2XY5+eWrzyLNWpwtLa5oqk0V7pWmpdHVBev+iFQ4QnLttXJU2q4k8nhDRSGnFL725gTaxGVj2MC2Bx/BNC+IqLKkh8AVafdGuJK18zo6NSZ6vWp2x+dGqhs1pbUzAlwgqp6+Ua5cG1yHAk+I4bsc/bhQbVQi5fcbTP4mE8/e1je//nP2Tqzs7enHr+Y5VnpzKqOPzA9YwLtyBFMWlvVjYqewv2AlZXhNpeTt/oJiXU88OjAh0I9vX4YhhDzPD6cHmyJWjh37pkZSip2nj9jJAOHS8yAW15ZKzOz84wMBkRqKmE5ruqhJWI52jD6SiEq8R1vKXlSQ1jytv2VEbULBhG9Qme0vrFBSQLkCfCMCtDjuBBFcqLzsaatKGrRBGLxOyCj21RjTo7h5B3bNAPIyHNZ1ForYLreaf3RfdY9qqmXuSi1EvWiSTeOOxKm1syFAvY2AqhmEVFBMT7XGoPBMZ4r9aNjq4fCoirIjcXPaSI+pX6IJiExiRHgbo2ocC1AyqPHTxwVUj9VGrVxid8T96XKrrRtTX6xsbJavn3tLcoUIPrsx4WNUo6viE1yfbsqWo2y2yf1tFCHXUaYBA4BIkdWui0t9asRVp8Suf3IoVRif/y1Ppcj4IrOr0ZQftOAA/Pn6Yi8qv1M14gKQMUfO3IK3iRSq/jTVki7mB0AjoWhzdDLiD/x/iFQSa8l25h7nz4oP3z/H2uPH3gS8AyoUtWm5IRgtR1CFxGfkZ1XC9yLwja2mU6sPru4JzR+CkAFHohjpRg1qZ2G7gloTCaxLgKd5+j0Cbs2FOB7u8/ZBsJFtLRc1tY3GY2dEqiSSevcc5y9pkrKelcF2bDsVqBwUd11hPsDfbaqwsQpR3g6D7bATL3tK1fK1tZWWd9cpx4Ih05O6ORM8/I8Egoe84xAoUcyIMmHSykf0Egpn4AqpX8S8g7qCQJO7xjJZspetWtHAAAgAElEQVSzgYp6LzpX2LaFKZ/4KMk4orB3/5x76CKKpT8+gQqRIkDDMgEWTuTiyqgKmwlSdtAGafOpG3GTE0wAlaMqpH4AKlY7wU8NgApRlZ0T4oTqQoCGduT+npf1pZXy9qvXGFEtY8MbtNL0QPDlOJXNSpGbTsS43y3w4NEwo+kF1XpjH5E02V6NqC4EqmEK95VA1aV83xSoopg3x3V96vbHItMTOdXjH12zCpR95NSjZw0R/WHdzqXPH714FJlVuJ96Ue7cu1uu//hH5fa9e2pQZoVK/trRLykC65pMs5Ar76F+vgBVP/hT03FtI1IFnwIrKLnxkCs1QmrnpmRquJT+QRnvPJXHEN4KEoe9fUxhOS6oBkK3tLW+TScFAE4FKqe5ABiaw3mSTPY2VsUGws0uGqtA1SKqLPDKbzkyic3L8vJyefX1a2Vre7usri6zSpehBgSpavkrPgybBaMpttS4ymelN/iaGfTU2cCQ588hpPbEcuQnstQpRqe5UTLiNqJYNIebqq1Nia6imfKwBwOYNtEOqMhRyY6GEbGBClEvI0I6H9g3qnsuCZi0mFFEBRU+ZxJ2HBWeIVyHBQxoXYCOyj1/HAHWjaX386eo0M3j1s2tLCyXN668QoX6OlppMHJ+nJlMBDqOknO8qZ73HFKoAF7qiyKJYRDloKkCXA987d0vyeVyvB3XdBFQte+Y5KEGH9HjRX9gHe7UqiGU6RWogqAB2q8CqvH5jL+4KwXXiG1wQEOVmE5a9sG37t4u3//hD8udB+7xA4lt/3JFVTFlG01ZBTB18/oGQJWBo1CBe4x3a6mJOh1AdUKegzocR1QAKFh8IKKie+WMyvD0EvcvRB9YJBxLhcbnqRdU029tXC4L80tMW0QCB8iVJsgyOEJGaaqiMBeBnKhC0YZ6KFI56xZ8hJNOOyQLEGG/urpWrr31Vtna3qLTAKIf8FAaQ5XhCUoxyX5My6KFgx6qU6msmnEfEEm1CMVzCCeeb4kec7p56PB3peo+7xjmGYSiHUMEmpS26uSsicunMmpdVDVY47uAUXJwncbADgNVP0h2nPrpHsjmhanfDoj0HVosM6ICUF26RLEnUj8AFeUJ1vRlwrXwGaCXTcXNz2dnZXl+obyyeZkR1fb6RlmcX/jaQDU2ohvoo1QcNi3wcqDql904fktV7k8Fqnz2JBxcDFSDyKpXRV0QuHTSBpHpFZNq5W2y/DnOQSd6AA2vLVUcVQsvimq7g1Pkg1TmqNy8fat874c/LHcffCrLVxCX4ajYFtEGStaPVTxcRZQ1SnGKE2V6E1s2L3Wa6cV2BWQ6HnRGEFDAX5IfFdom5rAoJDeA71IqKbgWEBvi+GH1y77C8zOqlzc2AVSLBFBeeF/IKLPZeJlUrarVM6QhXI4KAvrVgEoRgbgc8VLNZSFRMqIM8FNvYX7f5gajRI6L8vgpNfmKUKbuqosQ1aAMzZRMzMjF0XfKok4PS2Uly4RyaF5+f919G3fVVwOlizJp3g1RFXigWNClUJ6HiHPVxif3hqVFVB0VLbFyCNtg3j84YSD1Q8uTZC3VT6wa9kkOQRdURFQQ7O7ueGDFHjVUON6kfuSo0j7j4RRQpgf80gak33Ofzsvi3HzZXl7jsIdXti9z1t+ArxxFEYM4yC4SeUl7X8bD+NV9eHPBWsO6rCDRf5///GI8TWq04If8Ks5tMvLyHspPDAc1EYjVf9AX5xmZBNBcBUblI6BK6tpdgxzOlwJVd5G+EVANbpBaZ+BEeePWzfL9994r9x8+5GLnsICkGpyOkkpL8w0PgZlJINmFcZbcwe1OUC1tubDtT8VSPkSf9qWyvxNIUnFUGkuOqAq/o4oHbirjqrm4qUWCk+gxzwO+SgC19c1tVorC1eQWRoogwzBV8KJaV2QzFCYGqEJO4+fVAaBzTajTbMoUm4bhLrC5idHtr5WVlZXKi1GCkMVvCQCOaXrGU2jsBR7vL4o+0abiUWV6ymRDI1cVpX7kGWt07WQ2LpLxgOpEnW1xt4IBU2L7bOETKufI1iM/4PC7mrvECHGeXJGAivbF4JUCVJa1pGKbcV+5do1MP2ZEtbfzXFqq/X0BFYSjjKgsTaBrAp5HNchnUGsI7B6skv7OX7pU1uaXOezhjVdeK6vLK18LqHiqoyLVhUClLPtL/xtzzxX4/hWBygj1LwaqAGonRX0JUF0MmH5CLr4emVs2Jt+jfZjMDPwQdx8HoeHe3rPy8a2b5Qf/+H558OgRFxp0K9ABcaIudni3LViRUq1dspsz0uCASp1qI9Aj9nTPn5uSU/EDxwR5Al0XXGBgxYsPO0J+8BOL1FQRqDxkNK/FTk7LGADuyTEjMbhpCqhUVbERTauu1JYRHVs0RKJ4VAVL5SQtOAQUd+zHVC6NyKku4sFdWV4ur7xypWxubZbVtRUurH6gJ1Jf6ssYifr2kpsCWEUfpHmHimoz3l6e52xmtkg4KhYB1WjbVHChlLb2/Ukf1Tt5BrwRNVWgcpqrQRVIkYWQbPthwULOCUy9z9F+Ja4Rs7RxHqz6pUKJCJHVyRi0ibTXxJtj9vntEqg0uAIqfXwdQG5xcZnpnzZNqN09ACTK/q5BXvfNxPMLTKWZKQsz8+z5e+daN5WmW9mNY0ok0f8+IRqoP+T7ep3Sl+PVBT8NHGiFtshmGONUHLReAN/7EjbLx9ZgRptu/jl/SJVxeEg1EjNauUD2nwmofLI8ge5s4UL55Mnj8vHtm+Unv/hF+eyPf6QxGgV2Tv0YTVnHE5uVLOj06eH3tJ7gxDP6PKOkGFVF5FnBShEVgIrz/2q/mHv+HFXNzy9xN8VxaAyTFw5vBqIiTE+BbcghI7F1THmZR9d8M2zDPahcid8nLyl7MjENcrpkoCK3Y/V4D1R9ZKDRYOe1dL+xvlFef/21sr6+ymgI58Sx6OZkEH2J72oPaGurEbuEnymiQDEBkWR65pzudZt+oqnY9fePIEv31n1RihC7ltpWZGkC7x2qnU2ln57IcFYDoFpERCWOCqBzeKw0XkAFTk1keu3TJLBIZ0ROiXQDmsqPy8Heftl9/kwR1cEe7yPuFc4bLTQk1FlU6ThTA1+dHt3rf1ytxJK+VGYYUX3nzbepUG8RUKLO4bJvUK9/bz/tQqeQ6P9mQOWqchCtA6tx6lardonYKpfmP9So+2VApTDRFeNvAFRfCp/jqt7gyl6M8SP9AzY58AN/eITWmVvlFx98WP745ImtbuVxxI59AhUaUBtPlXI3vkhttjANSC+XHsYTV/nU59eGOogfijwB/ud60BVVaXwWd2QosGHuzyEG84rsPC+u7i3+XOzEmPKM9wGooLvJoq9+SwP7nJjJQSogm+SQ6pXgZuk9AOzU0OkhQaB6pJ+xqrS5uVG2tjbL9tY2G2gDgogaw0vxs7sNjlybnSlqVRWLjKT1IiMqHX8I9KR72TKT9rlo0D2kkRxQbd4BlR7oYfuT3D/zy/5TlpookFOhQxwVom0A1RTB7QDp2tmZfalQMUa1uAHVnD2yGFSBCzNQgaNCRLXz7Kl4KhRFKP41UC0LqOSaYF80Po8q7ASoQk7zrAIgbFor5TKm0rz97bK9sdn16F28sF4GVGNuK8Z2Lwc+fdJALnTB3y/KHMk55R6myOYvEoC05ue6yP2mvDfHS4rDhSJSA9UauXsAKyJ3DrXCtUmgSsfMBFf2rwlUSUJ1BX0hC+f43bmHOX63y0d37pSnuzsUyFUilES6yuWUD5jQZr2Q8+48vSW9Yk6r8jCiHWWgncoIpjr+HRzVMRuU5WrgEj0rXar2EKhMqGu8uyIPPjBM3VBB0pAApI1r6xt8n9gbF+5MPue+hMtIGtI8l2KnnF03PlNKB2suX6MvvW5leUkp38YGtVyIkiBDoO+8p7u0JuGmTaF5XpT2SOkQLbCYgKbjBRLr6v7zgNSeQsH17++rH3ERrJ31cLVvGU62TlRMLjFNy12LTcI+wiRIcqSjAFA0Q9vAD9dtn8NQz8o8dWAoiDhF4/h1eFZpGrSOS83qijBP6ZoAoApHRaBi6jdHWxymfuGo3EJVq7697CFkctJ3aMROz8r2KqbSfLtc3tzi88tn/wJSOgGLfh9GVOMqXd1o8nCNZAyBmm8KVK0K6I3/AqDScz8CBv+1+lz5OY1XvhZB4zF7xX1Cx8o3G+yL5AkSfCa4DMc0oad6CVDVcT4j0i8IW5Xr9R8uCLBcbcQcvw8+/H25ee9OefD552XvUHP80r4RAaa0Pa0FRDfUO4ebkKXohuDBwkaMb4cJG9K7zItzi4l64mT1gokyBCoP+iQomqdCRAWuAiVqEOqsoEVvYIM+fIZSvyO+D/1+4DV4owBQrpTVtNV6I6VwlhS4ApYopLYA1Ybroco9EdU0pjXPz5eN9bXyytUrZWUZE5BRjQTno6k3GhmmKS98YESw1UnJ9PkS8cRCQkzy4Nip81VExffV7darxNFRZSf8UIp7igdUihsjb3enhgSOtDixEVlb6vB5NFChWGDXBmxaBKpEVFPn9KeKrGWGinABVW3jYQO0gQrKdERUz0dAhRH0BioNHkX1V5snjQMdTVEekQJI3USa1OT0+LRsrq5zzt+VzW06oIpn1EZXASURTBeNdvt53ewa6RMEGb3hpQzSONUcxlI1YhuT+C87rpd9Tw2UOmohkZSfix4JGjeVDTjHyd+/BKjGhPrLIqpU3L8OUFXUH6WGBqrPHv2h/OLXvyy37t8tX+w8L4cnJ/ZK1zTaOmrd6QmEhrzJrlJ6jkVVXMerSYZmmu0n6xLbEXd+VBybVYFKE2m0hiHodOUP45LAU8zJNI16qthU1GEFjqgCVCurdcgDACBjqeog00RDsVM2eDLCqAJHkc7yoWo2KZEThKSH9cj6+nrZ2FgnD4IUUBFDpgG7t5DRT0sJ4utOHyk27rKcp7K8y/BtQKmvSd/qIM2E5CEGq6Suqna21gs9o4qwFDni3LTRyD3BshH+Dl2ct9HB8yWbYVY1DVRM/RxRIaqdLWflUiqVABUPYqAffBUKK5VOQzbJdHJUINMPyvGpRoJxXiM5Kumo1Ps5BipFaSngBLSSruO5W19eK+9yKs12WcAzBJlLDRLanxJR9et5ANR95FoN6b4+UOnWt5hpWDFM3HIhKzbcm7RlTUYeFaQcQlR+ynMK/ySg6lto+q8MUCeUGx9PgDg/H4eoE4c/FHj2ERcrRlNT5dOHn5b3f/5PBKo9NMdCYVwHDqjnrB8mEIBqh6IIgQ8HppWAt/FexYUPUzh6iDuySp9fnD8RDTGiClDp8/C9fDgh+pxXvxenC2OOnQ+iznQDH0aO6ogpFxqTIVNI1AIQIDB010cPSmv9id+7qlx9vs7lXC18BVTMhfj5y6ur5dVXXynra6vcsRlN2Z+9RlNWwatKJ0DS8RhEOekHsgyNdeeC9Mjy3CcOwLALQOsz7Oxb7BcVl061lJgY9WgpcVXiq+IeIWto2zJb7Ir5eIrgusjB1slMSeEs6qofgGrvCPKQ0zJzfkqnTxjqUfDJuYyzBRyV+hxbBEsyHaOyGFGZTN/fY6rcA5UiqjZ9hj5jfnYBiolO67OdCdCIYjHsYWm5vPPqGwSq5UV1CPTxTJK8gPnkzxR39cBSE8NWVvPX6ycTEdJIxyAeTc/fMNbw+1vKpM8zR6kDnwSp+n0dWA2+svpE5uwujugat5WI6l8IVLxRHbL2GcEAq0YXqAeqhLb3H9wvP/qnH3M81gkiC3wYe+k8Zt1Alaik33nCzrHfzBxV2hkqwZnKGifxglQOiS65AtO240MBlVXaCC4IkNiRqUhekjoZJWr6L4ln4HewBQRApUEBOE4AFV4fLiPkq+56G7kVno3VSjsOKNpwRGIiUpGWoiS1u6h8jkWEaOrqlStlaWnR16BZyZCbM+Eu5qP1KubPBCyqzwVS8qe3rYtBMeLWS56u0xYCL3z1NNcikbK+j6iI61nA2FA6/zBFkD5Obix6P66TIrqWIIVMJ1BZR8WICqPgT07KFMBq6kWZ5VgveLlrXBVTPwMVj8MRFYAKkoTdZ88amU6LF0VUTZ6Aqh/8r5IKa5NlmikkbzESleoe3HF6VpYXlsq1bbTSbJdNeJXNLXSURSVfDEaVvamfp2vaMm5BRSWPtKTqOrsAqLrqIK9lAuG6UHuwMqdqoOp9qpTCXJxi9UA1ETgloxq4J4x8HSpZP079DFQNHH1IOY7R71XAOjrOcQiYA66cV1KFUaTV+IwX5c79u+UffvJDAhUAKr+4u1Ncp18CKgF6RJdKPZyIeZegwrm2XbTIhHa7TAHFVwkcxFHBAYFABYkCB4FKUwQtFSflukRdU79a+XNKRitf+W+jOjkBVJVIb6O7tZCjPjd/FL7DinMJPhvn0eQXpSwvL5UrV68SqGDXjCgifBf1ZLFlHjzlHguPVmJGR0r5cMx4P61TLqmnsRKh3nURTZGUJseS8F7HL11XIqhc805Hk9SvOrLGxE4AVYdTdFVMLIo4VujxcdUPY7kWwBeJIMfGdHis9P789Jgun5z1BzCL+4XlBOhnTMQHIh3yBDh7Pn8qjurgYJ9pM6fuzM2phYYDRlD9lEmgGvkFUBJ+Ni/zRPZMZz3MA+ne5bVtRlRXt7bL0uJSxZV+3kwPSJV7nbDsHS5AEdBdQjcMVCoHNhEvTLwu66r7fZAoegGPgGpcjVSVL6/t12U4q5YHaSkHmBx+WObhc5LNywCyk8I5UupM+PSyhHTfEKguChOFLeFczsqte7fL9fd+wB6/CgRJQwxWGk+UsLTv+bHGoyufasdU+hQOJZEPd1KPkqKTAtPBY1b96J/OVgz3/GFRYsoJqn5LK0z9ZKKHh1WEKouvVpcTqA4AVNNlcWWF0VdsYdqcvwBVd+Nqm4zOJS0xjIReZMx5UkTZ8eI41tbWmPJBec6INgrweLQzQnP7Ta3UJWe3zMOLv4+msEgDUnoQ9Yv2w57nl+/juduKJdd7sLtW+UwEpkkVuxaiyk85vXW1DF+ryUO6ZpEn4BlBRBWgwvcCqI6PT8sZRpcBqDDmHSPn0acHgLEdjY5b1jFI8WBzA6Da6YHq/IyAhDYuWmG7hUaOr920brQWmdsbpFF+/mQAeFZmZ+bK+tIaIyoMe8Csv+wddVl3wNEnR+MOl/F6+nKg6kFgIlLwP2RB+7WjoIk/HURzHQAEVBoudU3SXZWv0+xJlNLOwnFHjfJqeUyRfA9UQ+QZcZf1E18OVMMLMMRLHexLQL72+N24e6t8770f0OYFDwV2LqYitBuR+lgLvX0XrUcSEtdRRZ2GpR2IFrDTKnEUSKFQtpeavALVCYSf0uPgu1T5my2zCxouyi766LrMD/HB96AIqpwxZmkKY5ZQJdQC4SKh4lvam7b08xSYkK4DKbxg/aCz+ufqGcALPBncOkmgr61xQVY3TKdQvO4dD6TdJmlK7Gp0XRm1MpKSJ7oAuKUQifoAGFCDcwKLL35vAV03hjy4Hs+dFLy1/pgnipbKk4ul0Lf1MEWppSrlK1ABQGY1bGIO6d3MNHsDD44AVLp/iagqUEFdX3vzuhFlcJA4PhFQPROZDr4K4AKnCEVUcE9A+0zbpHQ/JSDtiw2K+Zzi2gUDz8bM1KWyMLdIF4V3XnujbHQe6g5MGx0wwpOWnTUg0VPjVLNyVHpl43hG67IromTd9AuzUoEXtNHldRcFYf3PBj/3X6ZYDHJgUuM7P/dOYXPNXJfReQhw/u2AahwatvJBYQqGHr+P79wo3//xj8qDzx6WJUQujEQEVOIEukZnl6xFsrY2AlX4OhKRr7MFiXe4RAcZoyWwAgl7zAccUdWpy9ysJNruRRHVqnbW9Lx5th9jKkQVIGZBph8ekr+C1zansySF9JQW3YREhm1Fi5eySZxlBE1Rnz4XEeCYzLO9vV3W1lbLIrzZ6YrQjwZLCkaNRuVDKrFPkBcvRR4Q5Pm8/LaUvolgz4OfoRS4nhROxrzQ/FwAaNiUIUAe8IXeUGI1TACjl3qmSIunY9WWQCUgqPwPgMFAFTL90iUd88GRhoniHqIxGakfpzb7nklmkSGu6gSQMh2CT0RU5qj29unPjmvCce5VQ2Wg4jOhqdIBKUlOKkxpY/SmQwExNoPpS+Xy+lb5zhvvlK219eHmzee2M3nLR/nxqAtZ9KaxbRKouLRHXE9dI/5GflaqUR2WhQccFxMnI7oRktaIufv3GhK+KFOu7PZRYs+2cRWb622Hj+eCn9eAasINgYsoLwyf0aV+OZ5kEOMKwDCSbBcu7wvSwsIX47H2d8rHtz4p19//cXn4+aOytrpaFuYXLDqUYR6rWClTTEWBkkdDvxu4m/Ams+51lyuRK8O5M6ZsEmnCghdApYecwk94UznVgHAQPV4LiyvVN1scTlMm88HEsM9xRIXI0LPmyLHhPEbXj5ASnqob6x5yOaO98DZaAC8slNXV1XJ5e4szD5F64NLgvBRVtVQxzzuvkCMl/SGWwooaMq9QvJTueXr+BFIS1uKdrPph39CB14nLCukFkFq2ASoDT29RY1dPRVpDoKKbg29mPidSlCjoEVEp9Wu9fmihOTrW/YOvGKIt2MBoc5l3yqpnO5wYUj8WQPb2yVHt7uwwusK1J1Chx5M2L6j6Cqhw37WBioqoBYluPIIKJHFcVWSIxbi9vlm++9a32VIzye0ObQ5qr2wNU4YRVU11AkzJz7jCmyykRjyJvAJ0dR16HXWRfqBQv3tTHXBJPVi1yLu+OgGDkLNGVP27uoRn8HU1IhQGfQOgwoHmwexDtwDS+JJ/A6A6ODwoXzx7XD66daO897OflkdfPC7rAKqFBXlCeZikgEgPdA16c6FjpMerpIhDu0h3s3yRSaZD+InUzmZrx+SnjhxRKQ2shDpXJJwDBFQa3bVQyWZGXC6jcJLL8ZFTP0RUKwQBAowjF1yaqrdxeTu7CBds74ZQ5xC6ORnjxecXysraGrkpSBGQ2sgTvhG3/bBOfDavBgWneoyUfioVFf8moJJ8Qj1+lCFgg3C02Aj/Ro4G/AcR2yBOECiHZE9BQKmive4pIwkvFfsdVTxb8ploWqJZckdM/ZoyHcCDpmRsFIhqBVTT7AVURKXXokLH621b6vQ+7u/tk6Paff6cflSKqDC+PkClpmS0RqHQI9GxIqohWHlhGrKpfXNxoA57ePvdcoUK9W44RCIqHZ3+P1XElwKVYaEHKr3RtKzfWIErC8afX51C/zSgGlM8tYiWr60FnD8dqC4UfNaNvoaWxtMKSD0emvIKl0EgG2OkL8hFMOrcdHdvpzx89LB8fPtG+dnvflO+ePq0rK6sCAxYTtbNdCIz8mbSPY3GRyV2jLJWJat1ylfBiGa5pfcPhDpJdfiFH1GZThcFR1xWIxKooMVZXF4rCwuY2qwSNUHRDywWbUZO7R/uM6ZQ6qe0LA+0dlpHHl3lKLtWZs2lF4/pYHbKqVKWl5bL5StXysrqChceBZr9ZGGPQBfBquvPIch+6AP8dU6h3QV6Q8L0rym90/BUej94l+yjv8govEdo7+U6ydCNEPypboo3E+kfEFMalknPakTOXu7oTQGaBku4uKIqJ66Big8YPc9hosdHnBK9MDutSTlsfZqjvqzaJtvPq7XQOKJ6/rzs7+/yWDKmvnFUck7gM+nqsyb6QFsWzi8Pe7NSZirrsVwY9vBnb7/Lyt8sBoj4GqteUVMUQdVoOTWmVz9oHOJwXQ426E5wOcEU80t9Yb2ZaZ35v47TyvrTpqr35Sjqt/dlRUfb9TTi+NpxaBKijcChJ+d17JPK9D8JqNJSgUX7dYCquwG40E+fPy23790un9y5WT64eaM8293hYsRQAu7o1XKES7yqmFPpIFDhsrG87miqpmTTtVO+EYye4AKAcg/c6Vm4qUNV/qBep0QhkQzK1AtlaQVAtSyOCqkfDfbk4YSHQ3zHEceBV47KQ0jDleVG94MxWjXQLT9O4SrXwIGaWnSrK6vl8uVtlszH6SLHa8WZoHvI1BmjJ4I+56xkwkzOfuKXtPAq2DhKQIrH4w3H1XvUe9KzKqkBxAYq+JfGTXVj1CPH6CKqcEUaD2aQ6hZpJEr6XZEgQJrKeQ4+tWPqCeQhJ2wKB1DNs61IEZU878Wt1Qg4LTTs9Uvq95xjs7CBocKHKGphyc4JuO9dIYUpPbmnjlB3ZVVA7F9whLBB3/ryKqfSXN28TLdP0AEthattFrruXwOoBoA2ApjKsfcRzgAXAlSGvdzvgNWYfE9iX4FqFMGM9Q+OqOpp+GBTHW1VuiEw9hVjGucNPNO9E9bzeEkUpSvoV+U1dSO4+E2TSO7dcmqqPP7icfngkw8Lqn53Pn1Q9g8PaeMLDyqmfhYitl26aYp6mW54IKV94Y6kAtdupT1BD49m30Gp3qp+GLwJoNLIKPlvB6jQ8wWgwnAEA5VbIMKZEKjoQX5EG1tEW4yoZucS8nkX9JNcDeeadQpeoIjPpHitUhZOI4ZLJ/g7EOkAyqpipzQiOia33Bh1ZKvceiPp1MkWEE1/Fmhpsk5/b3k9O24iaVsVomZuIsfKizOkf3oVPrYxZhNkemedjAqfxlZBJmJL5GQo/CxTjhEXczMSUDGiYsrKW6XRVwYqFEvmZqbEUbmZHFU/elKZUM/34n7LPeGZPKl2dqRwZ+qHai+i6AUZB/rayRJHAMVrbBGt2SEukTxrEK6ylen4pKwtLXPYwytbl8sqqsimBpQyhOvp0aRfcL5F1Z3QKV7CkgBLgCmRuG2GakpZQ6YAxBCo6jdWTqtxUH3ENR7tPkTWehBdhKZ12Kms/OR0coWugok/TmEA6UuB6stA6l8ZqD77/LPyy9//uty8e7t8/vgLms6Bn4KSuKql7VQQ47nwVAOSkJyK+ZcX8VXX7zWOdvNrwIDG/ja7QyR1cnzANhqkgtJSyaIXDxAcFJaQ+qH9wTLe8DEAACAASURBVOZp/FwP82Q3PoHqmH5UOHYomiGz0PPniKbr+esrRXkAUuqXLxPGd2Fy80xZWVkuly9fpl5KDbHFvlvpmXP/nP2sooZnCd1jveRaKikCB2Z4PqEi11Zxyo5G7IrhH6+DqpJVMW+QauR7syVOmljTu246jXgbp37UMlltzz5Mt9sY+NgkXfVfcsiQMl06Kp7LtAotMNw7PlJE9eL8tMwGqBhRIfVz3yiHpUI5LoDEvYfI8/nzZ+KoDFRyd70IqByVWuhpOr21+jjy4ARvK/RpWnhyykk01y5fLVe3LpNYR1SVe083gi5Va3A1RJZqHZwIqB/u0A99qAukJ7t73nYIiK1wYUAcR1RxQ6ixSg85F4SA4dqCGT7RzkuknnsTW7RAiM8VgGrgmZ611EdJ48gpf29JrMlrv3n8+grYYwh3RFWmyqeffVre/+VPy617d8rO7h6rVnRS9GABkcBKS+zU5CqCyakMH0W7S1Uei1vRYjVYOVxItYed853wEw/r8fFBOYXvuat+aqrVwpy5NEd5AvgKmOGp+qP8XlbEWHD4jADVVFlcXGFDLM++67SH+pul/5CgXXk3BQOKEc9OWXmDgSAiKXhMIeVrhnlq/+krmtyFeGkESpk7yGvjtE+DU5XuibMysOd+5QH1NUtljhFmdF4J67tdV/7p9UN4erSCdgqkiLGJPnUv4LIpoJLrp8gp9R8qpc9/iZpxHhklH5sXfO7xyRnFm9CxIXWvQLVo1wOS6WqjwcFJS2dlut0TEFHhlziqeVZYyUtSR5WJ2R5+YV1W3DDCA0YzJp5OwmM6V5yCN5tnxe+Vze3y6uUrZWUJHuraS3mmfWSVE68Rpnlh8x0TEU2kOvycFtEkqxjLhMZ//7pAVZUNAVVvaKPD7RUIepJqODYCXr+xnn8L6fCnyeEOldiqD1v/CV3KNwFUw7RhrFa4QO7ph7GUu5/eKz/655+U2/fucDfExU8vXW3vcArQgMpA51UhPypwRdbcpMqV6laXjsSHSOp0eUiJUD1irx9/oQJodXpEkxB9zi8us40mkZIqaEqRONwBnBdTPws+F5cUURk0JRDUwFK5PzhiGat2rcFBCxBSA2il1lZWy+rqCtM2HbdN/yAZcDVUINfK5Zq7pyEN5GcyG9HgpGJAA3M9KNV0o0aiWniYRJHBE3Y9CND6eldXCO+kiY4ITvm3RLU20GNKVCMqdxJ4D9I05+yg2hd4DdHmMzdbFmi5YsnHi3MD1UnZP8CU49MyR14Pc/liz2KharoJPICUgs+DPTYlw0EBQIVrDF4yPmRI/XAv1JVg0P9SoNJ1pDNrBq2enpU5dBMsLZerm1tMAXFfJ4CK92HYhuK9jg9MjagGSVS7TpUqGqeCgyp4pzes673VWfUoaKH3AOxDa8DTvrbHxvps112mD7haMugl4Ki5ApRfrO/vgCrbYJsb3n9+9+ehzqPudXUbfcnb/M/dEqhR0Z37d9zjd5fkK8zaeqDS3pomSa8df3GdAOLP144OvsDvsm2xJAu2hAmf42iK7TOp/B0flmP8Ild1bGGWqmdSpy8y9YM1LXbbml7hgWRkcET3BPzCd1LJTIW9ZRbd8YU7wq2Q5UmqZR1YTE2xyXhra5se6IgemPKlL45uCNA2NfcCgafBh2mffJjUL5lR9E71fDxNOKstLxukhqG6Qhl7GHtnibPK82jAtildHvIAlXRSunctogLBbJLZ0YZe38KLyndVsMIAClm8YAAopAeYgkyNncePHR2dkOdURGWgYjQ0a6cF8Z7agDyF5+TMqd+TClYCKumn0ONH7/7Y3vTRqTfBpqWyJs6ash6owFVho1q4NEegevdNCD83BkaI3bofDhrNrlb1jR0w1WU3ChiSR+Y+VQTLTMwAUYKfvD+/XwxUwZNaEOraa/SOydSqfnWOtW/J6e5vzQX93LGFpqZ+XsS1me+leDM6gbzuTwAq9cadssfv79njd48kqQZGYiyV+uhaETZRcXq+UsnyzlOdHFJwVZMt08ZKymoJxidI1ryyfaFC3VHV0dEB+SYpo7VYAVSoHs0vLJXFpRV5p1ciFUClhmSp3O1lNDvvKhEIX6ejDvEJpj62ClQ6On8f+szmyUltbW4y/UslqReCxjsrkZCsR+yEwPafmTLnpm5yVZ3d8OC6EKMqidBJETJgwj5Wif4Gu3MHVEY5HKtIdD24eVADVJoAA00bOKIo6nFv9FDp1rcNRuVwLXREUQEqupIGqM7EUR0cHrm/TmQ6vLr4u1uxknZXGuD0jDMZEU3BPA+RFY4ttj7gTKlQp45Kpnfh+mq1tIs8AtSMQwce8W4Jmprm+Ky/ePtdWhO3qp/P3YmgrlnzLkji1zIWc09fBlQVVboIKkUSV2CzfOtkJeuu6vLWHWm2MYGiFCm7TC5AZYgbIMkYrLI5V76gS1dDZwyAisKyrsf3pbhTOaouae4PZZwy1sR7dC+YtyvdunnnVrn+kx+Wew8eEKRQJcMCxYJiGkPyVLeLqV82XHsqJVIaHIan1QoI7BDQuWvitYyAKPTUmCz8WdEQUsAj2xLLY11AdYkghdQPv7M1por9DFRpwYGqnRGVBILw1QJ44HIArlD21wh0LcZgRIzx8IBj917bWKcCHdEUOLu4C1Cp7kZgEo59iO4dnkS5oyh5NimqSzuKrlunUaqtR37UKsCwQ9qRjiMe75p1eo0/JxFtBdRukKjeYtdVW6Bok0BEC/6m2cIkpc7x5UHGIQmosJlBNa4oEY8dSXsAFdphDjSO/dIMqrW4bwIqCj5drcPhJP2Hg8IRBpDu7pTdnWfl+bNnBFC4LiD1Q9pHcSlSP3t9pe0obUYNKwwsTnfj/57oNHY74Kn+8lvfZZNyPMECQNUGyh/acCA5SZcqdfFLPYbqtmC48P7TBVQi7VuOqNtTC089YAqkKslfY+5uxVUDzfQlTEY6XLcdoPWviLC1hehNINrm+rFT2iduoPlXA6ohJLfrSM0RKi175ZPbt8o/vP9jzvGDJIHVGYAAy/+27zVQ6WRzkN6HOnV3f6IMxWs0ZblCqjQkvzVLkJEUIiGQ6UndCFQQfmoqDR4uOl6SVFVUJV+iZm3LiIpABdW7gErVQSmZsdiwsLGYZ01eN+5OanBW03A+01NlcXmpbG5tMaJCvxo+LyPgYydMa0DffA1N1S8S93Z9iEUOo6mo9rsI04FLJeQTDdTf/YTFoys3kUR5HQgawNMirSS6zf8qRcAKYiG5rg4B2eyQaCaPIyDkp4y4Ke2k0oEBeKVM1/DR7PYi5k8JVLgHtKSZwxQdTKtx1a8CVSbe4L6dcqT7we4ugerZM0RUACpxVACqTMrOIFMBlSyp6zXxfpxKcwC7miA6Zcf3IeX7y299h1OUaW3NDdUAMVrQ3xyoHAEZXcQ9jnRZEVZ6Q6pA5dfmEwJZ9Z/5vnpH/1/e3rPNruO4Fu5BmJwRSIJZku373v//9V7TCpSVrHBlW4EBiZlEnDwD4H1Wqu69Z0BRkm3KMMLMnLPP3t2rq1atWsUvd3+9uSS1w1ECjBk91QHSB5n+IYdlqn4fPJu+ZwGVQ8oZmXbuTQKRxXFNkbR/nK5AjR4HJfynTx+3D25/1H78y1+2T7/8oi1xfDrm6NlGxWXzAk6mBZ0wL84ru6NumtsvHFExsBtI7LKKYfqBpuhjCjUhLUA0xV8BHavUBVQw+JcvEReuS+O4sTydHZ2B9wJgRMbwAr38LvNjQQKo4kFe68Tjh9jSsrzY1tbXOOUYmjL8DMvvBMGYy3WQUoXMo6BoJeymWaY6kCJY6zPMRKy0j8MazIul/BxRZlKDOg6HLXMBUGmRDUCVcV8D6DAlrLFY1k5VcSCpYj/h9NbqPUwDNUAKYIWIilINplgSy2KSD4AKQIPPhchrlfMhF8lnyfUgRQxV405g9XJ0pIjqyZP2+PFDpn583iTR5ezZPfzd5zdO7SmUcbuS74PASi1C9KfCe52eNCjUkfq9snuD4mYJP/2fb/NL/On8TWESRzCY/mBtz/xzPb4pEr4k0BEITUhw0y91nS+J7EYcMyAKqKYAN/+8+nsHKf/xvYU7Hw4j3XNVF7D8Yf3/ZqCahWh4eAcH++3rB19y4OjPfvc7zfHj2PTMYsPUmUGI6M+ATal2hT7Qs39ghYy5fYmoAlQUN9o3OxomnLwEquNjtl7gF4SfAatMFMZm5+RmEOrL8E5X+4Z8kmR1rFHp4r0ALljkdAJF2uqFi1uhzcJyoR4N7aUEwEj51jbX2SKzBgIdVcNZBNIJ7v5zFB9SdoAxUenuB0hZhhAi33KN8WxhgFWe507RQpqj89/cVXEZdTo7tegkR0VTETviR2Vv3w+/RFRqoo5bQu//S5qhPsPeslEVv1lElQgOER4m7hwYqPBkAGhrqytteQm0glpodCn6EHDhBLgBqA6Z+j1pjx494DNkBM1ZfgAp/3I6zWjaU3si9uQWSkrtfL6AavS/Ojlum1Cov/F2e3X3JiUKi1csY+l7NRlXAUaHpLKam0QGlcqd81L3OvsrgaqYnPzcYP8yyijmjM8Ej4YUcyr1HC79HFI69RPSvrdw+yMBVd6oh9xTZD8HhN8GweMLBvvP5ZIv2uOnj9v9T++zGfl3f/xj++bhI9qVMP3jkEcAVRwoDbRl26IrZg+aS9YIP+O/nQVDlbrdCqIgB1BJHmBfKKYL0j8dHh/SouXkCCO9k/5p5DurTbB6WV7RNBoQ/qmaAYiYypjzIlDBtE3Ny1qzs8fJFC9UqXoTAcAra2tt58YuIyr28i0sOC2S5oftKpXupsKXFDme5244jm7KnzXkdJpo86guDQPicK2UOdAqOBbL7v43j9m5DStv/NESeHX1vxaKZAapuoJklzSERDrU6Gd2V0j1kj7UYxnFVwqzQGuowlHpIBBHBd7x+PSM8gTcKwAsgGp1ddn+6rJm6Qcv+jOftSMD1dHBPlO/Rw+/4YGDgbMaOoo1qVHu5LkQmaUP1ZXOVIBTAOKBWc4Qiqr4mTGl6PS0rS+vtrdeea29eu1mu7Zp4Wftq75WtEHHWCSuq722NtdDCYSFKtN+wEQrBq5EHhPyaJSEnI+8uJYTNAwAFnxlUDAPBUsoOhOIBmYGd9K6MgP9xUA1B5TZhfTIZQLk5/8yi/DOAWB70R48ekBrlz/f/rj9+fbt9vjp07aMiCpAhZAeDv32+dEh6I3pd4xJW8kUnKrwAflkU7VIJ3raRaJQxvcwWkH6F6A6PGzHhweUKADA2Pf3/Bk3G0h+ARX8slT1y0IAUCF1ZPvNGb4fpXFEVFeKA6xqMRbGAqQY3sCw2/V4qvWNjbZzfbetrK4o7PbgUfl7i9iPy0GXIfThDBF5qrqnCFJNtP2hyKYlC1l3KBKH8CqpzpE381DU2uBe4CrJ98efyKYqfkMPoKQGEkBKaAugstATRLr7CTsPmTvrzeb3YRVzINPx+Xj1JNNfEAQQUYEHkoNCByr4U8mA0dfNn3lGDyuo2TEyC5W/x4++IaDgWWvqEIAqURVGuEWZrvuqgNH3NFWpssYexraxgCTPMijSwU+9eu1Ge+3aTQ5/mBLOQ2pX3uVOn5xGZXteCFR4Ntzs/QGluT24VIzSXwFUASQ+9VmEVnA6CX967ighzfn/uB0m/+wqcSKqO46oAgbnXmL2qudCvO+IV0XW52BceNG+/Pqr9vs//Ef74M7H7f4XX7T9wwMZ8LPyJ46KLgis1vUUp5ZvqZ2t85n77xDanW6YRGZJGRYhmJ7rKIN9f+ApPOH46Oiw4WSFaBPpH0AM47So8F6Era3m+y1CeuAKEO4ntFhIHzM3UG0eKQrwYobnqidzCS0/rKgssKq0sbXZAFRI+9gD5vRLrgIa1oCN3it20kslDQlIaexVTv1YkvSlEK0Ze/m4GDzePdINe5on7SKRjhSuRKpeGHHO8L2X4LRruoxTBuSkl1DcR5oQEl3DKrThBJu5WdEnZSXH4kWVPwGPyHQ1QSP12zdQIadevHK5ra0lolLVL9EdNrLsiE8ZSXcyHRzVaVtalD0MNHOakCwvedIHEdBWN8SQl6Q4VQeq+alh4CmkEtsbW+SoIPzctvBTUg5HlLMDf8STYMHk3y7Yr8I4r70hZU9UNEpHsp2LFhhOIX3/BdJtv6djNb9EQuweagczFSjNP1jeuX8AsQ38+3sLAap+Us6Q578FqDTt4rMvP2+//O2v24d3b7dvHj1uRycnUlCDTLYneQeqjM226jqZYBTZkBAYBJVnDWjPkzzDCwRUGgNu+5hIJRhVHWvBAqiODhlVPUPfnyMqjnZH75f7/eDYGNkBSVIIRaFoh5wBinBWhSCzSNm2Q71kF2kYhmPnWtu5tkugKgfRzPcLUGUMe6JF9731VKTP5lN7jJ04Q6L77RkBoNSvmM0ps8FqdEhwKiZvqOB+Fl+dA4Pmqlub1Dqr5mvtEg1ETfuS0qFyfKhTupfDVb3tKS5Td6wRum/asdNAhddG6rd/iGj4lLIKmOetrYGjkm1xBjNwDzpdBFCJTE/V7yEPHEyKYUTl6i0quMVzGqj663Xng5ESkJYqRHrvhMD6WF1eIVD94I23287m9lDt+stA5QRDgU2FVlOp5XA09e8bOaOAzCSi6s91DGAKiEah5gxfxiq23nDgBPzXANUEWmaRWaI1R4rvLdz9OGee3rHKqslRpvhYEUEH2tmFzL6/YK9+IPxKozf6+7/6OUe47x8eVl8bJ9oyErncXthHSWO4e84tYE3PmEdMUbHrxeKNxc+UdhFHA4iC2HpB/kflH+lpTjl0kkC1v08B4PHRgWb9PY8uKhGVrJLjlYVtj7TsCEJRApUIc5zAeP8iv4cAN1ERNh2jqc2Ndu36dQJWDo701ZXDpxfUKLvIlJ7opCpaYBUwXFyiCK0InLLd2XloZg7jH9O3qNJZbS2xjEBrXg2aeNY7dE9g5JaVAiqnfr0VyAr45+JfkqLg+1PtowaMEbH93eFnnp5JXwtwHGnc3sERI6sFOChcvdLWAVTLPWWT95aKGBmZhUPmiED1pD0GmX56amdQSRPQs0mxpz2tLl9xc7dEfmLUTFMUUGWdOn2PZgyRMb4XflTo+fsnCj93exRZCOOMoDby+ZxGZ3K+YRqpnHtOqUT6cXZ8uvjn59x0fdcM2GZ/HfRSBtzitdxW5PuV6GIUNfBLQ8WUEdVLgWqOsEacutDZjSzdw7cCVYd9XBiU6P/yr++3j+/eZXkYm1md/hp8SWW6m1KL/HWklEobfbbdEsPUIUDF/jfzBhyqKbcBfCxsaAAVoqruCS6nAgAVFixsacFXQOeF3r9nz065sK7AMmRphWACchWEOV9joQMVewRZ8kdPWkZOWR/EhTuQlSifE6Q22yanHG8TtPpAUzXOsll3mN7cwVdRk4Zf9AKBAFouAykaiIHvVVFFSE7T4u3NOXoAh0SAUzvb9JgpZazwp07rMfUj7zBo9Jig10TpRFTuWfSUnOfP0driKp+jUEWeUYL3nkVEkZrTJ6AQmf6igAp2L3C/QBQFoOJoLZPg4amkGhepf3IEjmrfHNVDA5UiKnpZsctAVdSkfhR/0qixH/SXbNiooNcVYTt8dsNGATMOXwg+//e7P2g3dq4b6Ebebw5UY9qg9xyBatSw5zvrm4bop6LdWfV2whQN9u0Fj/mc5AQqDDkn5JzCR+caK7Oo5TNLAYvcn6SZHaj6S/nD5+Tu1+InkX+Yv0Fumk/sHkrpBPcF6PMBXDAe60577/2ftI/v3ctT9uh2DRzFicXQs9wpvRoL5tUom2oKN3c2kN0Ea0y5q4dYmFjYiagqbEdURQ3OCaUKR4eHTP8OD/Ya2mkKqMCLLC+31WUD1WCVDNId0RjFngQBpWH49Gqa9r+VGlx3ZXVtrd24eYNgFVfTDlTdYyrRBQdFxFDQv5czQlX3lKdFiR6iV6E0lOw5UeIO4XHx9r/qW6CXhDtlYJ+qAir8Ier6zlHp82qdqKNATglJg+QO0VtnNA5QXBM3YLV3WCN2RT1+AWVOQc6wBlcqKTU4UdWPQPUCTcBIqxFRQUisvseAd5wNWIkzUO0zogJHdSafdSrSPXgUlAEbuxWt6jmAzPe6t7NsFSvS75dBD5Fi0GFWzxbDHv73u/9Afyp56o9uHwO6XMDtzDKrPNSR9/C/Dfuy7m/vmJpvc37LBVt8WDYDSo2A1YORCWCM7zly8ENkpW/p61NYwSj+fwKopvhGwvMFTrBjpnz//P5P2t37aJ3pEUFsZuO5JKV1FvGA5ETljD0yyRw/H2h/eK/N2RCodOpikS5heq7fU6drxILiqXC6wkgNo5MwIQeEOn6eHBUsiVdW21XMd7vkgaiXLqt6BE7r2ZkM58wjaYM7hUnLDZXjl3hCg5O6efOm5vLR+sXTnj3MM2JBfJ5EFlUaj0bKXFQiBVkxO+014a1keRr75++xssk4sfGcGSRSFUSh/ExommT+fUwZFet0v+ySBEYvGONlB1La7FCW4AnLJNOdrAzCU1ZrAc6IoAag4jqZRFRSmqeFBt0GACpEUZQnsI1GLTd0ZHXFFw4VrMTxme/Ri+oJgOr0rKZiK6Kyad4Qlemgs3rU0TKbzf1nEdUpLjxn9VQRsu1lzp61nY3t9r/e+X57bfdGw5BS2CWfBwlv4xkJfR6o5qnh9O+FPd8GVkMkNQewwpILke18S47SmBHI+hFYYDh+3ZSTAv+4RCy8t3Dvo+qBqMhn+LmXZL4j3I7fPV5978CvVMdvjmrK0ckhhZ7//P77bJ3BxBk4NarZs6cy9cBSnBpDVa9pVu3cj8ft6XK67HFNxDqiwr8gHULFhR34DOXT1CqVOocDQKoAoHr6pB0dYcabgYqDEJboR0UejamfFiuuAdEYIoZ0/ScVEm5hAavlhm00S0scULq5tdl2tre5kbioawqNiOfwW9SBDV378pDq466SjijdcNo7RDWp7jCqSkOxU7/08o0j5Mc+u1ruOvCcHk7J9HxW9v8Vl6Y0hpKHSvu0WTXuPKPBHNENDpcK2DwN53KXlpDMdjQTN4h8ZirT3euHZ4gBHRhQuo6q37IEuiw8VAuTnChSCMH0GXBUTx8q9aMinb8AUuKo9MspaMk+3N4TMa0Xbj8IXGQgUA9AdXpG4ef333ibEoVNjGOL4+cEFc6nSAloh1jpQlxRnBKuqH+3l4GBxCnmLJLqu3sIELIGelF9SP0CqGMg16PkoNbkdWdcZ05DARWv/mKgSgA2/n5xonfBffEVgOOY/HxkAjA3w3is/SftTx9/1H70s5+3T7/4oq3SKlb9TomoyCtVmOjg2vzFyMUxlXTTLKOGCVDpbqb/DVeFRQ6QAkeF92R5m8Qq9D3yUQ9Q7e09IamOvkTcZE4lwUBKDEhFRGW/K4pKeZqjQvi8jOik8wpXZqCyZxZ8uLd2dpjyoSqFa8pMvz4PTnse3JD4uy45CKEurVTnTTpQSdJRiyPgVFozyTp4Z8saeHxq3bQuFbJa3LEe9sLILEXyRPimnH+D51ZGvmeAQyIpaJ/kBqGIKhFoVhdAXa4P/vx0JbXPlsn0yCZwaNFbCmT6ieykq+pHjsoRVcav2WKH5nnHxxzqgBaaOVAhkqYPlYFKI7p0DaXX8wEkQr1HMomodAj10fXkxU5O29rKanvzlVsEqhtbu211eXUgxyvZmm22KSC8tDWl8OICoApAFPB0ri1vNgeqmu9X+9wRUn3jRUA1VCW9o6fhzZQHTczVI6p2HqgEjZIPBLEdag1LfoDdYSP2oG4I9Yp8878ttHZweNC+fvB1+9PHH7ef/+Y3ap2hjUZKv+IhAC4yyhsu3bPesv6L+xi6+xktlNe5rzVA6fQJ5mWcTsJBogYq92Nl0cKallNzQaifHjMqwGIF2Q2gAuGv/7QwCVSnpwaqTESWLCIyhBDDLE3DvuXGDSvQFWn1Kp+4nGRqajLOxGhtDm0QT+tlO4fFjEOTbOcGsxhM6g9ap7EdJ082B4F+N9wN9i59BeTpyBmioqqOaL4/4qgURYlIl8WKSvf49ww95QItjtS+5G4PClBHcNkFrVpoEW9C8FkR1ZVLkicAqHA4Gex5uNCKRqkfq34H+4yiMTYLBxaiXirSr6r/lAMx0L5jmUJ1N1TEHKdUQ5Wrpr3IAIcIFRAyTxAiZwx6gEL9jRuvtA2Pep8i08WAda7a1rfZcMhPX2lMBgWiOdDGLG2IsPJKdo4dX+181TDANSPbs4cnoNLh8NzrRNGvb5kDVeVVpTbOC4w8RTanrr9HDBcB1XCwqOjUWnuy97Td//zT9sHHH7ff/ucf2jcPH6phFIshvNEFQMXbmJPasFkmbAYnpTQkecTI1PN1byAqix5fTnUzLY89wtzRBap2p8eaJIOICoB1cgIPbjko4GfAUeFai5w2UGFcE24eyNfyLaI8Ijwb7GLgTrnU1jbW2/buNTYd1zCwoSqWAZzhumIYl2GsGQ1GYWelhNrYfT2EI+HDKquWSKBlFdOLw+pZ03OaaOv8gsKf8TycAhXLGzNAY/pmp0vwUuRnYmfMaCokez+Ni5xGBc1AP9EvlTLc4694ckmTBXmCgEoRFTiqNXJUqvSSsHa6j3eM4wKrveCo9p4SqDCMNu0zBCmDldLHzqm6D0qdD8OMv+yPRIj0OOXzVdqbeYLgpLY2tshRvXsLo963zlXROoRMc5u/FqjGn+7X1VteppHOdAQDKcnpN5xL+Qp65lVBg930eod4rb7g8C7rTWHTewt3zVGVEnVkvi6oHRTL1zOKDrDdIGEC4eNZgJTwwaOH7cPbH7cPbt9m68yjJ0+ZgmnggOQJ2OQs++Ya/NqXhn65sdWjIijdfQ0pjQaI0YfSSGxMbBuqzAE69iiSb7iWA088cFQAqqea8YZFjAVGVfQAVPhe1Ro1+w4E7JUrkBtsU8FeaQBbR3SK4n1hLby2tm6nhxPf1wAAIABJREFU0Cu+Zt2p+IgLqMTRsB0mk3nNi5BYr6qjBjh07qW3ICRCEcioLE76t9TnBjCnLpKCdAJCuB8f834KTv/k5uGQxz7DtN4i9BSQBKQ4lNQRlXRiPb0XrGpbJfXrQIXPLaCQhU3AWWp3TEuGewK801HYQAS1vr7SVjhkVVoq3bteRIFnO1poDvafMqLCxGQcWOBO45NOoGLDvJ1Sh3svPs8OFUPq10HdvCA1e74PbqXBM1tdWmUrzT/C8XOrG+lVgFBpxSyyInKEAzpP0FRkOlAvvKn+1sgFzv1kUvBJ+HQeqCbANHyvcKdH8fPvK4iaIW0d2P53Xj+rfn8jUJ27gUnxJhDV/8LbyfD4Rfvq66/bv//xDwSq+59/3vYODqrqB5IyFUCVfTvXh9Pe848rzciQgwCVuLeQxfbpNomNTwzNFYHFfX88YdlR3z3MyROB8D88bE8NVOCp1JgMcFtkRMVxVewD1CbWkEmUtFfa9o6Em1WFwwJF6nN2xoW/vb3VVhmVRRDaJyHj4WgMltYTyfdYCGfwpTfaSKBzErPTvoB4VZ1ceVQ6GQiQA2dfzK4q+uHmLApQVeXSp6OWov5LSwQPAv9jPTs/j0zVIVBVuV78VGQLleqG/M1ADIAwq22ZqNOBSgCtnk3IHWhFfHhEoOL9vnK5bST1S8pWo64ylENAtW9l+tNHj7kGAlRM9QBSpCccxQ2AxxSc19qHZPjMFOSm1G6VelkwQz0Ph4crEH5eb//0zve7kV76EUeyuacIuvEFVBezyN8FqAbc6mFKGe8N6eAw3Wa+zadRduekknFcBGh1iNWLdW+FvJ5/H4Aqlzj7vPXXOTK97O/9inQfS5EuFMdfP/vi8/ar3/6mfXAHrTOP2tHxSRn2k9zOJFq7HgjkbHXrwyAUSFKXbEBtQuXHFdryfaEOt57Jf8cCV7oZ50txTYw0UME7OmxP9562/f29drj/VEZsBKolznkDeGRQKb4fjcjoGYRAcGtrt62tbXgEuFtoiDoYyb7EIaL43TPWHbE49THXgw9Q05ULmLq1cieXBVBRQxM0Z4R5okvyQOYh8RuBysAtD/dBUVenmjVNjhwJYHmN2kTdpjandAGVDw9yeLB1UVlQFr0GKc3z8wRlv6YOE0eJ1o6lVah67TJQlEClCh5asfb2Z0CFiApVv0ga+HOuSKKl59kzauAIVE+eUPQJoCKPaTNHRFOXBm5K/ZUzL3w3qaegIRrCkawBvkSvtGEWp4lD+Pr2tfb/vYMJytBTTQ35sq3mcDQ5KIbG3krma/9Nc7ZZBtehok6ZhFzzJuLhFLogKOkAU0Dgg+z8O07ArdaTvk8N8loIdPisiOp/EKjufXq/vf+Ln7eP7t5R68zZM+X30MmwuiJtkshOHxwzy9ycvOV55LFW8U2K8HP6wESeKkzXJujVG5X6HR+wOiNjv6fkLJASYOHG4QADHnC9Uhqftecg0WGw9wxK6OW2sQmbFozWQnVQNi9Y1FeXRMaDl0IaEs4nqWo1UTsEBeeRFhKaxqUcbj8rVZ56yudVoc/phx+QSpTVN49sXHKgTIBqCItGcrsHU0MV1qFVTsgAVBVCbHdC0tpAFd1afNNp9WKxaS5dKV93OyBHh+h31DE5EqY7plN7pH57+7DrUUQFcNscgKrrr9TsTjcHtj8du9fvKX3TwVGJHlDRBTqqSxw+KnDKvQ+hrrFsU7Fmf74+EAzyccQAUCHtxd/h+PlPb73bXrl2Q+PYRiM9r8z/LqDq0XOAqAOVH2/tjb4GziNVAVX9kA/fWYp3LsLKoegcKpmREtvvwFHVpcxy3IqUXnIBdQLMEX2htdv37lbrDKs/Bo9UtUJUpiqD1yqbVh3ntQerLA4dlaTNQ25MSlj/p08skZ9r7VhgWPipIOUUzIuDl3qCqbmo/O0/ZRVIP7NIbgmRH/oDAVRY1AAr6HYQUQGoVtc2OEiV8/9gEYOUcQ1GbKgk6cRU1SXply6SMaHdIhQpZVBDGo7tOeVR8jLh00zjiqSM5ATuQTxJ2cOQ/3uOguqW8ab3quXPSgRVP6NIdRTdxkmtE/L4FHhdVWQrtGXkgDmFlG+k4harlxMptbvWS1F09SpeQuuTn1faWFhEiPpekSA+G2xe0OsHoII6HUC1QaDSIVijwy57HiMHl0oDJ+3cUyrT0eOp5mdViGWc54i/IrlwXeKotC9G3ZDXq1fmaKVTjrDWVW2vb7bv3XqT1b+NNeiplvr2m1Slcpx2oCg3gtl+HFy7L4h/5rIBP1uCzBSoenz07RFV8Gk8tDrVMC/EBPuydrKuhiKYovi/zFH9VwKVUoLnjKT+709+xNYZCiMdPeWUGoFDm8rWw+wbq2DX0YjGJNHLyCkFb5aBics35DCl0v0hI83JwlUrRKplIpuh93ry9Ckrfwd7TzjsgY2kV5H6rdPYjxHV2QnJd0RUEhgutXUAFYaVAqg8Ahyz5dY21ghUVdYeQEprzEA6ENshzUeBp+bKWfbgceKKKHxya6X0cV9p5Rj0UlZQlXyAtydTiRNpefJLB9PpwVo6lqFyaAVJHxbrg0UyhDPZ1KTlxX5UkAcgopoAFYse4g7xbK6gCRgHC4suGQA6ENgGP7h17h8ookLlD2Q7gWqlCz6jTtccUgEV5AxHB4ck0x89eshKL/tOHVUx2o+eyodDJ+UDVFpghRfDfRlgxZNpoE6HL7+GW2ysrLY3bsJI70a7tn2Neqo68GdANU+k/hJQ9dcZwe084BUj9V8BVEURyN5H9+XipLP+faAbcnVM/boyPYWAngpMXniuT6hqe954xqYPKUVeR4K/U/pP/Z8f/7DduX+fokm1yox6oFkqw9PeWqexPmpxIfnhiW6qUEpBVIY8zKyL1TRshbEtZQkVbv3Aaby3t0dC/ekTnLBHjG6gVJ4AFczy4LCAqApVpqtLbW19p61AZczhAGjdWGrLqyttfQPj4DWoIQ9imlpltFe3f2E0WZFVb9CND3rtDEZAelVulzie0knCkWZI9VKmCxzr/9tJMjiXlCAKeQl5w2P1RCSRE0sVPBj7OwbkImJNWqpUMBOSlfplk+ujOMojgS5qgNG2leUyBBz6GQ2qtCI+OObIrJNjWAcBqDA0FgpzSwucLuM+xciPE64PIElBC803jLCYJkJ7hdHuHDoiTVUAStViT5F0b2XtJHMsXWqhz5RiiYZanAq8z57RhhsjtF69frPduvkaFevZ12PKd9FW78A4haTuSOx9nS87+UgOUjjorwtYunC1MwF/RUSlY4frUNu2F27Gy5giu9atYS2fvwNV57y/G1B1Ln28bYM+4QKgevYczoZH7c8ff9j+z09+3O5++klbXtRo9IwWT1QVnUu2UKVlMyEHDf3ddnIxWo9DHkIK6zYxtRj4jtGaA19DqoeTGRKFJ4+/IbmO6wHorK5vOPWDkv2knXlgKaIqgO/ahoFqEQNLV9rqGmYB4heaWyMUVdVGtyr3MW0xGmRQGyH6HHNTZZAXzsMpXjRQMcTriv2uXQaYZDCoIs5zy6ZAFH/Q0AQtaVVuA1U9Ak1K2In0Eah83znjz7qtTGMpoLLD57CB4kOlNTEAlaOp/DvBihyVYJXDHQxUx0cn/NnNDQEVB4eYAyXY+P4hogGoYWRWB6ojtXMx9dNhQ6AanSqGYRm9Cd1HkIFqqJvJTSEj3j2lm578UNBfudq21jbIUb1z6y1qqyaHyLBK8sTqyfVEI1Cj/Z8MzutL3E8Hg/mPlUxpiKjHVLYS/IsDI71nVs8QTcpptMfw4/ddIBqrPeHLeG/h/syPqvB4ztpNlu6wtktAkB+4+AdxiVB37x/utT999GH7vz99v33y+ecMb1FVSXqTak42otaep7oSXbxZYpRWUZXK4iHh6kbUkRTjtVQD1R4yBaqRCAXBCjcEEKzgLL5pR4f7XGRYrBsbm9TUaDYhgAoDITS9Bj1h65vXmPqBr1pfW29bkCOsrcgmJA4HY2hc5nIh9QVUGm4R61w5SYzphiKZLtQNH2AarnRTkxO5Jh33Smxf+KOiWMtS1TktP7VMujqaFGc4zuuEnkRU3hhlyAf91DB8lKOyusNnoimq8QPMVfWTewGBy9YvAqr+CaGJgo4Kv1DJw5ra2lxtq4iowjG5SsqfszUygAraOXFU37CYIk5Sjhm0e4nLJyNwdQiwMjs+0wnuT3d0ByoPtEA0ZcC6gm6FFRnpff+NrqcanU06sCRC0uc+n1Hl3xOb+HAuEAlYdW5Rh3cO8Xyjed4EUn8pdRsQVJH1EMlZLDy+Yz7PHDUUhdcu/nuBqi/LEbomaD+c1odHh+3R44ftjx992H70y1+0z778sq2trHFEVu9jG2x1NbqELzdt7pXNCN4d2QI5Kut3TGXq9gx7LoHs2HqDRXPFjo9KI6LU0g1mK82JKkFIBdBKw+m5i1fb5uYWyXG2g2AuIAZCcJLNUbt8ZbGtb11ra+ubbXlplQNEd3a22/LKcvUcVuJHQacbluMftaCpNXQlrXFhVozb6bI4LvuMJ7S2JsN3bRZqV/g9jSzHBZqblpA90ZfStW8BKh/V/rZa8VmswlK7CJTbpaa/4J5mTmGR7+YWe4qlKm11LlhPRZ3aKKlojY4Mh0cn7ejwqB0eHpFwJ1A5mqWY2FIM2LHg2ujffiztHDhJGOedHB9KGHz16mCg554/R7tFWXgKtnZEX3iGCz4Wrs2KqPSZ06CMqAqAB/uhG7vX2w/efJf2L+olnM4N1NL+O4BqPNfySkYM1wJGMkBX/i1ApWU1C7EGkOJn99/P6638OYaDhi9V0Ri/DqDyFJpR7zQiTe2o+oMhdx40TuDpwr/sH+y1z7/8ghHVz3/3/9qX33zDhkxEVNXDdaWnO6mgFFA5elMZXXPy1COmaEp6oCQAub5ObtJIj7tS910ELQSmg10Infq0FHDKg7cQUD2gQh3WIdgs65ub5J7Iu7mhFSCFX5cIVLAU3mbkBaDCL3TF86rm/J45MaYZ9FcSZxdifbThDbEcjisRlV3Gc+kVSfUVlkgyC2MMxHTfdGmOXhn96IAoqYMN9cQd9ZakDnT5Xn9If9DIIkrk6VSdliwAKvf9RYmvhe8iSEhry0l6i5WV+J5XqKvXZ8OaODo6I1AdHByQxwpQca2NurkhFUOqj5/Z34My/QFT/QBVBpHKPz3WPiDyB5U7fccEIf2I1brEPcB9Yz+nIzhQIaOTAu4org96qu+98TZ/X8L1Yj3kv/N+hfrkAZL5zpvhRwccpcn15SHzKDZg/rMX4VG9b4BTv3fc6hfWI6wLXriO1qSmHV9Ipv/9QNUXyLdBFTbC4yeP253799qfPvqo/b8//bk9ePSIyl/6l18GyRnVsU9JbwadUv19cIv1wJvbMXr5XBsuP5HloqnI+K8rpZRCwZyvSNqcXuZh6PwIYnZ/j+VqelNh8V6+TOAhUHmeHwCMcwHx9StXGVFt7ey2nR1MOt5oKyuQKaBVJndpeFg53edABZFqheIWY9ZMOr/OMOmkbw5VQUdupBZycYcBKp/+M6oK+qqAVKWXpsiV+A1GeYwU4kUVZbqJWF8/5QospsTuRK0k1FVBQ4WIOKI5k/GV+jm1isAV5Pi0ncbWxb4leN3jYw0hhW0L1sTWhiKqRbTRhKMy4UYgRSpq8zw858cPxUkSqNDAXoNIJVEQiZ95iRZ9WpIxluPraQ+Rc1JNiV3toc6JOY3vtbu13d5+7U0q1HmQQ94yAtW3AMi5L/2tQDUf7ZblNg+cvgtQ5XtmHNUULxJ7GuV0WvFbBFS3Z57p34Y2L/saK0VB0jqa+05yyPvg4YP2pw8xHut2+/DuPY7HYkWF2pZM9uhVrQxNcMzcXw9v5b4wAgVbThTPJjKIVoj5Pb4UoIoTACMqAWOaTOXYEJBUzx3SOgxKhZEa22n29hi+r28golrkNbE3z1HV4eEex3Nv7t5oO9dutBs3bra19fUa/Z64tFf9zJ2Zg6GYEH2JrvTx+0JgZ7TWDOuilZq0kE4mFM8i80FX1YFTL0qId4M3gWpsZPZEZUVd+r7IIXSTNVZL4X2PiCRYlRNGWbtkBFj4Kf5cp475CoN+rPNRErh2sIqFT18ecflE2re/B6B6QXkCgCoatrQ26bJVXCBQHR9LnvDgazp+RjfHwbPu+xtNHtXfpyyAGj3fPx4a/EB2nhhTP0fr7HUEWKEJHhq853DnuNI21zfb69dfoTXx7sY2x2p1g7zsM29iL6jIE4IjnVrwfVEANaRwft4V+ugntH/yzX3dnC+eGVhmB+88kuqp3vS6X8apzS+QP7+w8F8EVD5RudArBOjQq9y8cTzW7/7zP9jj9+mXX7W9w8Nq8Oxz0jpJSlFgNuXga8QNYWDC2xGoskEGrkQ3XrPN4kSgtEUvmvHgam51O4S5KpzeAEEsIvT5PXn8qD15/Lg9ffKYT1tAtdQ5hwgG959Sa7N749V27cYr7fr1G+z5y9EwpgQCoZCx1gx5Bh/5KYKVrzcRz0Qm4tKvbnwBtbgg9zTmjfsBxeuPw0EWtF5CqYA2rgAHr8L7be1TpZyJjFzFQ2Mi73HJRIyuSd080ooTku3oSSteix1j2Fc3KkBlI8XiECEpAcHtvj+OG0u+788I6xjYER8eHbW9vX3GOSNQKYKX/qoA1w3lSPUBVA+++YoVQDahX9VADwCVdFSjP32ASp9X98+p3wBUAYHiqHgPbHUzABXW3frKGtM+9P6BWMffua2GKloAoAPIEJEUszscUN8ZqKYUz5gRZo2Mz+g8ME1P0f8SoILgM6lfXv787+NSHr46D5xe/gJV0v70i8/bL37z6/bhnTvtwWOMxzott0RGNpy3pygnHIgOAW8YL8TK7rypZBPiqpGHEijPphGxzodkQoOhm5TwHg5g3oXphXkrRgHPn6tk/eRxe8LBlA854w/tMdBIXbqssJwOkUeHbX//Kb2qXn39rXb9xisk3bHIRxVA3dGhYlRDQ63LSTtGosmxUlJVoIATr8COqg6vqSubEa5FkGU8lg8Q7wG9yjBJRrIPv84kZexunbwEim01GJVAlasxM5sDQXojwIYi4Dhrpk8zKWZt9riXQoHudA3XSoW69VQ8iIyJ2UAFVIdH7cneXgeqFURUsXqxkNSuF7EGRlQFMv2br74ksc6WKQAVoilYAlGhbt80O6yS8OfBUi5E/XgwWJFx5IWqRB+/dHGcoBhOCPR4LdgRQ0MFj6q3Xn29ba1v1iES8ucvGeV1LZcDBgNVAYuQ73y1cLavZwHXOdJ8Pv27B1jTCKpf9zR37EA4Rmi9idtf/zuAikfEFJ1eAmmOXjQe6yfo8bujHj+E6FB3k2+gmM9ANamgDEDllKLex2G7TmY1uxKPBq0PTfYzMMCpCaMaR040zXP6xnTDBm0CMJWfsXjBUyH1e/ToAQnQtbU1VoJQ4cONkNkebEL2OJL9zbe/167duFk9fblTFVG53zBVraQ2EHYynahyd05KP/gJWBsSeOG9/SAV0kRBelRD5cYRFe5syvqJLEagqsjKUVUxhY5gE3UJqFh+dVHDsMm39GCGNO/aEQORFVwUMgYs6evovsCrtpVNeUi13qMZH7FEeU5emMadUKJwRHoB0Aibl9WVDCH12CyPYCO5jaiG4+VPGVF9PQAVnBMi3L0CsCqrGIOd0z+8vyLQ2b6I8ycfRAeq3L+kfmktAie1srxKoPre65j31/VUfx1QjX5sSvumQKWDafLfAFQDTdT3+uz7/3uASmlzonvavHRlui94PsG0dpg/wXih3wpUww3w94FI/5efvs8WGiwKOkPZAE2m/QCr3rfGA9oPt27mJM/We4hLElBhA4jfsI9RRq6nVaUs4vkNxFr2oGHIKMdRdZ1WvKfwHtDYwEUBrRUQ5yGdw+LFCCX2JNKGGLqdg7a2sdHe/t4/tN1r1/mZ0teGzxMrkO74KXW1yuxSoKdnbDqNpPcE6hH0M1VuEb4X0Z/MFyCRSD83QF4p5CXxsF+7+S2lgnlfuY3yftU0GTcSB6iyhIar0wBZS06se8L9IkjhPWsMWJcu9FMc76ZoJdOJWQCxl5jStyJWDMeqvEHyEKBC1ALPdAGVRJ9MHWeCT/BESP0g8H3w9VcNchpOu6YbrFI/6Kli8JjDRFoqLXLpYrP2PeHbhxK/wyPtZeOjX+n5QyqIe4woDoNPJVN4p13b3FHEduE49GmqVpFUL+9564wRi09zR9BTpJp8eweynmNqHcxUAgG8KWU1yGOy9vqtcQTvODjw4oN4FoH9nUD1rVFVT1ay2G/fu9P++cc/bh/fu6vtggfInjX1UwWoJoJCP9weRZkczybCK4WYReWmSGQtHhrJ8cPj+7KICGW1CdHCgKk4iMr4FCR3p1EdeSgMQn3eGka9P37yiBHViqtAMMnLYAc1/D5vG1tb7Y233m1b29umJbtgMkAVziUNxVTik5AdxJ0xYHNuFh1Sr8JZJT5oVKJ3yjqt9eQ0cXwqvLXmaQga5pfG9ym+K0Dv1FCRUAeq9HIFQrUerQVjlCrjv5DOMs9zdZIb+wKgcoO2Km/jlCLRBDIJHIAqQlTYvQCojo7b4ydPeZ0Y6Q7Bpyyv4Z1ua5yBkwNQwUGBQPXNV0z98EzQaQCgYlQFoEL65wM25PNkH+cwjexkAKrQGNWbGoX+qV0UwAVSZLrUru9c4wRl8FUYVAonjVn8M6DKFAG6lmv4935WVTp0LqIaQ/9BC1UhVVEAPUoRBo3HX4h7HXRCJB+R3wmodKED3dGbkiuNm9+JCgWDyNNvqMvtO2IC0FnonOOH8Vg//lG7fe+eU6zLFVHlxEz/lriHmRUqD6Sx4iT+RFUqR1ZxY3BaE6ASf2KAMsjJSVMTkk+fYSjDmU45nPKYZIvzHBEetE1wSjg7Y3sFgIrkKr200eF+iV/DZ4AP+ub2Trt+86ZI9Hov3bc4IWDRRYVPh0qnRnR2qCZqnza5owQJTxS2LKHO08gJ3HSsFLOr8RVK9xNOC9TOpMPPcgM5fcmzk4eVyfVMjjERzPTSv3K1FZSzP7M7PwSo8M6qeDlV9LUIuEYtloWwg9AzwmDN5qtE2ojddUrPKPrsQLW6usSICjIR6NlYNQSA+ihJVA4le4AKKnVGg4iorgqo0A41WhFVYWZIOCp4tW6qj88aI9SsW1WM4QxL8KdbIjomIFPYae/eeqvd3L7WVmj7Aj40gJCjYJbWeK0kqCsOaPh37YLpfu7k/PT15v9ewDZ/2yGaDjClCDNC2HlgHHLNEfACfOL4/meACiEtUqsPb3/U/vlHP2p3P7lfdhkakd0HE8Qfu5TXIwCyuXEUJLpvLB+KU2RUScGSwC3QKHhPpnHqEj4GJy1sRzh5ZgJUzwhUIZK5WK9e5esiqsLN7n1fSv2QaoCzunbzJvVTmNGHkzunTScNezk7BYTyXHKJu8NTPxQSFQaocoJ1gzFXP2MZnCnRrhZ6WZqUjXd6lyMkohp9rMRRdVtnRowezlB2MY7UAhlS1Ic4lgyVnJsjRkZUASrvaEYZASlGpSmdCXjo4+UOAk6FZpQDGYdEvwR2R1ZVVTNQPXm6x+ra6jJcWQFWKwKqIaLC9USKgpapMaJCbgm5CVIxANUSdE1LEihrjV6UONn3bA5UHk2mA0AVnqR+iOYQBeJAB7gj/YN3OtwUbm5fp2QBHRwdqGaH2HAZnYeaygtG8JoIhocU8GUp3fz7k6GNn75o0iGCyoHYMeglkVC90BBN9ajqPFD1E3qIKsermb3PS4DVOayCN87xOz5of/7oA6Z+9z79tC0ta1YaJyKjTcQnZIBK2hvxNZ7tpdzYUoM67Z2S0DWRpe94b+ukF3cwbMzh+seI6uz5aYNSmIQwQAqKd4vxCHqUSggI8We00XA6CVI/DB99/pzc1Guvv9k2t7a7nXJNcMkpJhlCpX4ZA1XVvr7lw0UpEnNWai/4cjEdeqIUNPqknT0nqTt8ihfvpA2j++YIZ+LpFfsccWBJbdOy1N1Cu5d2AQb9UxakbzPY8DO7eCE5iTIQ/D4OeBA35qptDXEQOKEfDvySuL9LbpaGKaFAI58HXuyKqABUZ/SiGoFqMfIG27xowIN0VACqR9+gZeqA1460k0C1vNKWHFF1oPKDqe0icM5zQDGHze6W1yStrmdhDR7emzzrs2fkKSGJwDSaG1vX2o2da+3G9nWKP1+aqg0RjZbAfIrobEHMIqACt3O4OwcWZ3L180KArMcK/o1MpsTrul/+PgPwju03jKgGh8+kfueAyp95BLwJis4+WKWgPmpwoSCZ9/Yftz99+GH74U9/2j754jOG0GxHSJm59DZ+sDbLl1dVr06wp608lTK00pvIHFH1BZK8tnwtgGa0F8FtHc/zs3bGdganfq5gMSSHVazN3vj9DTP7MEUGU3OQQixpMOXVqwSoV27dYo8fb5tbfbopSvcsShTFlhj6SinS6s0X3UyPzyT7oSIYpW4Z9jlJCALoLj872OA1ZbjDWN0bW1skL/CrRU9F0tccUlLAegZ9xes6raB32n6mDq3uH+WJP5yW7KhPNisZ9R7yXoJPpN1KkReYrmVwLICKRQyn8zXXz/cE/47o6DEiqmdnbXkZlTRHVJAoZCjEhUD1lEAF/RyunkC1hHFbiqg4jNQRXfZNKqzVWuR9EVmCAkkr6F2t1nTqTqYj/UOEj3VDh47l1bYJsNq+1l6/eattrK4Pu612qpHDUjqv73Ml+QuqkSMEXQwg3wJSM6CalDqVRngVTWcBnMPBut7zXxnSzJenfv02FPRc+B75x9lt6yHxQuPJ9ODhN+3PH33Y/vVXv2qff/Vlg4mcOtE9usg8DUjKXm5WZa4LZaWv4D0vy5CMIMpC9+AAVvA6ma4N2m9f9wVSuE2FsJtEU2pnRAVnBHgG0TfotGHcEwoA1NVgAOnlq215BbzUbtvc2Wlb2zsE4XBQ9NCtAAAgAElEQVRsKQykPy7SA8kRNKtPc/+moys6h5QTTNEPz2svhPBfSWV9tCnqdPrUtVT67BndHqCKDYxe0j848FkhvMUndcDSy1sMmp8NJ2Y3A3wPNE34vYzuPFQ2/lYBm0xN7r5XThk5bFTVPYDTEmbq2ZW1A1UHAZ5jLLCg+DEA1dKigcpaqnF6jVtoOBD0WFW/hwCqAwDVC3ZNgJPEc11G6re4VJxibcme24v/GTdEOWP4xNHDkWbNgtdU/hBZ4XNRZArfM1T/tq+1d15/q21vbBcezFPOPLpzxb5x116AOwNhPdnfHbjmPxRuq7LQ8zFMPl9R/z2Sv7AacDEeDgLXF+8t3P2QrmrT//yDTpr8teGbLsjLvw2oQEB/9sVn7YOPP2q/+f3v21cPHqjnqgaOhlRXGZtAhT3AopFfOWpfbwoZ5MffCOmaoiqmMEP7CLvPvam0UftHFQcjAvP5CwCVWhooQMSfIaEAQJ2eysrl2Uk7fXbKlFTz3jAsYJHNx9dffY0kOlOD0VgtrSQ1TskGgS7VF0ileIAPTaCYjqeqNGuYIBOlck8nhrKxU8JedfHmGO5P7FsUDTiKcuoXIOO9GdPCRKaDStolGnNFIfD1DJX64Tl2R84ATE5MBF2MqBhl9YORESlbipTWAaiWmXL3CcX5ftNdJQ4GUGEKzeM9R1SLiqjgVQ+HAkxPRoSWQxGpIltoLE94+PXXSv0QUV2+wmgKIIXp1gGqkc8pLqYqfGEF+/ZRZOvQ2PcxQIXfqcVDK40H3VK/dfWqm5TfJbkOBy0dfl3HWCA1RCfnIqS/B6QmPxsPsgshY5DA9F5TpfKTkmNFgd8WYaVmyF6/Ox88C//Jn8lhfR6LBigKWTrqMM6xit2+5NHjR+323TsEqj9++AFV6QApjqmi2NOl55SvC6xlHWx6RVW4PGcDVWbTsWLiabua3eeRWFU97DcrD7E7TgrcAFYqG+t3ARWaZmU3DJBCUQC7hkZqIFcXV9vW9rV289YbbX1rSykcVfYZjOnNkAXsdBAAGu1Uoq8KTNJo7CeSiKm7mMoqeQJU8yfuxVW9eEPKSEAnAHVtlmQZngLjtpgAflk958aNjgruANAG7O0+CSmUmSkdjBSDrSbVYxeHzRRGRgJYwx2STjGiWrrKtC29euGzcu9K7NpecGzW0/19Fkuw4TGAdA1AxdTPPGH0T+SoMC05ZPrXlCfgPwBGAZVTPwBoVWezaQweuRf1SJwGC6McF4BYL1mN7F4CVLjvlxfkZgr3BLh+vvv6O+3a1m7DsFLNDwg3lILINMLpj0oLoQ7/WQr4nSIqvkT2/2CWeCHKCEXOc1PZf06JznFoerGRehqyAQPV+A0+WXubRk6EacxUVYBzgp1cfQeqbx580/745z9z6OidT+63J/t7NJAr07r02UWN7YWc6lEOoQAVUpsuUIweJ7PhEmYqIrmoMtM3Se+30gJ3dIV2EJ7wsojF78+Q9gGocOIhHbh6ta0g5dvcbdvwuL75SlteXeNpKAFnhlSqp0w9exmgIB0Qr20wXKuTok6w3meXqInRntO/iWeAD6xx4eVnxjSNMgW6GPSiQ6VwYqKnkepQ+atTeuD7EiUU2NYJpz+YSy8NlYobHmDh105kl/5DZ61yYDVQ8c8AKjp0ypZH5PnwiW1Nk8+NIQ8AKlTTEIWtLC1pYjIiKndEkNuyZXOACh0ID78ZgIogB45qhS6tGPKA9J9ANWQf3GipMnvLjRIbYvYkHdKEaB2yAir8UksRODl83sW2u73T3n71zXZte7etXF3WdJoRqEbFubffRUClfwuF4KCmUtYp6pz7+ZIzOFJ4KUhdBFRj6hfuZow4R2tAh0uD7orDHRhRBajOq//PZYUT2Ev8eUEqKBTXry+/+rL97t9/3z68c7t9+c3X7eD4SNyUF0t3LJBKmyeub4TsgXVaxM8Hf000FIXvlEtRSkigMjiINvDN4X5USoMqHk3bvIGTCkpPhVl9JtmRGtLN81TDCS4tcBryq7fepkvCyvo6FzDTqIx5Qim9AMk8VEUX4l4I+GM0WivEEVPI65JYeICocx0BhJ6gNm3n4vB3KvWz8613IlBZszPhmkjwuMLXOrldbS2+tnnliQdIxnjVYtIzTFtIbyo2UHESb9dNcWKyK5B15npwLPsv2e8HmYKj8HKSMFAl9yuq7UU7OsV8vwONzLp8iZOS12AHvQTBp1K/yCXYnVAR1dP24MHX5KjwHyrTBKkVABXGnC3K3WIAC61NA5Vbh8ZAqx/f3ojut1TlOZSD5kJKAvKcnxngur251V67/gojqs21yBQGpPgWoKr3HQ+/XMJAec9x5xxHNe9YyVq4ECHmEVUvDFWK7OvRRKhpNNidWCJVGIEqPzi74pdgUC9OjcTh/Ge9B8FP/eLXv24f3bndHu09aSdnmpeWAY41Zoik8hyoLFw0zFRvmptawyllqOOEUxmAKie+1nOvYBGoIEewmBKvpxRrBCp83b5BmDRDcvhS29q51t585wdte/c6q34y82N3m21y++CIMXqap0EFVEkLEiUMfNDYv+caPJfIOaBi2qbG4P4zIb6fq4eKeiiNKRMlNqSAxEGnwoNavS/4hBDWAvhA4rSY4VBwcKa2JJb4e/M312WAilFViiP6c+qOWBdKkfs4+xoWm7Uy7sSsYaem5Jv2MTcSQLVAgFqHdz3GlWXqchqlR6Dae9oePvimHR7s84AkR0UiXWB1EVCxFOJxY0CsYhhn3JD+6qLGpGfSz8TrEesS9xRKevioX9vaIVBd277eVpdWzm3uOSf18r9PN/p3Sv14ySMSBEDm8NazrjH1Ez8VsFIr1gybZi9UDzKc8nsLd/7s+vEcemec04XCtvHaL/gGBQsL7d5nGDj6MwLVwdEh+7w08dZglcGNAClX6HtE6gVgAtF2bD6NTZ6b7C3OydN3CSizCcJF7EHrYl+g/nNKieQEkIUjnkrtIp5JB3nC8krbvna93XrzHZLoAVtGFyA87XVVMoRYHXszUzFfUUGfMlytKIM+qgYiDEDGhz1sAgWd2gCRG+TLIcYBUAup3MXlYFDO87SLTXCkHp59FUAcXzPBEyPIYXwUvkdWLjpZ1QIjUrxHFh5yENLfldwzgqO+iz+XNVLjwRQFjcJgLvrY/nhD4P2PMUXo4FAR1aUFaqk219dJql+1lbH4L20iRVQnNEh8+FBAhdfFOhVHBR2VqtVqBbpUz0BApWvGGtbjsQXNyOUOQBWRaw7GpH+0vsH05MsAqpW2vrzaNlbWCVS3brza1lc3VL+YgOAUEf9moCoQMaTOgHZ4gAPY5JsG7ZbL89lvohciVeipG39ywJH643hYk0z/LkA1VFt5dReFWRdLdBks3Pnkbvvhv/6kfXT3djuBoI1Ohj4pObdNpXluXK9lrlU38ZLisatksk18uap8LwUqCD5HQBi7xZV6ROg4VvxCpvN3zu0TR4WFhEV1dWm5bWzvMuUDN7W2ti7C2I2j1SYz+HonoqJuiu4IfRGbxzb3ZLK1pBR22jSwhOFROjcrESd9zaSXIVUrB834RaXqNFbx/DWBDDZLb7lJg3SqN0V0Vj9bAET9aJQbGARpPucU+NuASr5iM6DywNAUKVQlza+eulW7RnivF3D51MRkSEsgvARQbW2ut1XMWhwmMGMlqJE5QLXXHj38hoaJSMMAGNRQkadCrx+iZ5H82qJYvW4493NlpFpVvoHXGSN69ztSS8HP/oyVR0RT+CWAXOEYrWX0/m3ttrdee7Ntr28ZpGZRzhCX/E1ANYBSnu/8dXo4lKPx4mBILhGhL3o0dS71849r4G7+4s3vggsFn7cNVD1o0zdP6KcJ4k1RK3xFJ9fHCxdnwmbk93/oZmSAkZTFGYmtx9ydLucIGw6mJmUlrY0OJSZvE8CyPxI/jEGkPkcf5SQiVwsjA0wZlURTxVBc8gQJQltb29hsr77xJlM+lKwhANSgTI9cd2Oxqn+p7vU5fdOx3+KQAA74QySfKb8Si1KhGxwTqgk0O8Ko1Ylx9+Y5gqo0sMSb/vowObmrz8FtuUjhlVpp3ZBeJfUM6KYwoIiqu39ibaQ3LxWxSg0JEk79+DOdIAc4kiK4JK2dwMoglZl+FaUlvdDP4/2PoIlC6ndy0gApAKqdrQ220eS5dJsb8ZXUUcEl44GACuCB90WFl4S6Iyo1RBuo3AzNA3UommQTMbMY+NEqjJgnVe4reQ2iOlb/nmEq92WOdocfFtqGrm/ttO+//m7b3VQEP/Av50VN2fPziGh4foKDaeSUPYZBvwGaIXQqNDnHYb0Er8YDhEm9D8YxSRTg1KbW2/XQXcr0lwKVf24eKI3aEb2gzxR/43hflIactY/ufNz+709+2G7fvyelsfkpEc3iNgRUw7gq37F6//GF/eCZ0pyLpqytcvomzsj+1iaeKxjxz5eBm1OrABVTQA+JxKgvvBeuf2t7t73+NlK+3Zq9Fy4Fp2A2LJ1Dza/IrHPuMxWuTKTyCFQ5g8e0LWuhSg1D+D/hAYYwW8UBgSFfy7YqWTARfKpq3a8n70sADddXmy1xhIsV5hVTGCBQpZ3HVdAQ12WI6GvnlBtXcckzuiqF68X3ClBMoJc4NrY4IQJ8Ag+bE0CFNI5AdXzMlJZAtb3Z1lZXyFGFFsiGReSMdBF2PuCo4LeOAgquA4JPij7hmgH93xhRuSASFbpS+q5pK93TYOEcTrS8vMwdYiDr6dkp9VR4EbTusM1soZGn+sEbmE5zjf2HvZNh+vknocLfAFTcH4VYlQsOEcyYdl6cGwrkfGcHfupvB6o/nSlNDMQNyHRRNjePnCZZoCds6BNJTMlmZAMVpAnI7wNURZSSR5LQswRxvKiCVd97vVv58iR9oR+VNVCV/rgTnc3oHaiyKLMpVR7uMoWAL0EK/kDsxcLCOebCXlpdJYn+yq036PKpDaXX56aa2ZFUw/Ggo+oVupRtdYQQrvN7Jup6Aes88PcMK7GXkXNa2cTO96GIcs/nY/o6kvRl7TKerjpN0wOI76+5eVl8fg6KIPRU+CvGeDYxJGfH1G8K0uIu5DemA6cPRVW01aun4KlUfNFBVv2gJsKz3nJbFKHKjvjg4JBDNxANQ5ZwbXerrQeo8HoB32HqECKqhw8e0AQRbS187k770KOaqUmZkJzKFT/rWGWuw96AGgkJfdai8tfzWnDhggNFzk4bpBX4HHITlSbv2uZ2e/f1t6lUX74aN4X61CM+zfir/qV5JFQV3EnaN1Ik3wJEk9BnygdlvYb/S8qHIGC4mpFm1d4u+sqEPTcYIqo5ULmKNwWg/tJpD8jlfxtQgRs4Pjmk0POff/qTdu+zT20218WQeAhs0nUoXe/EF85Szr9efDMoM6BNhjRGXROlY3uMqBzocqFUx360LINhnH1jCFYEqpPjdnVpsW3uXmvb/HWdi5ckLslkCfS6++MwzmmYpiuZvDenI5hhm+t6h/CcPE9xRU4NE1EOo63UItQXf4jLDlQ2xZv4TvX0Tilj5x8DFuXWMNAs9TSqNcR2KTio2EOJiMp6Hd4bjyXz6PM6LGrjhodzk7TswCzzcDMyU0AD1cjxRbtSIkNVFPHzpwCqw8N2fHRM7md56Wq7vrvdNtZWq+oXZRP5SqR+pyDT99ujANWZeu/YkLy8xKlJ4Ki0bk2oe6USREsuMlWdxGGV0Qo/d0+D4n+WJnn0+yGiwjpW69EVNmNvb2y2t27e4tCHjdVN2gw5JjiX+p3nlvythTtJ+WYRkx9uDpJJxWYChQmYLkQCS2ISbPSqMjsuqrsiNGuP0HtFUHmPgfS9hdt/tDJ9Nip9TsV3SZZbIoaTiBttlvqpinLc9g+etj9//FH74c/+tX3y5edtlXP8MMJ9tKgVMZnX6AMYxHGNMJkUZURl5vYn6jzXQoieSD1f4lKiWVLkkEoaXj4LpOup3FJilbpaaI7b8tpae+XWm21rd9c2xPJLjwMlFMx0f6yR4+qa1wKOxL4DlaK6xCK9hBvQqM9isNJ75fvDs4XD6pFSVVcqcooKXRBBXo7cW283OneyxokgADAR4CkET3qjlFafEx2WGuCgiCkVQVbZho0tVX2P3FSpjJBXYCNZQ3cHzWE2vp9arFxRKj20nBswMxARFXr+Tk+OKRa9sbvTNtaxBhWhBaiwHmigiJ/Z32+PHz5g1Q/PHmsHBoq0ebHrB4WoTv9sJNSb0Cfn6RQIlIInek3+O+1XxXVAwkOgIvepaH1zdb3dtJPC9e3rtCvWZ89RN0RC2uedU5qDTKVlF0RkdX1DipfocIyHXoKGKvTouZRMYdiX42HcSfdCSGFvGlb1HgYq2+/mtFcMNo1eOjdl9Ctgmv+9v+HhMSYjPyBQ/fTfftW++PqrtopeqQGoQkJrwfXUjoua6QfAR1GR7m2vRAXtx4gqm7/7NlmHJUaTv8K/xHupgMpeVgEEvpdVw7AKWd/caq+//W7b3NnlSSfwM1A57QNYiXsLSGkRhaeYkJfh9+oYscYp0oShaieuzalFbnFizpD/JGVzZIcsz2mWeXsDMMexYBKO98PZZ1po+n4kF3kcpb2bvxcAUm6JKctnGdTVPQn5ba2XnnEfeeY2S3utS5keM0UCFAd+9vcVL4ZrztScnPQLAp2DI06jQUS8tHilXQdQwe9+UZ0D+Hl8TtnMyDf9EED16GEBFd5ALVNLrPqpRxVcZO9DzGGdTohzZPGQ9vXDVlZE4qk638qpzZDCUIOmAg0ccFchiVnbYOr32o1bbWMNMoVERnrHyYHzF4Hq5SleXqew6AKgmrzfOSBMz2pymDFCys0Y6J1hrXegCqv+4r2F2384CzlifCqySm89qG+9Uv3v+bJv0OxC8VeQkl98/Xn74PZH7d/+/fft64cPKWBD1KGxda6S2SucFwgL4AWVs/HWjHKqNhEDvLDIJn9t6EYhY6b71tgmAZXC9Oy13sxc0YVtdUMecygEr0f+U9gwMMR7/Z13rZsyn6bMbyDVu+c7/r2mh/kUGCNvZbfpCR/CY5vVVZ7vHwpQaUVGGJm0SaR5KkgEAN4XiwsHkGdVzCCVKLL61vLakTgMoBgqSr/3diBaPjtiJFDBwNALLwUEumlGO8aPnUg5k4MVhQm0dCJzkvXQgJzX4u+o/s2bc6P2doQhoDosoEIUtWugWrFveinTrdbHzxweHHCOI6p+ADj8dxVAtbhEQh3rV1NxNIA0h1A41mjOuH4qoMqG9QZW2KHZf648q1dV2kBEVeVphUk4i4vk2JavLLH3751bb9NYr4DEC63/Pe+XjRlA6/u280hDgleA0ffKAAPnPdSnLz9JQfP6FWBkDVYUOPyw74eWX6LEUrT/9wEVHtLjp4/b3U/utA/ufNz+84MP2qMnTzQAkoM+h3I9CNhEaCRuAVRXdNqh/67SD6VySo2GjU0VeW9qLYO3gZhO6peEY9RgSWDnGWsgNtsCy8HU11CcerWtrq23nevX26uvv942NuE3JYK0Tk5Ha1QnD/qKqp7UMwlU+WdTaRRxpc9myUD4JS4UCklDXGsDaFN3W5v8bJ2GHp7AdqIhdVMLzeCK4AZuhyZ+bXMoM/ajAlO7QfA5JrUdo6OAq322MkcvvlGMgHwX5UeVEVquUOJr5LaUoima6lotVeyGM5O6JaecjkgFOoqojk+O2H6zu4PUb40uDOj3QzWSUTbdYWWe9+1AtaSCEDgqpn+uVvvZTMAq9y7ixfHvM6BKVJ91malKuEc4JLVv5JsOPdUP3vge3RTEGfcT8S8Clddhl0vMAO1vAao6fX3KDUHLNDJzO5cpjx749MAj/1Ygp/uE1G9e9cu2mIZI89Qve/GcfsqkC27Eg0fftD9//Gf2+N3+5D4bRFUxwWkk3oiOjyRhe9ZCzqcIdp08JViMzsY5tja3Np5IZ3M22MBD/p4iAH7HV/osQJ9iHrelFEtAlagEWimMvtq9fr3tXNttKyurVaEMx5yor2uvp/dPAdXwRPtRG9LK5EXXrwSIGHWZQCcIulcxs/HkkCCSssAuhP1gepcrogFgqqTD6VZB+hAFjOkfV4arcUq5hipccZZu3VG8ULxNaeacqam5Wv+RfMdgDkYWXUtFoLLEI+S1VOmpIJoK8OvUtdoFAkAFfgo+6KAhAFQ7OyDT1+hrBasXyhRswIfKMaptSP2ePnnE3xlRlVuG0j9VrjXElBGVOYVwdiNYKYhINGPGhs+pN5erEbwfHKr8YaqSomQAIpqTmW62BcoU/vHN71mmYDeF3IMssXqGs3U4+2uP8PvarKU5RDnnXmVMDcalPWWMolDgj/fKXwe0/JsrTD2acvnPX78IqGbvFAQeBU3Dt1wEVHlgX379Zfv9H/+9fXT34/YZ/H2Ojmg2F88p8TiXyRB32k1xCk6OnJpuX60hDqmajdqhDlSOmUqdnVO3H78qu9vKxQ6L4KBo8ZJqU2YLvmicivza669z/NXa+hq9tPS5FeEwunFEdNHdG+m+TpT3imQApj8sPci0wpR0wZEV3q9St0SWQ9Rpttbjr0azu75hMk9vrA+Tu5sVjM8DlVPdoTiRaleXXeiwS5TMFN9TY8perLhGj7cqmUjnrDpQaUJR+My00IRf6jxNCiUaLa+hsCe0JD48PuBrIKJaX18lUNGEL+PMLHE5OTllyrdnoEK/IP6jpQ9GbRVQjdOSw692d1oFOlPeaKzA5plnnmEkGpkcLR9/mDo+l7yDB/xl3tedje32g8gUFiFTuFI40iOqHq98G1TlvJ9X94RRE9Klv8wkgvL79ERh8nZTPOv88gjeqf1VlY+h9nDoikw/lS8B7/X5bTaJpAaS4mI4E2oGqD778rP2b7/7t/bhvdvt4ZMn7fj0TOGrRZ7kLBw+a0PkdnX+IZdVD90RQj6UwMUaHPeWaUFMBz/k1FPFz4Z5PsUq9Rt4E20GlYa3tnba62++0bZ3drhY0cXf74uuOcS8tqgW6Xg7+/UP0aGLBOGq+oMK2GYiS9dYjQtaNrzenF1j7CJY5AiWLUxS5SkflpWVe9P/nueh90mqq89mzs8bkjorygJc+rAIFDeHQOaqX/5ZJ6zWC6IottxQz+aoyqkfKIDYulwEVCO3xudaBYIXjBoh4EREtX+4z9chmY7Uz75WTP3SjkV5gjgqABWqf8dHR3y+E6CiFXHvU1U6O4w5s8RnvK+9XuLN7+h3DlR0mnULTZw9ELnSjNEeWFtrm+2tGx76sLbZlheXOosbrmoWYRVFUQdREbZeQ1M4qwO1oqppilj7fx65zTCkgNMZxblUMLs+72Pk7NEX/+G/F6g++fx++9df/bx9dM+TkWFdgflkdG3sE0bKF30IIRlt9QhxmOjrxsZB7JnBDjmxpKPqG5SbzNUmCcCH9hGLPRlRefFo8YPIxUCAtbazu9tevXWrbW5uyiu7hIY+Ma330D2WUHHU0+j9u+9RWmIAAzVyPieYTf96tBjC3cZ2HsSQEfZ+2XIcENi56DBrlxHIJWq0jCOf2YdEnBdSeRiXZ1g5fr4UJwbjvPBmTPkGn61IFOIukLU8AaoztDG595L2NCpQcN5jpX86PMaISimon4NlF0mjzs6eE3iOjo/a/sEegera7nbbJFDJNz2zAXFv2EKD7z88aHuPAVR7DSOzcJ2ZlMyIahjrrqjfQ2NLg9jbzFLlTYZdqU7d90gUegSdpmT1/GHWJLg6ARXeb21lrd3cusYxWpimvLa8OhDQWZPTSKeAKsiRhZO0dIw8fIDUwTmEEOOPi9ybRW7fClQhygeuagJUHQAmQAXB5x1zVAP/61xpGjPl/SuSKED2aTuGuV479z65137yi5+yx+8EnEh7odaDwdEghGQ+8yT1itLdm3gMDbORCUoZZlniyMz764MKKqIyqVxcVjyrbUlc5d22wD6+nR00H19j2gdpRTZojzESCYYQzDRk8TNZqKGoCBRDf106tgiytlbuP6PIR6euHqIKBeE0hlB6UKzonkSwM8gTbI3DyLqm4yTEdnRjkluN4tOIquQjBqpow5T+jm4IWgDRkFGe4GeuGQeKuvSRFA2fnqHSZZIfQIXvsHuClOnxj+oTfKqU4Ug/QEy5CoHP6d8x9Hz77fKVS213e4upn8zzAIL2QLNEAULLA0RUjx+2/b09unzi9gOg4uoKoGIbDSt/Ain8r27YEE2nuV73sqpYVRDKlOsanuHnGw4V6SveH3MlZcZ4hRHUxsoaZQpv3ny9ba2tK/tNsSxh/cgdGWF6ZJWQy0AzA6pK+/zCBbhGpqz/nnNO8WJa7Z5VP+c6skH43D9Ev1eyIv7vACoHk3fu36Frwu37dykEZHOwtSsVdYx2J+Z7kipQOxWQ8gmU0mUeei1OL3hNqEmdsE/AUETj10uaGY90nFwjUHEnX2pr6+vtlVdfZUQFnopTk31q8kENp4dIeFfnKqKaeHB2oBlcCfgzFR2qGbjS5zzAAaxSVJDvVkAop1pU+cO/K7wa/La05HKtYwpW5H2cUYeKX1EQfIzhD4fIwWpyvkYSRbscIGqB3AT9ar3pNdjr1M9ARe90vIbfpwzzhrFZ4rwy4lwbRBVifW6S0ac9hTo+OW4HhwfUc21vb1pHBd90KL4jVpWWqoDqySPavRweeI4jBJ+UKGDS8lK7ugSn0UFLNRQTpvyUz/0BqEJNiHv0hhw6EEpXxs+hVhp5zmOwBYahAmSvthtbu+17t95uuxtbWttj9jbN7AopvhtQTeU/Smzy6tMUsDQ/Q3RViVAtj3Hf+ecTmgUIK8X0TyfS077qZHrvq/OD942vvZg3rdAqoeX5iEoP4ln7+N7t9t77P253PrnHHjBxPqP2pDsmyOKl940pGkkpcEhEomjO5i7Du6HVxO/fT7CeerlSLyh1NEZLEwvsdH9U0drc2mqvv/FG297dYXMoTlATUBV1joQpmQpHKtXz5cXD21apV/raYnVyR14AACAASURBVOliPRgtgg1UBnudtIT5mSSjvwY/Rzgfj7tSENY90IvTc1g/Of9SISTIuAk5UJZv9O/hpxJxZRFzUrV77Cpis0+6Bq1eotWKGCEZy3WpCCxWnrdTREAeo1UVRU+UlttGfKj6EBBEcnLHUMwCmxgBlclogs8AVFubMs8D2ECdbjDFT9PDChzV4UE7ePqYERXaaXAogJvkpGSMdefPDloqF1bGvaptYlbPFZc6XBM5296looiBR2TBx/bEHJDxQvbWOCzpjtsW6Kbwj2++265v7qoCO6ZFY8YzItgEzXxiDQdSVaZnkVTBUwAkoDipFI0vVN/gldxRNBRJvuDV21nqyDn8+8IoT5infvnQfw1QJZRnf9yzU/pP/fP7P253P71v8nGslHQBZkVQscjgJTvXhvCv30+fDIkQBh3ROKhg5KgyUDOLKSHyKGMIULntg4B6dbFtbW+3W2+83rYwULR6u6Jw9x1KCjWJpgRYlSo5+AowFvnvlE7ppiKJ7mbQU7ZU/RKOJ01MBBG6o3NQ/dSKQr82SY670m/1A4c/75MTkc/I/yRK6KV3p4Z1YAztL1VMkMsBfqWFJhozREy5JgpEDVJnZ5InsOHXlUVEZGqlEWGNGX/xUu9A5eqreaqXAdXW5gZ7/ZaRygFsrAPDXUhEBfL9YO8JI6q9vT0S9EvLiwNQddGn2mgm8akfuxm9DBcZQahMCdP3JtVwIms+hwGoYtMM5w608OCz4wBDk/I/vvEOU8DLlxfth5aTcQgk/magSiSVeGoQYv4loBpD8AvwqyiW4ri8Mc1ZddKdjGdaaPKu/RO9jJOayxGKGPVLKPRGz9QRXRPeczOyTiGpeaODCbBp8dngTnF8d15KsjvJsXtVTxtbccD44TRRRRNl+O854ezKGMJV1UFHVNZhXVlcojMCZvRdv3mD49lrGgrJ22R9PdzgUi0TOQNVopCKZqOkD6mdp2RQor6rVwXTZFywzRvWm1kTSUWuMZ0WM7xXJLNeCxM6YhQjphwtolDxQDladOAqnrIiOVfbKNPoJyki5IAMUz9ERL55upTejCwXiwg2lXrjF74P64URGecg+jU9RgvliMk+NFCJo0JKD6dPcFR7rNlsb2woooJdC/oyA1TsgrBvOnRX+4imnrane08Y2UAZjqiK/lCUKKD6iwh7sCZK0SRBed2/XuEsvZRT95BLkW1EB1eGjtRTqQ+SQLWEWZKXyVVur2+27996i0C1sohGa/Se6oive1IZWw6vKZCd2/mTlGzouUtEn32eA6246YRwOQnnEdWcBAunNqaCXaRUAix9eQ5U/U3mQFUOfEMEYUzpoZ3TjbOzk3Z4uN8+uONm5C8+lzMiLSsi1hONjJMDHyFhPXkpm+Prow5KUFTJfGGjN7pK4lE0R91tror+S9mhSBEum8D1CHP3yaG6ou8TiQ6HBLTMIP2DWVr5ZoUorfveU2VZ0drkP+0dA4B3wrTLA7IwBTqOqmiD3PVPOa8zQSaRlNZORK7mp1xYCA9S9yZqYH/GgM0oq6jXs1J9BKp8f6KsOhGrtG85SELzWC477eMwhUyDdn/dFKi61ctzHk7RYbmVZgCqVAFB5st7PROIDc5QmBuowPkdcVL3XoMSYWtjvW2srtH7nBNtrHDHk+dYd2qvRqB6yuwgQIWJyeCpOC35MlrBRg81JXtZtjrTXFRxJ0H0a6k8Y02IMnAAPlSzS5Rs2QYAijMFL11i1Lm5utbevPEqK39b61tteXG5uKiXAlUdJP0Pk2zwQqAy7TAcCb3go4ObkW3BR6Ij719PHZq+9QhQgxi0qoC1caZAlX2XfHGyMPN+eQLD3+c4iQWMdoWne48JVO//6pfts6++6IZjsaQdUjH8USG4HvoYBI6n92jwwEUeRW+5WI7aqWnlS2fMsGhqQ8vNE6OwcO0AJDh43uRA0W1eN6xbyDm5ciWhWD+hUhiQ5MK6IS/SAtBU9UbgHNIBTGsWWGlyjASdqvhhsfN1KzUUZzUtKEy1UX0Ccvir/nXuCUssevqoz5NiQf4cYEqVsJ7HsOrYAkOlu6p5lSaaqEY0xF/s7TQJ7uesdLd/XoAU9ookYuafKvXzfECkkuBpFrRhjb3mHBXdBahQJIFoEzoqkPlbG2tt3UAliYKSUWm5YAUMNftROyQ/9bQ93QdQnbXFpatO/VbY9xd1+niAmUgMu6vL9/+Y3FsC0QeIRPQbHytHGZRnaFJQ/cJaWABQwQYZCvXW1pZXSKjfgD/atZuULRTHRGxJY3CnvCegNMlCCl8nJRR+vw/DTqn3CnfPsAppFdUVlzUeOr0MGTzs+oYhvSzxst5xgX5UsHkpNiWhV1fVzuUI9ZHHtCbg5w91cKQR7gCqX/zuN+3LB18zosKpRB1S2aj65kRT5b6pAHOluYFqZCSeXtL5jfhKuQVhINvJ7Si/HEz4vBEqxbI/OJ0c4eW+SIB65bVbbWNrS8Ql1PMxbAuYDr7IjAjTnJr5FI6/k97WZGcb14VcF68kBXJSVC1oRVTAV4AUiOhUtGi0lgPMxYRoyUjYDzKGupfh5MzZJaVLRFYLZhYJ9tQvdjXj0aTn14EKDFdvrWHqR6EnWmEGoHJqn82bXj9VMfV8SCBTj2U7IHBUfD15f0lRjojKaVVZGisalQYJbTkCKhDkiHY311eZ+nFYgycm44BhC49JeERUB3tPSaYHqDD4FFW/RFTQ2FH0aSpjXnuwgnrS94kDCO8xTjrCB4jfOrMJVwFllaN5f7q2TPNZlBPFwiX6qFOmsHOtvfXaG23LRo79DEkl9K8FqgqNSoyQ6ruPZwOiNIP67jlQJcDy1/uC1ffPQ74CtryDyQEJyMfUr5JZnaxjile6kAvyzNyV4UsIsz//8nNyVL/943+0bx49bMv08QF5GUP+3hXHiGGIqCrb8/2aWu/qOruoMzqqbgKXdCelMF6ap2KIz3GbhrvW6WP1/BlBFH185KZeebWtbWxYJ+P0LlzaUGFINEW3hdK/DQMaopqPi6WBKpyEhiiIJ8Mnw30QIDki9CESoFK5+rlS4Iy6KnfMpMARvEbj1fVK3CQWpQ5B0VR2MRQvzgFV9cD08zUOFHomBqo0nTOako4Kzz4RVbYCJwHheXCun35er2cZhSdPV+WQr+Xq8TBxGRtb+jG8lqIR8FMxwyug2lijFTHaoDA9GW00SKXUlCw5ACOq/f1pRIXvDUeFCjB9xyLCHKvVfYNybSSKL8dUj2fjOugmcikyFFDFANKfBZ8DDxzgeOWSABKq/cUriwSq77/5DpuUpxoFA4jCovFxj4HX5M+lnBujhBR9St3JI2b6ejOgqi+WoKoDhA6XKd7kriWCS5X6XETVP4ixsZBSLPH5kH/2Rv5+XM7jJ3BNuEeg+sPHH7ZHT+GasNiuLqrqRycDfzBdSJTcvQ1Bxlm5v0M+6w+pD2tieRjtpMWewregm2Eo71PncwhWNYBUhDwaPze3tglU4KgwFTeTb3UPMnl5qPjR4kS/WAQoQlrvzShh1nTKFNMgwyEKMfk3x4XPnd7FHBoAJkRScE2ld/sAGCV6dXjBLR6iO1KAwV+ekVotXBvgVYXAADFU7noULbdO6ds6KGpAhjk1P1cOY/AvEupuoRGgC9G13OOZ7sPH5nloUOZjM6cZoGL1r5qSddgR2DPnkVNslErqEHjG4Q4AHxDxmxtrbXVF0f3iIja61Om4Fsoa3HJDoNoHme7Uj0AFeQI4qiV2LcTqJXbMfY/oaFXPqtcFgaqPd3vBQSFuJE/KHc5R/p+Vyir9k/BTbp8SfsZRArYv//jO99q17Wsa1eb0u0c6kxBmFtEYImYRTuFIcUJ6YKGGSmFqREqV/jxSJvX6LkDl1x/WMe7Ewgu6J4xz/ZQiKYhLbqkr+S5AxZ9YaO3Bwwftzx992D68e7t9fP9ee3qwx4URoFILihdZPkdZzyrNisOfMiwt2izKREXcLO7XU0m3yxb8U+pSn4eV1EBmcSuiAVCtrq7RJQFAtbaG5uMlpR7eXFpz3QQvf6Yfk9nQACWv0ellJt+mL1H5SozefN1e2uqZ08Y3USOAjIe6JxwLd6cLuqqAKfGap0j22wsQU45hksxVFUXwFPV5Np5am5SedTJ8GGgqpablKAIrpX9O3YYqGZ+Z3RMy4EFVMXx+s4r2nhJQIeVzVFYktiNQTxyWjqoDAr2dTgVUeI2NjVVOocHBScGnW6LIU6GF5uSkHR8eMVWEnxrGuwMkliCyxNgqDncQUKmtRQ4K4Sb9WAqoasqNgSqdCTXLz5tSz928o9e7DiClfgVUC4qmAFSZSYiR7//41rvt+s61dpUyBTUvh9fXxhn2Dzd0qm7TYKCHSYVQA7B1tXhFXvXCw0aeBHBO/WqAad/Lk5AsSaYLX4y4KNwmZP8XA5XvzVfffNX+/Y//SaD67Msv2wFcE1Bhwel1JcZyOMUMSP5gJKOtXLfgoDK2AqkcDomsBlJ8BKvKdMP9BOniduB0CRxGqn3rGxsk0aGbQmogOUV8uvuDF7lt/iQGcqlGRs9leUT4InETkjky2okwM9xKZflaQfzewU8ri62M7oYqYVUBc+IF3L0GcZ8DoF3N3iPn6ZLMwZSigLmHOhgHoAoflhHxiYI85uoSRJoA+gIqiT5HiYuuK5PkM9cPQGOgiq1LVQ8Ffv3A8Oh4gxOEo13qoHuOdA68U0VUq+CnLPjMeiRP9aydHgvUKPrc32t7T5/QhQFSBoh+YZyHBuUi02ts1xA5+BzQwR0Ox0aHmcJdQzVMqBdwzKu4VtifaR6mLJAUUQGocPhsb26277/xdru5e50yBaSkcy75vwaoenUu6c6cakoKNwe8VAXHavFLgaqKTCQGsIphnOeIapj40m+wpAIXRlTnPNYTbbwgP/Xr3/+2fXT3TnvwGK4JJ8MI99k0kqSMqZaBuPbpo40akVk/Ecb0Npu0TqpK/WL8Nq12hf8CJ6JBmxxTQ3+hDVb7XmXzMb3PedpG9ZwFlypceLVRa+TOf0dD6UHMQE/NDUwVpRvTRQNmSNDnD1AN5Pb4WUWaTzVVdZrnVEpPnTm5LJIJZeGbyVQ0h4D1YOIpu7NGpRTOHHUwgGOSZklVP20mjniq8VYee5V+P78uUz+/RqQqSSPjS8VohZxUhmWIoK8o15GmBJLWYpkYZ+XUvBOaiwlUm+KoAlRp9MUyJKghooItzOG+geppe3Z62q7Av4oOn6vu+0vqN1yL0zw9Y/Oa3o3zg1O0xTQlYzKdg85/Zvp6Zl7LFWAAFTRTACqsrc219fb2a7faK7s32sbaVlu6unzOCGUOEJ3MnkVaFYZdzGnpdTp1kM81/NMEf6av0r90HuBGeqeLndHh8mLhJUCVMj5B/rsCVQHOi/bJ55+2n//6l+1juCYcHGnqa+aoubdPKUWA0DxJuvI92qlaR7rEZCDhRoGn+ZFSpw9DC1LqHBTqlABYXEi+58oVkuio8l2/foM9fprJp3Rl5FSYArEKlwUagDZXYpsR9Rx2Q7RRcT4BmYrK9aCiw1FqIFAcH2/SR4FW+v0EgGMFrCcRvXhAzsckfAdMnehdn2ax59CvGJFm0oVcj7ihwYSQobqqdBocKgdMcVRyzCgphyfSFBczKXCo6hmFeoBKaWQHqmpTMt8oYSR4PERRBk+nc0dHBiqQ6VSmL0uZXkJjkPhIE0/b8fERrV4gT9h3RIXPw6ZkTqORjooVYVeDRxmHqhx+bjkVlKuX/VAi2ymTXSVMpdWDRTFmDsbWB2sTvm6MqJ6/aGsrq+3W9evt5s6NpqEPaw4uhpUzQ6bxr/pzoOOi+DrsSdK2GVDNAHdEqu8GVAXjTjg6NUKgouCzIqrxYkd5gt8211/7Zp4D1ziVdu/T+3RNuH3vLnuuSAK6nIxXozJ9cPbUBs2Gz1AHkbWp+HHDDtWCSncmHenerAmvy+Uz5LJucHzVtbBfMJTf2tkhkY5oCqVrjfAyeVzzCg2o4a2KyZOCl7xXyQpChoYsVwSUpulO+o9R+pAWmXsToPjUG07cpIdVUAgPN5TrQ30Wb+YKVD9uhxQzKUr6q8qGR4CcjZeTGRszuiBVTV11i+uB/Zo6kd49vDS1J4MVRrW+G5RZ5BBQUVuXKdQAqiuRPLjvz9yOUmx9HoDU8bEmyoDbCfgAlNYNVCDUwTulLYe3mSCHse7HjKaoo3ryhOPSEGHTN92pH6gBgfGQhvIQ8NTvoii8qVOhLUI9hRbTAYlivaZCY+gzKaoqix7a3yzyIMB/aAfaXd/khJpbN19v66sbA1ZcxDWdB7BiRoKvF+d0F1frJlW8KV7MX+ZlqV+P9rOAU7kmDsyBqu+KLvicAVVQ5RxZZ1RceNHu3L/bfvizn7Q79+6pcmPuiZUqT8AlUKEUX+30LwGqRHR4gOGlwvM4zVM0oQVBHY6tVOSiIBChqtugpupLLHMX2srqWrt+4yZV6FAsU0FvFbV0kQ7jQ6azTTH/cyqXwQIBKq38smXJwqPtbNKdgTfjuyQlGpqXx9Ouc1GDuDMcXCpGI1ANin0q0NO8W7xJgGrgUiq07+LKRJQ5KBRVgh9B5KN5ilUo4F5FBAU+UlGppAmXRcJTbIpUO3q6SEUUHUJSAF8q6sji4mC3Bka5INOtqZJA2CBeBZLnHDx6dIRZjKcGqhOS5Pi5jfX1tra2IkIdvKk5UbyKojED1cF+23/6tO09ecxKK10L6PC53K6yMXmR6WCvQMbWRwk8s5FhfapGYpLfSvNE3NokHoXGnr9EX4MmLoMfqKeSkV76T1G5XF1caje2r7d3XsfQh+1SivciWFKrEaTyPmMM1In28xW8oeo3C5tUaZ7i43cFqb5/Z1W/UBsCKnmmnxNysiu1v/HYGjD59slJLBREyvcvP/1xu3P/vqOnyypVj/1jJkQT9HEjIW2I42Kd7AGF8NA+oQZVdxYEIzACFdTJQ4+fskynRqjyuZxOQSHsXDZo57KxuSUHUpLAjiQMIGWEN+vzK/DM8M9Mv0nqV06jMfyzpskgxVs8ZneZaGyDu8RSBRKzzz3qWbTwHZ4PwKzI3EAVL/hEotOn309MAk7GYEloi2sI+Y0bGmFqRIy8wfwZAIq0Tl2W4K4DFyFK5R+OKSnk8+6fLqDqvaF8vauROpjU9xJFehrh6fEJHBAETrT0PT0hoQ5Q2tgQUK0govKAB7bi4KAxt4WICjP92JQ8AJUiqvT6IaLSZywP9/LYmkcscr0VjyYuryLqWP74wI7jJ19h5BZ9eKEDAAuGw275S2v1SrvM6TT/8Nb32+72LoQR5xdWXpTrwZxrHfAXBCRCkFmIlLQvO3eWKlb0n5V7nmOeweLkrz3gGNK/vwuoxsjKN0ATNE7bx3fv0N7l7qefaCQ1b6YndqRRM9xPVeE0KVRd89HpGKSqY2VKjBdA+aRitCYVZHt+ZmCwM10GVZb7I+auIoReWuJUmRs3b7b1tY1yUewkuo3wcr3DsVGpPctWA7E9VvyK8HYZy6AhYD6HUSa0e9Oyz+ZJT1//3LNFE0+uLJYRrHQO8DPjj5pMo3+c4WSdW4yEU0zwawYI8deyELZ9LqMC81GxZaEsoSbIuH8vLhmzCDI2xPldfJcPDfJTjqioThdQ4T7i+tX3JwM+RFSHRyft+PiknZ4BpE6oj0LbzeYmgArKdKjMr7YlD3dIdHMKTutYSnao058CqE576reEiBtSG9u8yAte15iCQHZejzIMVHEgjcbNbVU6RBSBl8bN1dBKlQxUSGfx3whU5HvppgA91fc5SfnyJZDtSg2n/yWyUpmxUq4ZHtXPTICqy1qi0+syiClC5eXOk/hj2HXB1RVwmq5RVjSkfvmZ4qL6C/Yq4HBSeJeNePqcAxyPae/yLz99nyPc6Z/DqbQSeuLmVGnZC1b73OOT8m/9aRuac+F9gyuV67PQQj7zcMpEGqFXZFv1/SBcrywutrXNTZLo25vbTPv6hBNt0nz20g+NQEX2Wj14eegEkVHgWfKIMlDpKYGBYryruesZcaUzIADd04mAlSJFvX8naKepnFJN39/02FkeUVFuIGvggKnfskFdDmNVpuQ0wDSNhndWWXOysTQ+aHEB8d2V+9Ib2WKirFG0XTyD0Ip0tY9wpUjUaA0VU74Q6oPAVktRER9AThzVSTs6Blgdc5IMoivopra3NtoahjsAqMA74TrTnmQlO3625AmPnzAiQ1WYanYDFQ5gVTYNpAYqLYlEEZkqzodYE6oT3fJzs/dzrBYNHvfW4Vm0pnt+ZqAiaCuqImA/e952N3faP7z1PZLqi1eXmRr2/3Kn+3bqa/aiGGeOXHX6eUnqM5Y8ql7iZWT8FKBm3L6pmaSWXtMuGE3lCX8BqGT7MQMqV8C8l9jYe3R8QEX6jzDC/YvPNQLbEzRG3otg5fQqC5XPy5WhQR+mCIkroP/C94n38Tw+n0ZhCCSQDA+VXj/9fMSFS8srbevablvf3GRDJ3sRS/U86KRSovfHT/tkFhC31Agm4+ijiY5LK5Kw4u8XbzM/jdxz2Y+l7uYZxXJAskjaHm3WxhV8uvrod7EP1Oid3sGqt4LoWUgZXktviNQ0JDPVNW0uHEQYGIrIhQBgI8RJ5wGrvsN4+0TAjgZpR8wNKlcEqruZ8mFTavBoPKTEA03XJEAU6RH4qSNOoDkiWCGq4risAahQ9Vt0NTIRFd4fwHZ4dNgO9vba3uPHShvxmWD1AlU7zetknEeFeMbV1zTvzrVozfeDJFyeihHuQHBExfvMddyjc32/onH1/J3xmUr0eVnDfJt6FbfXt9q7t95qN3dvtLWVDTqBvuy/cJ/aUhdFOf/TQDWAVAm8FYjI5sVVv2yWIt9CYs/ygjlejmQmnBT39p8QqH7yq19Q7MlmZE/Q6B7b3dmzlLs+iXr53Dn0sNECVHqgJicNVNEUgUtRynLJJ2yXKmTByEr3Mkn07WvXyFFROc8JOZIkwLxIoKnT2gHzDKrd9EygMvc0jueeOHb2V5gsjsKoMZd3o0LM7VJEmKRyw6k9AF9V5QwvBMRMySniuRv0KW0SOR6QD0OtwyQ9hWOkECeAQQYAvyQODMXmMUdl33VFpZ4mHQPC8U7688kPCj16qve6FkyggmuApibrffqxqQ9V3Jn1VAQqREZHxwKqk2OC59aW/KiWVmArvFhApWnFIrsRfR0eQZ4goELqxyjRQEVpwjCJRqmfJ/PkMPN970g6PUh0yLqnMamfi0RRwOowM4Xh68Ood2YOnt7N6TSWKayvrLXXr8P25UbbhUfV0kpFdyU8nYFS/lpgdS4gGgFrkCeM63aChnqBfrj5G4e1N3673ncAmVrWOaxZ+RdQjZuwVwnMaYzvOhYEhggsJ9vR8WF7+PgBgernv/t1++Lrr6lX4c2cRSqJnMYWg3zC8aNWm4ajKXL8yfG5sDzlOF7j5sDEGeAUMt/DAZ1CuFi6rsIcb2e3ra6tqUpFu1wLUm2NPNzycyCVRZgqDaO1DJqogRM+EQOueRUDs7K2Cp38Rx8bddApbagzZ4jeKnyvSEtvMLXE8dzBigidaiMK8joZgUrAYp+lAiovHF8uLpkR1dkZ0z/8vYAK6R+in0ThQ58kzN/6FJ8hGrJjBL3OSZ91ux8CFTsFrHRHQDY0uypy7ukCfaVOz+SaAKByVIX2mw5UqNz1iIoY4SgRAuW00Ow9edLOTk4UJV5dlIYK0oQLgaoT/Dkg+AkHcBj5RXG6BjC3rik6d19RgMr9okq3pafC/yBWpd0NaJW20FYWV9r1jW0C1as3Xmvrqxj6oEV0EVBNotH85eLMrR5UIrF8psoG6jv+WqAagMR7RLfM612i7/cWPv5PKdNjjFfYVn8Y8+xhYUXgOWxfeP589c0X7cO7H7ff/sd/tK8ePmD4KasUDwTweO5EK95WPnL7lVbU5O2p1M9UkzcqZQYex16tJW5vYetLPLxjou8bAOCEMwJ8pzC0AcZ4avIcIr3REK3OiBFQ0g7jc3+IqDIpRtNmehifz5pbqxR09Eh3SphksAqvnaPSoeC/exOwI8qcU1FowwKtiGoOtUmlB2mEmCFFpEnZcOAxYvHP57rBUYG8jnYMP4Ppw6pEjVo8vV70cwKqpJnJ6BVdVOr3XEQ5tVSXL6mpHa8Nl8+E8Y66gvVc3BahwlcKURVSv8PDo3Z8dMjrAkfFAaRuTKZ0glNkul/UEap+7vWDRIHKdDgVIKKijmqpXQbv6skwogsc5Q1V8L53Hf/5ebPnMocaZRi9wh5PER7GGVTi4kx4wTxr9qHygIUp4WXavqwtrVKm8PZrb7Wtja2XpHUdO+eRVN/2s1QqCawBxKf+gMEXpY/+of5b/SlNzIM6qe+ygWJQVXthClRE3jEQC1r4jtf6ECXeCX9/Hbat9z+/TzL9Dx9+0B48fqSqH09R+wq5nCvNUBWeJgMt61RxGGgFVCeunfbpYdtczOOvgbipVuH1GYmoMm++pnGxbW7vNPT2wSEBiuPMGuTHcurYObV+Sogo7e05ph+KP4uFbIFJBqR6uKnpeR+0w9QZk8E9QpocL1pw41pwGijx6nTYanF5ji61kXUXx4hZxLhPXKdpuVfqzB/78tRAnNeKR1KABa8joDKXVDKO6Oj6KPaA4LgGCvzYVAzAEkjh/VA1RvRDoDIodMx1Wp6Dwu6otGwhTwXQgdJ8nxHzzvYGRZ8gxWlFzOk4airm2K5n0FGdtAO20OyTpwJQ0VZlcVFUxrcC1ZQ3E7fbdVWpOqfAkVapbLwa0fBSoHITPe+MJo0z4kTEd/lqW7x0lUD1/Tffle3LBTXdc+neENScB6oOWOE7Q6FMg8ULgGr4pzFrO0+JzUBxQofwL+8tfOSIql/rLFQ8B1L5ur7A28X3WWiPnjxsH935mNNnPrp/rz3Ze9o7zO051Weh9YcXC5XRTqbSu6R5QQQ/wHBUUe4miql0bIqqL1xi0gAAIABJREFUzoV0Q5bBTV0XNwUztGr3GCKqMTXlQivQ7n1IVap37pEKZIX9PhHFn3Q5QB5w0loBUFiXhLydkA1IibnpsXkIYPXb6ee4MB1ZkPoYxJ2KnP0KJuHTllHgYVAfNW+6XvWxR6waV04Q1zK5kzQBhDVn5VnAyGcar7F4VCW6Gnv+7GbBKiIn0iiCA5mPSIgcVY2FH7siQn6Is8x0Ybl8Oqo6OCTfRCvibUTRa21lFYLPRXlbRVvmeYDwWEdvIMANQAWOCjEXDl1E30hD4UdFMt3qdN0/pSYB86znemZDS1VF3XXSzZKKiEWHKjKyBn0+HUzUHUJnRr2aR3+1S3T9/Kd3/qFd377Wq6uzSO8isMrBMYJbgYqFiJWS9dB9iNNnIE0KokNU/vQXgUoLNaUgrOi/Bqj0gwVPXiveGrwhXz/8uv3hgz9S8PnpV1+0/UOE2+ryDpnKnq881CF9F4lu8tYfsEcC3WSeN2qYOENQGKps411LZTDXTBIdfX1rINGvk5sCgZ5rmpD9SX3SJjMDqnBRiZzmrTFdUjA2WApohCMmzKvCMUazo/LcsowhwBJWuYJp8SA6oghMHQWn4k170U9WlduJCJOjfU3cIfzvKbfL5E5p5ghUfdMEqAbf+FR3DVKZCVitJ15VIZbPTl1NRErEZnGV4TsA9iLHCO+4HVSWD1QASvmnFH8eUmUOwCRHtbHeVtcEVBg6IcfZKNNl9QIyHf1+sCRGozKeW4CqJiVTdiN1ehqlk9IYu6vbYLoe+li0rIOFCD4nB42ffd3zUB3mtlgIMVBF6U891U77X+/8gHoqmvstQBrkXRDgmKRXfVV0sNLdvRCosHYHE4NxTU1AaJh0xLcr+qBCpgp2RiogB7dWOWy3kfr9R+eotGD1tucy1H5w6ev1fT0C++LrL9pv//N3HDj64MljTv8A4oeY1eBINafmDSY3whU2Z5X+EH1D52FfBFTsNxt4mZE8DJjgBISyeGV9nXbDaETWdJSAZ0aV9yZpRlO6y4NeacY9heC3XiliTl5vSs31oOxj7VTO8VOlduJf5i0y1gMWydhRK9WjTiZPyds8zNwPXVsOnDxlPw/f/3SrOVCudchyuiuZrJB5aGgqN5o4I/1UBl1w+IFbaIr3wvf5IBD3JZBFygevc7kgqBxJWQKjND8jfyCfa93ql0CF1E3FFUYfBCoQ40eMqHAPNjeV+kH0Sd7LQEXlOFp4GIVBg6V0EaJPWL/gCQCoyFFlpLuJ7PQzZmpyhJ+TZKjOeEXXiYoq0q791CPi+WHXG8CtXeNG1J6Sh7zcUXfWt9oP3ninvbJzvS0vZTpNgMpn3CQiSjVPG7vv/fR4JirpeyC7MovjXJTUQ7YBjMam5n4dTij8vrHJ7UAkMv3vAqru64cP+NmXn7Vf/u5X7c4nd9ve4SFDbwFVhH92feQqSyzWYXF0LR27+cfog3ODquo1NP6mdcVpmqKpTjzjuVxZWmyrG5t0R1hdX6djY4CqrjEkeu7TePIM7yuS3OncAFRy7ByWaF1X+B0/WlduEgBF4BnZjTavNDXjYijy0wstm7zK8+GcKvX1tfjvAYZKN0u31g0TO085EN7GvwBVxq8j9VO5XFGFAAVABeV/UhP1+nEjo8WGnkqKjHI9+JgSNEbA655BktYxiiuvZ/b+EgyLAbJNC73SB6CiePOo7e3vF1BtrK+1VTooQJKiSqKiBw2poNWLgWqvgArumlfdlIw+P/mrIe1KRKXPJFFrLG/6w9PhEhkL10k1z8/a1ZRK+PDS5taB1J0qAMh8DwMVuEFaKj970TZX19vbr9xi9W9rfZs+Wjr8Ag456OqY9Nk1eq55X74wvW/8VFSUw87J3ASRh4NySPv6Qd+/PtSRh6AsjN4Al/BM/8hAFRitEHTkeIaXqbO46HrbgrSFdv/zT9vPfvMzTkY+PoVlrhZrIqqQ3LFu1Xt6W4QrthYwGzZ9UdRV153uIXFSPwvDJh84iy+bGwTq1u4uK34EKZKpCt2LT3ApPQAygqKOhjycoZqXqMncQTTo/P5hTAof72ixXK+VKp5uglKtrrrv4DRyAD0NZzRS3J1lkk6vJz9bWb9eR9xbiiL5Xe0e+g/RpP6SJS3VeKIpRC0AKvFT8YxKVIjXpqdXZvqZm4p5nqI8G99Fx+SR7qJgkKorYkCKxe8fcJdDL/Ca9RoZ6uCZfqenJNQPDg/b0z3M9Vto25tbnNMIjmp5GVNoAlQeoBqrF1QLDw7a3t4T6rBQSdAAUMkTaATpQlGASmmT7ldSv34ncxcFOpOii7lFcpCO3oVOVb0ofjBTaRQ54lCU2ST6Ftn98aK1taWV9sr2NQLVzZ2bbdXTafKSupKgVmZW+3nXDurH1SjR0ZLtEFO54SSbGwo/9e9eQecirewWBS66f6MgmBf0NwIV13SFGl7TC+3ep5+093/103bn03uy963ud31o8RM4ZU0cjkCVfM/3pwsoTeA6HUq7ygRAhipcr471U5KuAZcvkZPatd8UlMUiZ5OaCjOVlmZzGjhG3dIcqOLUEJAayvhVvfQaPQdUEwVuTrxp2sfIbaKhqttdKZxou9GITa0ntaSGky1rvzZQcVNJd/syVtobPVMn0tW8K1mC2megTUPEpCZk8a6oAmZS8mWS4hnuwMiqQDJAlWlC7kLgvlH3wsLwnLTsBKay4bHey/eA14SUz4Z5ACpwVPA+x6E5ASqOy+pkeooTlDbYk4pAdXTMQ5fVNVb9AFSKqsJR6fCNd5kiRX0EraXaL37mRaYzAjf+jgex1wybzqqyqyiM03WgX8OBwUNCQBXPL8gUtlbX283t6+2Nm2+0zf+fuPd+sjQ7rsTylfdVXdXeTHdPj8fMACBIkFgQIIMSdpeiGOSGQlJo/039oIiVRA4IEIQHZjB+2vsu0+W9U5yT5ua971XPgAS1gyhUl3vv+75778nMkyczx6cMT4rExI2hF7U7PrqBqmAr+C39afbqw3EJAGuohwqo0t9GyJ+9MwWpkpkOi1nIdD5IAw6yJC5ASwkWe/S2x2ugwlf3Hz+QH//8X/hZW2crQKglVKDy+i/33FTjUHQ7bjTVU9LDW9LvpjmxgQ1BZFsY5nyNglUBKrTEHRwZYgfPubnTMj42Yd0cjJhNsgxVYvtHcpVDJ5XI8QxSTuhnBsg4Hz7Phjyvs5q19fT70iziYVFd6+7hf+SRYgNZeKDuWHgdYZQTL2VNEHTjEpj9GWSgCrMa5H/W/jiR7gMy8ULq9fh0GFyDjvQikFA8q/IE/g57TLn0wTwQB3rrEhqBKP/WDYoPTcC9H+tQDQMq3rap0n2aDKgHCD8DqDDXbwI6qnEZ9bHuzNqZYfIOBfvgtlRLhdCPQHV4RM9FW70Mq1dFoFIynns9kkGFhC7ktHNx7jVbOBdeuB1wjfMUjJHUsOVU70n7mVHBD6Ay71OzrdqRFs8WMoVhTKeZOS2vXLompyZPRSaSezF5VJ7FM6tWQWqwVb7PDDwLKV72Sdema3jQ8MFSFJF5X+c53cvme4cD3UlAlbMOHqLYYSjRoqa3DVbjM8FEjtiH6kc/+wmBqoPBjmyQZ+S56Zu0UVmRNPDsJdW633Dml0JzYotITsRVu/xeKeTUA8UbcDNFbmocE3Inp2QaxccjaNVaLCDvyNLy/L6DVeCCp5yLQDPEnNYnqKSbE1VtHEpZX3AKviGddzB9U0Ry3Zkeb1tLbLFn53ob/zPnIBTknJsr+infUjqTsljWrJcK658X3HaLDoZQnsT7RmkYQkFeBVQ6Icfm1TkgmUTBhZ/hCdnBibYnfv1mwDQkL8kOx2p45dpdU6UQXHI7xFqDiAL5fQ4URd0ePCr81tQ4ipKNo4J3ZB6VGxP1yBAyone6ltFA2Q7ujDqxEQUqjM7iYFrn3sj9e5siAyrbU+U4J7BKLZSLd+UgpcGV+RcELs59NBrBi5PhUSm9ogNZvSBcBax9cnp6Tl67ckNOT8/agfOFNdhwvqlsIoOXOsROPy541JWQcSMZG9luu3jkjhvqfOVQ0El690ALT2XMQxF8Rs2FWVo319Fh0+8xgMq5FD286JsNWcI//fTH8uDJQ+nHaCy2H/auCWpxvLWvHjiP8zzbVlzDCDmcq0mf7SSaQhuEtgswzY02j8oveWRslKUy4Cagm8KiKl9mPafCPU9pevtjj04pK/AWydggqVGelzR4+O0MQHafY/nMpJU2wqYX8lAhE/YBDD6WXhtIupXO+Rl3yTV8KUr2IM+DfNf9w9DEu3g24s5sJwPg/Lo8je99yQ+U7FceqvRmCiDx/lNcamMgULxs3TSCmg2PM/Fw3CRKUGvnDfMmvf1MTAjSja8elarbIdwESCFEUqBa4+9o4zx4VOPsjDnMwmKb3mz9ogBwe3u7smNaKgAVSntwDey6MIIhDwpUkdG2MNXbveg5bA5tM2eAWdQ0Ral40sUt5l2npJCHp2VuoQ4mpXyDxeAD5OwwE2BuEtNpbtCzQp91716iV1XAqsBiCgeaTRBK8mYfxa9lQxsgpn6hv5vv0fja483w+EskVMsPkjJdXYquuKW0Ag4rW8ytW24Vou3L7ft35Ic//bE8fPYoLaSOv3LRJNx1jec9Fi1lK3oDXpPnG9OtePcgg7rSXMNCDXfo4kUmCurzmdlZjsMq/YP8Orwzo1J5WthfLI+dL35PtT6uAtfrYflIDPTM/JYuIQEuPVebsp36nSegSpkeBRt7L2+upvyyraFfZXlx38SeAcwZPvehFHBVZU6LncOWExIo7QajDODAe5JbnR+nsShQha7IOCR6WClM5fAH66xZ1ixxx/HkrDic11z2nRo87aQQDQ1TkS9r/ZD9Q3i0jzIaAyoBUE0SqMbGkPUbpqLb1e54Xsz67aPp3i6n0exsbZGv2t89YKG6AxXLrgYGDEg97PMJS+5R6VX7s6eXlLxVz3Q6v5hD/uS66IpZHB9rbJox3Cdekq2SDaiwxmhdjG4Kr1y+LmdmzjDzh3mAFUh5gsrxITwd3bn5v38XoDIQNiQ2RHbnJb17B6GfZf3KA7RbCZqmHFrdP77jnL/RdrS7ezus8funn/1YHs8/4UYA4VhOVom51ZMxoGqzTrGhy4UqIICrKYXF+lPTKVmqn4voGbMj8CP91MqMjI7K+NQkZ7K5wJPqaR/iaW/lWUl9aecJbImOO8oNoA/3EUf4qEcH19vCV7YvsfHv+qg8q1ZCAXpl1QSZ4g14C+V6gEPxXGPzmpuXTEbU/xGc4InF8ahNo3uGBo8arqQ1KESmPWEHzwQ0ypFYxs/kEzQ8GagoKSgDMrBvnMDFeyA88X3q/BLLTxl1WC7cCsQ13a937+BKgSUTM97hQrN23n4GgENSnUClXBP+m0KNJ4BqdFSBCopuey08O6rZ99WjgicFr2oPHtXuPvc+agQBUvhbeFTq8WWO1Q4artUbOXLQas6u6RkjUJmhi5C8Sv+3vJWdORYn6/PHteK6AqhYoKyvOzk2KVfPX2H2b3JsSoYHh20Nwqex2Xm+R1K2LraNeUQNDNS7yr7Kgs4qXnSwLpRDLL6dNd0b5VWzzyTHPYHKbiKAzS23vUqw3W4Bsbi6GW7duyU/+vlP5MnCUxKW6J7JLoPpXTl6NBY23AMjX1QbEzihyKgCOWvOpt50sVQetztIBcF+1KGFQRoabWdHUNMHEhSWh/28fWhBeXgxbDRlGBWX1UPzjYFNUsZ4eREvOpj2QWxT+ABrbcLbt8enyYHSJ6tEB6awt/l/MSyhIh/TBlMkrGL9yuoaUOXVMzziM/WksI4c97DMvFvfd7zuwh/4k/KuCTrUQX0zZucMWJj9QwIDHwgH+8vh9bVzFsKDHOfNoEP2qIkebn8/wYtlOt5/37w2treOcWZ6nVnfRaDC3tzepszAgWpifIJNEqGjaoHK13hvX9vD0KPa2eVHANXICGv+FKg8m10r5j3Vrs+/yE9cFuDRiI+yJ3AlUXE4NOZNx35jGKh6Ktzb7t4+n1eEftZJgdNpRsbk/Ow5m05zRsaGx5Iswc9ZY9IKf2G74PcAqtjnkcY0PDI+qkW3zI3FAdFf8i5t+u0EVI2nF31CWubf3yvkQMciWNTN7XUC1Y9/+S/ydOEZRZWI5XWgaF8pfs39j6LoVS2pZk70cyQ/7LAg+xW9eYIETCl9+z3O6TNLhhIJVMoDrJBWZkq537IjkS0qAKz1aa4c1yOjGUubMEMLtkfQdJzQkNb1FqZCjEjH/+HmqBxCwFuRchbLGeVA3szfuyu4YNk3s3m22lXCvb+CMIXlsA3pNGny6IPU5HOPcthqK+RwuoT6WrxLoAKZjuxeqPs1/GP3SZts7J6rEQD1VgshtvKLXvisNYgJqFhAYU3zPEljBcqm1+Qeo9gzSSdAjBOo1hWoJluPCp6fZSY9rNIaQVWnA6h2tncUqAQF7cP00AF0BCqTWfjg3DgftkF4flIqXp+nRS3MAyUP2COCJqMb4K7ueHjkuDf03EKkwVHvbhgg/DzucHbhzPi0nDl1RmUKY5OFGgnDaZ6eA0XjObnnrd8uHkfjMJUpRQZNLiMpwFyCzsCrpHPNob2Ggg6kXPduHVVcjHkSXwWoEPatrS/LzXu35Ke/+bk8W1oIoELxJg+7T9HNrYhdIGfz/QpJbA+lIhFTA7wGqJy4JPdiSjuEfXDPJ6dU3IfG/KF7oSW2YQNxgENqVjgB99zwfonzIBhaaJfLJjQlpzxEWe8MTr7YuvUcTMLfMO+FoWECKu9FRatrWTHd/z4kQKUA+jr6vwxU+XC4DMU3mvNrrAdLEFKu37oYJDLdQz/1qEAyO1Bp8oQqdIZ91uM8khXOKWXHXv/NsI0H1YSXXFTNouFZeeGzclPGhcU6Fu9APSoHK3w+INBsrGvWDwkVZv1GnaNy7Ve5DlAZCKkwC3BrA0C1xTHvClQa+qH8imS6ZSdx37Cy5pzaSjjfaTIb+EzZQ3WginW3ECmqNhTUNNy1sA/F2sZdakddNZwuqkUUodrAjgz0D8no0IicnTkjL1+6btNpijFzTy9/Ths3eUN+H18VqEoIUQOVE/jFtcrnpHK4qkii817nlnNUlSkoXFoRqiVTnF4Rr4ew7/nKIj2qX37wa1lYXpKxCW2loSlcdNs0S5I5HTtasboOjjm2j8mxTpY3wkizSH5JeBTwisBFwephcAOAagDtkK0vlpZ2OIleykQcMCpRKSwgNj4GQB4c6GcbtOmyisK3qcuqpR26RFofp6GLerHmSrvV8LHt/n0zJt6+RbNCaYKuJwssVKCwlgNETZHu6l5P2dvva1hoIYj9rm9K5dI0pa1QmmDKuyb49XOow5HscWYevFyEwSZPsJAvJscYWFGn5GGbec3qiZSN5ECl9WwKjrgMHED8Q2UQPhPSgUonKCsbYU0L2cpYgYpp/8NDck0AKjwCrfNTMn0UHFV0e9BDqAMrwP+oJwZ5wtamghXuIQMVGunxqeMCUv8ufungnKRt3kWj0ABmaFKyxLOgihL6lQIVxLfYi3afx5rZREsaPDPVLGq4rYkKNRgg0JH1e+2lV2QOMgXTFxq0R/2qe3nZQOklqElz7rJEhtmnSqG9hVrG0JQqCzOdmeqogIlvXGQR5fr4rz8AUInI5uaGPFt4Irfv3ZL3P/1QllaXKajTibLa60mJb/UU1OqUXkca55vAy/s2HWtrXNfXWARfix9tiEJdr3BMQII3hSwfymXgqrMnlg09Zb2ZC1FpEfWx0JAZcHgmgoJLDoAEUKkHoXyKtS+B92Bpd70v9ZU8xlag0gPARQ9AUsuIa/fnwY1BACqtQrTnljXGi0E2BoJ2sAjO/HAHXTeOMwOeCVVrbgFnyEMUPFmI4tlZex29T+uWYEQpM0oEKszMOwxhJw6G9vC2QR6mjUMblRiS4V0ZLPNrTz04nJhq41q45FGxb5M19NMGfF5jB27QvUsAUwIq4/uQtdtc31SPahIaKiPT0YrYZg9iDXmv5LmQ+dNeVgCpra1NltMgLAc3BQM8OqLGj16Uhf4Ee96b7e+sZ7O1rTk/7Sqq4buDgvkgdtLV4zWBrxVeq+7KZhDuwaNiiluLk62AWzu2qtAa7V5ev/qqyhTYSaFk1BWIko4pHC4PTwtQOfhUrHegTbI6hTpNinh/H9vlLRcWQJUdInVK2OblZI/KLrCLvKpwkK+yur4qDx/dk9v3bsunt7+QlY01CuOoNxku0zBIAmIumafzeU12QGL2npugyq5reOCdLC0scO7ID7tbIHBRE5aGhjQBX9My22bU0eC1iNDDx0KOKYmvAkedVItNVZHoIRrVXUiA8oW369WWuqWVsFspBx+mfpLF0oygbwXftLCkKgPwVYFhxF96H6po++toZ6Uv2dP0UJGBZ5vxBFSFSl1pL7y7K6LJpVgaw9up6OxEv359pvBQ3HP12YieWfR2P55McZrB30uzdtozXaUVRUDph5HAx5bRptviSPY0xNQa52G9mClGGIdGeFubBMxJABXq/DCjD4faeuTnIniOzNqDRMGFn9p9AfcNrlN1VKgVHTIKwWtFrdOn14sat+nr1vI6fJ4xyKEkLiJUp1fpK24eFkM/B1Tl0pQzLUDlE5/wviDrMZ3mtas35Bym0wwMU1MVHktIFDJZkKDIuSK7jt4eUTqrbvS9RUx4lPb6dj4CRfyhBD4V78y9OUFR8r8JqOw1l1eey607N+XO/dty59F9WdvcYIkBsmwjw6NsnkdwpytupQARXapnwg+uhbkN2UVVV6cBKjdRpfDXyW/UYgGo0I5DrWSZWIw0Md6HBbTsjoiDhe6RGhqyXsrq1vAw1aPRv2dZiF23ekEJtC20Ysjn7V5c1+WLYxvPFdTknhJQOZnrGTANFW0DWxqbcOhEumeKnMNw19n3RL68xlLG0IbgtdQC+4GlZ0chr4eemmDnM7H5dJHcUKgtFt26HWhNn2V5c01hqtFTD8NCN5Oh+LgsviqmaSPxAM+TvIsBlA3owDoiYvV1wuuRowJQIVTnnD4th4GnMzk+JmNjGD7qQKVSCff6sCQeUnGA6f4BSfXNzU1eg7YiHtHkTFKmM5T1nlsZBszq1DCQdGUtUIVmKmWjC7Nso9i4q23azh4/478YgmHhMp4rOLuZyWl5+dJLcu7UWZkYmeQ4+N8HqHQfuoflf+oIZl+7R2R7VlmczM9moHJrmjao7SH9TjlYGoXkomR//1zjp2G7/an+sT8+njk7rYvPF+STzz5mZ09IEzZ3ttgBEfKEkSEFKq+od7e1uLp6XdxwdjjUdAc0+/HgeyseFFJOH4iGlMpNoUBTxxrt7+/K8tKCrK2vUfSHdK5qlQ4JEOicMDw8KuMTUzI9O8f5fmPjEzIyqu2JAVj0oWgZtaWLHzxGqolv8sJhLSI1YEyj5cuDLMJR9dCMBIe3R0C09h32rPkozEvQyLGsA8EkLJR9vz4RpYBUF8tCFRXJRb0dYydrxWMBpNf2eQ+k0HY5eIfQVbkxho9p+Gjumqp1iUWgWiYwl0Gz7nVqL6kS/mQvUrOJXu2gmUqG8H3eX93KfEimG1BxyIMCFdZvfHRIRkeGS4dPjpw3Xsf7pttYd/ROp5YKnRR2dgiYQ8OaQeZo92q6kj2/MLhOhNdhfJwm+z2nNjx7q+FV7XsFT5yMJqUYvE4AFUZoKVCxayk6TTiNAF4O02nOnCVQzU6dllHIFKqQL2uYHJAKUNawkgAq8aUKL96Bo3j+jhl6S/m+2nv0fR2vFGf9ZKByjPgKQIUN+Gzhmbz/0fty58EdWVpZlp39XXbS5HihoRES29TZONA5qWv8i3KR+qZl2IEeLEfzQuqXbJfmzsoId7wGhkoC8w6PDmRzY00W5p/KyuoyW31AcUyOiWn1AxOEZqCaIaeFMVoAMEwa0eb5+sESBWum7yPqHRccyHSfNUBFr6lwQ3Sk/KCHh+adSq0I2YHKM0Iuu3A3LjJ+RrhW/bcM0FKmTqNlLw423ZMXDBufoflCE2Jae+MaqFR9pVlJPYiUk1htpHdP0InGNtDDyObi0OMytC8Zb6Uim63zZRSjayYQ1+41gv66zldp0bNr07SjA0JSfNCjOsAwUgeqQxkdRpIF/CUa5w1T56XCVM2UYf/pBJsi+KRCfW83ARXGuquOKigEv0+7KU9eeJmYhvTOBWkyh/ubyQrPBiYPw+47Z5A1O6pzLCnFAFDB6wNQsVtFvwxzmIp1LTWuCJOg5ian2fLlwulLMjE2yeggc1MFQwrdkP2dAisnAxUhxgxSC0kRxsWLNkCVkkkOVU7HHNOj+uQgfCZ9jehnqxhpLl2eFmGYqynxTkceP3siv/ztL+hRrW9tyt7hgWYg0BERCwqgMjdeSXTzikgSZxfAF1I1/U5Je5gVZ7QpKWAodXjIOsLhwX7Zw9iu5wuyurpMlx0bbf/QyF94U8hUWVq9r6OhXz8WGOTqkDbv189IRY+yLgwFzfC8xsehD4PCHQexPwjryMzFMAfTu0R/awsdg2BN02eM5M6DJ1Wh7aUTppXybGgG+qSPoveRs4v2ut42WTeSgoTWYRr5y0Z2SgqrB6dmAUtzEAWxXjqUQz/T6XrBsfXuVtW4ejosejYTpVvJPY/czsNqyNO4MQ2Dj9nKhFwVCfTUgC/EpZa9pShUOVBIEpD4IFj5iPbNTa77GDyqsREFKiZ6tJyHQGVj6imkhDeFKcsctQWPapemhh7VMDgqHe3uk5LjnLg5NirAgcp5JecftU27A5ULQm0MWFQuqBVTL17Ppu4zb6CHLg/7rAwBQONZu/CTU5UQNqNhZP8ge1ShNfG1C5ApYDqNnfWW1PYssQNK/DzcDEWJQlZlPKskLvESL/j98scl3NM3sK8BqD2BqimczNqa/Mb0ZgyoHj55KP/yq5/K3Qf3ZHtvl7wGK7oxB41TZUHeqRWhVMEA0Uefe9gUgWUN2lXcVtKlAAAgAElEQVS45b2a1WI54DmHhNYfR7K1uSbPnj6StbUVFpN6+Y1yKphld8gPrRUsEgJeIzkQHdcNwILEAd1AJybRcA2V95MyOuIqd23yT68rFV97iE0/KvUSQrjZsa6gzs2of2u8nf/M9cMOYDbuS5cmWgUU8Z5ZMj/ckV3khlcLDA8I/0WrFY56Ku1JfOJM6LuOVb0OoIrwxMWGlvpnKJpAKntSAUheopM5ydT3i9s/WVPveunZzgAqA7/oH2ZiT28jQ2C14QwOVA5a4Ki2NgBURzI+Nsx+6QAqTjy2PlkKVB0CIz2q3R1yW2j3gvBva2eba9kClY4G857kRW/vBzmn9RWsdJcXo6vJFt/PPKORTPDfg5+rBt15TBW1ai0jB2yAUCf1kYqTKfzUvuoArjPTc/LKlRsqU/BQvHZszMNNYV8FVIn6+QpAFS9tGeMI/fwHDTZlbioKZBXw3+vc/tQ9qgoY7Yv8SqYddaBjKKEW9QH7UP2z3H14jzVgtIFsPaE9pslReWOxgKnEvUQ7xORg+j+tSNi9Kj2nJZ0aXJd1ZtzfQ13Xiiw/X2SmR7NrZrEIBOZRHWsWj209bAKKckBerQ9yGEMFQLRrN0d88J6GhmVkZIye1jjGwU9MytiYeVrIBIEjsNl1ClbOPVlrYVtkDw8AYKxjtKwh0wYxAqtMylU/J2tNIn0b3JWHBQqEnrXUZ8AaOyOj0Yc8SzTKfiyhn4crzp/oHEXX8dgCWY8p1lD6MEw3RpQ9OPelG6fdm559VE8uiT29yNg2uYd+Wr1gLYSMsyLhbsMdvAMmQQo1e/t7FGtubW7w+U6Mj7JfOiQKMKKeVAFQ4T8P/UCgsxjZgWp7i3o497Q5bgt8kGvzcl+v7EFYRKKOb24K6EfMuUXjX0M3aDxsAIoatBaoIKPwDCf1bCxdUoqCrYnjqfcRoEo3BWsYGUS9uw/hRpjnpF+7w1I46uRN9IKOAKfCuQX8ldZ3FWvVtTt8U7DD54lA5YjkD9RuOQMV7+CYPdJ/9NMfcaiDMSZEME7t8L493pfKvKmwHBZvu7TAd7IfHLdIGah0yc2j4hcqC8DG2lhflo31FVlf1+ESnnmI+Wn0phSwEO+zeBWz5FzxXbuNoWBXa6AZIgAvQlpIHxyoAFYAL1ppZBCxUbCJnZ9LXS0jBIoQzjxCV1AZwDhY6f0lhK9c6bS8lg7PvbjLAFQFYQIVJ7soKU39UNQelmZ2DnT6XLxPvXaXDOBXl9qyfeg/XjRU7lGpkNQLhwtMKWdmXBqvwUPlIm51b5S/aqGpgpQT6f3SP6ghrHuTnvFD2Advg6UwGCaK4Q5UputgBxgZFKxr5ldDP/znvZ7gTe3t7coBgG5nWza3NnnvA4PoR6WUgAMVXsM9FNei+f3F9239lOVztqUwd5EoSgX23OPGeVH2kvhKv08AFTgqyn5sBqJ2UQBXa33pBdk/DH2Y4dAHFCmPDKlsqMht/oBA5SCVvK7iXRVUCwq8sl7+hQm7lRoCUFlMENhmO8gQo/yZIWucGM/YHMndB3flhz/9kdx/+EA9CUspcx4bCEu2SU2jvFNc7NNgebiCH7MYNWUVAqgsW2L4FICFhdzZ2ZTV5UVZX1+R7e1NivaonTJri39oQYYePGzmPaawlQfxsN1dbM0QOn9gHomViGgrk35B91D3tLTh/yC5i8EhCAPHZHRiXEbGJghiIOj9WURywbwpBxdjhwiiwQOQpzCmx6yMclF21dzDRUaQayLVADg3ZEJJ15FF61w9Olx5Ax8+H9M1uefnMg9XjvvfAOx8pBUPiGfmbApxZPw83vEMpCni6ckYP+WKcveutKW19eWP5nuqSHfQdS7GZROqn1IyHWCFDgjra6j1K4JPhPQsq0qdSQlUxmuR96G3sk+gQvcF7BV4y8gIK1BpkTvAsw717NS44j95RXpgS5Fb7Dvb0Lq8KqlRD98NlBuLEomwJxX6wtNz3OffqehzkEklZl6RuT4S2d0/ZPbv6rlL1FNNTTTdFMIzMMCyJEfrARfP2+6kRSA7RAWj/I7jztVDcw5K3bWu//RlooToJKDyv86iy15ApSpgZPt++JN/kvuPHlKLhB7X9D44OBKHVuNmDYfUjYxrMy+AI9m5gP4ANMSJDeCHzdp6GOuruTSTDewCqFaWFKi2Niqg8sOmQKUtDPCeexygCcLOuDMHgsjcaYiIv1edkWWrbEMpWGjW0vkf9mMfHFYFM5u0od5wgpoyFkZjA/k4cAsTvazHhZtapqPgqAfdr68Qqpr1VIAh0AV35OPm3fG3BnRGSGsYZXV3thax3zxUIVdiY52YtSz8iItSnbtiSGmlG5g+rFUAqYle9qgcCKMPlstStIullwzhLaOjqAOVHXwS4OYJMXvorYSZCbNJwib2BNAoUK0TDMcp+ETVhK2FZ3GtzAt7wnVzzLD536+vEgwAVIODBlQwwhb61Zy07XAfuBqKf/MSDKi4bnYidBsnr8krARzzUgLFC9ddgoHwFqJWPDu2JcZYOJw7Ayu83d7BEev+zs2clrOnTrNQeWzEZAotoR4F8A2GJCFyHXjY7skeVBUBFM7LnYEe2BSorC9TEkk6gLTxqPwlA0rY1qC2AoqIyr2wYd692/LeT34oDx49pJXycIfxcsxlS0AVh09PmXoDClRuUXix6fT4+XFhqKJtIffw8/19KIhXZWN9VdbWlkmIaoGuHWfzqFiBboeQoYxlw2JZwqIVTim8ChtxVNwv97SszUmyomzshkM1iM0NFfOADtXEZqdVHpOxiSkFs1FLl/vYI3VvSltkex7FA9VN7eDv2SDvMqFpHR1jpdlbC5kMpBR0rYbMQTd2T+FNtPTHeDLLPJQMlopwM/dFL5MkvYYdPi69mjzDkhMFS/ZPR1mOySG85Ejfyoh8c6c9rHK9lmcWPYWP6yKHZqU9kKA4UK2tr5NjYmdPAtWIDA0WoOF+sj3BhItJFdihYHtL1tZXKW9BooVrN4Lsn/+9ho3lv/K8WQ/K51A4E/ctimgl8VQ+n9JvytP96mKa5wmPUWUYACt2JN3dZekP9iV7uxu3qqJU7aYwNDAkU6PjbFF86ewlmRqfYDIpSweyTs+dv3xnDiI9gaqc4MKbm+fkJWUncPB29DI1YKCtp/PfBlTaMG+bxcj/9C8/kodPHpFsBEfTgaUaNKCyim5m/EyeQJuTNUGwXiSRvZTAHkXKToTIEvdjD9ixDD87PNyXvZ0tZv0gTUDPa4YBrv4m12Nz41gT5lkY21iRfbLDaSFiZBhJvh+oFss8OXP0qvITuwnVqnSsswEJX62TQ4M5ZkQNqCAy1Y6T2ooGAO+N6JT0VimETnI2XsOATLOopUyHoGK6LQV3AIEBRyrGpheYFO1h86LBnYcg6q1phrQQug5W7vV5K+KQJrjH5IBoPc4VNNXDY8joSQcClRZwq2Dfmv9VgK3erHcI1TFnJpEwsAVQqQcMDxMyBe2CsIbR7EfH5JfgzeoEXp8LaJk2G1waXjxCV/zu0RGNHq6JVQxDKA8DUKFWULVUZV14wSbPKD2q3FOOvWSHWkuF9D+thfXIwuUbnt0uRDp1YqnwGucQPd61q4fOUiT9wAnTylUFv9o3IHNTs/Iyhj5MnSoygDhuBpoNyR7A1HhfhSBXw6hZeZPTUH6h+7UbqNwLs9AvGcn8jMzn/ApA1dgKj9kQY6IP1cbmqty6e1N+8oufUE+FScQIe5iypydh2aA0wCGKX80l1myIdvBU6+1BTXE9Q9ecrX4KDdVpwgIeyB45hVUWS0ORjEX0jBqsEtx7TuTlsyotkZMXbnR9ccWjb5D1xfLFcOvo89g6jJIstmbLFw1nia3W2E0Pt/JFyiNoaOw9rz0spGB2ZJR8yMjIuIkMQdSrJILglXqPe3W+hsLWS8tAKjo8pLmJflDVXy6CHSWmVSHPPedtka0Eyuv7PPsKL5fzEW1+X9EWaQgUosWODnxQsNLt64dIiXPotozQtpbPuCxqsXCfRg5zMrEXO/MZq3eIfcO0fWiNDKiQZNkAZ3nAsV27u9uyurIo2xvrcrC3R80V/mPGDwMhrBAdofvc7BmZmJjmOrgBVm94lAkVeC7e/90NBr1Va7WiXq0jkWXAvMe/7feo7+Rz1yiBYJ6SLQ6+HpaCPNcqD6uPtHq/gQEd4+XnjnV/zBRr+xuUBM1Ozcob11+TM6fORpFyOA1x3hOQkDIufbXURjutYCBrHrzFRM54VgRUREBNWMjXi2fk1I/uSvvqXwdUxMjjjuzsor3Lkty6+4X87Nc/laeLz2QYI6QR/kFAyQemHkJpP5xGVEVZhQZ9rnNStUJZXf1X6nLgLJdlq+xRKSCwqhyZnk3KEwBWyAZCja6KZdWd7GKhbSaa81MFAx1+klbLuDS/xthE4VlZJwQSD2ZVHKjgKxr3EW1bbAlKYYnyXCgYdZKeXheLuwFWqpYHPwJxqtYlgrgGaKELpnWf8DYzMbwCzx6/WzJy0ck0DIXVD1qIxeJxPqvs4ZaaR4ZGFhco4auDRh2gyiBSlOYUZyOiGd2D6h3ZrGMtsBaTipR5gaU0R7tfMJz0Dp+pDbGpiNVLttY42u5FNVGbG5s6TebwgEZscf6xrK8+l92tLRLSBagwLw881wErFM6euSBzc2dlamaWPCMiBUQNCB/Zyhj73OUozie5R1UhlB1u80p1/5h8xBIXepD11PqBD+/Qki7BTxkXpyCnz0u5QnBTQwqgnoU1vhENAdERAoLP16+9LufmzrHETbN/LWvUA6iSLMiz7pX/Re/QORv1LPW/8lt16OeeVxrMm0DQtgn+PAGVEVj5temwOXLGQy9vvbW1IfOLT+Xmnc/kV+//UuaX5mV4FJZfy08G2KxO1bsOVD4Ys9yCZkAionFeIvofmX4rgEqtMXNgFiIwla6UsoonIYTjyCOI9bZlH3oYEo5QGe+yfStHYmPKLMMHt/PZAARBZs3OiqcUGTbuLCO9DbCQffRUsjbRA2+C3t279ORiM3pSoWoRk0JQK00hqERmaoAW0Mt6kGFD5gmiU7RAZhKDLWw05IaWBocIh2lkSA0IQ0nTO7HZG6fSemdSEx8yxDUexMJjDVFMB+Q9tHjPyudomt+HjHbouXjShOtlpS5xHExl70+e3hA8TutH5c/KOy1odk4V7wroWvKCZ+xbl/vAxZJ2gHEfWHNk7bY2tV3L+sYqPapNSFgIVCitSsXr1uEcz3ZqckpmZuZkdu6cjE9OSb/JE8ApjmB0lklRyAVG4zxT5Icrad6Bl9A4aW7PU6Ug5m01LX5cOxXAZvWg9KjM69T+6QcEaHiduuaDAVaup6KB3ttjL/Vrl64RqKbGp23ke7hS5R/lCJhZ6qVIr416yR+7p1W/XPBhtmiF87LQ0fHRQn7DuRaojCX3NHV28RJQGUvCBX/05IHcvPO5vP/xb2RpeUmGLURBQTKAiuUpzIw4cepdk3xhDKhCdqCLpnKFwNTwqErYqFaZPaejAt30US6whPRgHxXwpodBzRfqtgBWHNJgLrYDVe2j19Ygmpt59iuJSN07MuBSoNJniYZ24M5g1QGeXkKhb+ViSK+RSrydOb4+FCAy+8fajkVV4OBL9PnC0qM9ADwrL1NCeIQi1dHhEZmAQBWhimWDFKzwN5qlxd+DO8NGx2twDaBOB69m2akwCFFlVUJMApVnE72LgIFwGcKQmuXZa2hYYmtuQKVdGyxZwPIeLUbWaTHlA/cJTkT5Ms+aOcfpCZNDrvfmxjqb5wGwUAOKD2SGdzY3WXIFrwr0gyYwNNQEWY5x6JNTM3Lq1GkZG58i2IPegLxBCXnVzPGZm6hZ+aiyDr6Lc1ZPz6lFEn4UzE7qsy9JjPJ3yj/SO/fGgDY5J7fIxvNyoMJn90Sx39HwcGR4TM7PnZOz+Jg9pyPf81HLmNUFVhGOVUjU5PU0Dk/35S+pe8gTZfl30vCL7Mzpxv/9gcq7pOLPV9aW5d792wSqT774mF9r2hcghfKSIWYAeahSXRnppBBYGlAZJZzvrty8ucSuu+ELGNkLAEGIYtyRusKWomYB8gHQjD/Xxv17so2Nu7XNRSvrU4OEpy3cJXaRIxv4ecYxFsO5LObUlURnkah2hUAYgcwRvDot5ymr71xNGaaZauDoNJpi3V1oU8977Zu3VIY1J8fjbU22tCMlyn0mR0dkZnRIJoeHZGwY1hZ82CDXpg98F8JJCAD5MSx9QyPSGRyR4/4hOer0y1GnT46SKJNSjeRp6/gqa5BnIWfxohWE2YE0tZAPiYpFCrlBoHduUE9bgUmLwWuQUl7FPD0rZNbD4eGf7gN4VBhAurG+QcDaRj3q7rbsbG3K1ua6bG9uyM7WBteJ3qhxgwj9UN85Nj4po6PQwuneBjdFjsp6UmnoVyYlK/jq0fRie6U27Got0+3BkY5Tcx2f/Z6LOz054sJbN8rRO12Lk9mSBnv9GBKFDgEUHjdLaiwTi/ffh2h1YFAmRicIUi9duibTkzNao1w4IUv0V0KicBzUK/IP88L9JDlXFVs8IR3/WaZI+0NyryrCxirq5FP6VwIVV0BkeXlJbt76TG7d/Vxu3bspqxtrLC9h2EeQUnU2yWIHqhQLp+BKj2F010zwnipGNDz0Eg/NDHnMro3lNAzzmB2A1Yn2LLp5NVO5z24K0MVEiY1BfknVhmgkAZMPAtUt5r+rwGWtYLiRtDkgCF5Mu0EoisyTWz0tl7F79A1tpSFec+eHMJIXQdnlol57GfsZXnf/QOsXESJy8x8fyVDnWCYHjmRysCMTwwMyQl2bilPJcZH3UqAaHB6V/uFR6RseFRkYNqDql8O+PubJdFCY6bKQ2WNYb/wXs5IqeQAv6eClY/1MvxZUY9bSmQfh/FLyNEKb5rqp6PhQOBWueZRhmcrdM2MGVBubm1Sng7OE0UDCZXdnS3Y2AV5rsrm+Qv5Sm+IheQEeakLGWHEwLoOD8EZ1QrL/Dlu9sK1KKfCmpssSEJqBsyJ8h9QAK1t45zzsAJcqAIWNqDJIBlDFuJ6V1XF1VNGzjdGhZlMR+hGonKvSzJ9rBvv7BuX0qTPy6rXXZG5mTn254urExlJhZuGLgzsLsMrBnnNOrhdr3bRymJvkoT6dTMgHWBlQ3frkUAn3wlVnx69cY/hu+g/sycWlefns849Ipt9/cl820DCPYsfBaJGCjewlCj7hhQtom7popfTK3FKHA2HPCBZZz7YRc15yQW+qiMPY+fL4SPYQZjETYg8vMldqZbV0xktossjPM3a6EXTgqDbzCzAiUNuFWZayztCg35WO1GILEvAke3ucGVf4tBQ6atzit8xt4VKMEHy6itw0UTGTkGlG/0+t8sz0GXn52hvUCT199lC2Vhekf2dNhmVfJkYGZGwI/IVO1fUWNihcpUFhKIm2POC70I+rXw47/XLQh48BOegblKOBIekMDEsHrXgHVDfHDhkUTVqhMpX71u3AgMq3dI4moobMDreLPM342jBTB70ylMNlLrTrOfvLA68hkvdOh7extbVFfopthZEN3lqXPQDW/i6zf2sri8wag5OCt6RtihDmjcvQEFToBlQ2KssjB+2ggKJ0lVswOQaA0USiNdMr3rqHPmEQDagI/omr8oyqtwxiDzXvjOv70njcAlR7NIrYPyyqp0LdBMYmoVD9oLbGnps5LW/eeEPOzJ4VdBHxTGPeT7o+FsIEFZRBRcEo/CtHoBaJykvYVi/g50Y7G/541WhFbEDVcOX5WmvgckPQJzK/+Ew++uR9uX3vJhvmbW1vqmIY7iZiY1Opez2V1pV5j/BaFpCbg/mhZflL6GSSP5h7MUWZS8ExjJdn/RMXtwCMxvplEogPFAVgsWiXXSoHeI3wtpiqBuBZ83xaMpbbeOq/gI0fFlpEhqHWT9ysIocheDlIhL7mBZrXp6tdtMoKVsrpOWDpAfXMKVbRVeMlFL586WX57nd+ILOnTsuz+ceysvhItpcey+HWsgwc7chQ50ibCw5ZaNA3EE3ovOGdapSwKn1y2OnIQadf9vkBsBqQ44Ehhob46JhcAsDG1fVJMQw7VEYR+93x3ZAoOooGL2PrZWCtrV3q9i4OUuqn2bqHA2yHyLqyerjP5nfbWxx/hXBva31Vtrc1I7y9uS4bq88F4wdnZ+cY4lHIisOO+s0AKp3nVzwqTRb5M+O9kDMzbz+6S5hn5eseYaDdpHssvlfNuwhP3YAXj47lQlTgl661KvpUHhYZb1wAnjsMESIcOA9sxU0tn84+3N07kFPTp+TNlzX7B6PGse9OZySzmf0pY/3tiHoSKyLdMLhxhm19yCcSfXTFVF+lcJQ/12Clz1KV6Z+omoh6n/R3XQrV2GCGsX3CgQ4ffPQbtiBeeL7I8MZddYZ8Efop0erclKamSwGsvr+JwvzQ6jfDc3G3kJcRmUG0TXGwsINqHpXWpaWeUAEGyh/RDWZvbPSpQlDTYfp/ZnqWfwfZxcbWhuwd7NFCD1jIqQMjS5gZ3FhScKv7bkAV6eNSv6Vubj0aPgIZ47f4jHw9snWyQl59fsaN2euxrm1nR16+/ob87d/87/Laa2/zRTZXn8uzBzdl+fFNWX92W4521nng0OlStUCaYg9Nl/3bAYYDQJkCh6d6KHvwEA/QdQK6J4SE4LDw0S9HALH+IcpT+piRHJYOWt+SsDc9FA2WWqDYZ8FZmsfM9XfJhtVVsl9W83duRr03vZPwpgVDmx+E3HguyABzBNbmOkM9ZP1QybC1scYQEF7m2TNnCUQwVACqUUwYHhljYoiyhBHlpkKZTiCwJoFWIkZPPE3tiXmR3Lql97370M5Tulfug0hLoz2FZO9EQbCJnvDwkFSBv3+wx+wypDgUxaKUhlyVzQwwgawC1b5MT0zJjSvXSayjmR7AqsBAHcH4ZtTozP0nA53syoRHFX6S/sM8oTrrV3CqCEXL33kS4asDVaEDuMHU0os8mX8sv/ndrwhUK2srJC117lqfclMOVvCy3C22jFgRmDXZkexd0IRYma5pkwpQWWtge3DRM8nJVRNYqm5J27l4F06UbQyZWh6xGVsSDw3LxPiUnJqZ4zqgvTLuCWCFzQ3RKIo/Eb4h6wKQUNJWVcKuFHadlRY+u8ekquua06IOP+q7yoFN94U1i7DWUCspsZVLZqDBewNPgUaBL19/Xf7+7/6rfPPrfyozp+YY4jy886k8uf2hLN75rextLKkS3rgYWl2Wg6iUBPosKpopsvTMmqryWQC7ty87eyiEhQwEAAZZwbHsH4nso+Qbk06QUewf5GHH52NadO3YwOwkSE7yTWbpUS5uHpx+31q5xAw/9fp8LJVKE1yE6FbUuS7lCTHeDNeKjOvWtoZ+INLR8kUBCkC1Rs3dwd4uvczT8KhGRwnMANnR8Wl6VeyaYIr0INPZYFHnRXoTQjW3Klr1pInLaXS5vEuqJ4hU+OoD7t2LChGoBVU8CpZJ9EaRPr8QImf2pjrYYyiL+1YxLWQq6Ac3qJldq1P1cWfjo+Ny+dxFOT93Vk7PnOZkncZfycGN7bUMVAWhIpx/IVClWsfakTJFe8kGeuhLRhQj3e9Em5dW8qUm3bkCOxPuyHGPPH72WH7+25/J3Qd3mPZFqOT9jtBVQAcnqLXxSDfS7KZOpmvnljVIafOSzKriGkicW+th90ji4gww6MnYNWM7cKClWR+oko8OYPtFRgaHWD0+PYmPGZmZnpHZmVOcoossGd5vc2uLLYyfzj+TZ/axvLrM3uuwYAOD2ixNU8Wq22K4ySwjtEXq7SAM1c3n2Y50b0lA5yF88RyDvVHeJxM7LofwH1hICy5mY2NDLl++Jj/4H/5Wvv7ut+XSxZcYij6694U8u/uRLN3+jRxsLrEfk2ax0NxQOz3w0LENjBPtShI7H4fnT+X3gY6TwjOF0hkhB4pi0b8bUgB4MEdHGjKrclrnGtpYDeW+AFADg3KMQ4SSq8EhemP7x31yTK5shEABjRgJf6rwkZzRWsIoDvcNZUZeOyhgHVRHhw6d0E+hb/76mtaBMtO3tUmFOjR26LLApMPgoExw5h9mUo7JMD9PMMEAoMKhV0IdA0jVs2JPKyu4p2zEPG/owTxpYvY2KOkCQoUbZgGDh3xMCHmG0CQM1uqHAM3ksjdENEN8dMC6W+r1uAfBA6Ozh/VHC9mK9peHR4ZWL2dmZglUF89dZO2fR2LdZHfjIUWIWG3M+HufpB6ZvcA0Xah4/TqQCxerySwWoCp1d45F5taZsYqIMppedWTh+YJ8+NmHcu/hPXmORnXbW/QSWDRKZayClZKsJT3tRLH5hKEn0tCzkOOeyOGYLHPp9XdSuOdxP9lLZNrUo3OrHLVwzIT1yWBfv4yNjMr05LTMTAGkTsmpmRk5NT1DLwPuMt4KoLO+sSELi/MEqydPn8ji8yVZxyaH7sY2BTa7jixCCIm2IKgF1LFanBTi7VqOw2Yqb9buCJ+FFiBk2Y0krvTWGPxbc7874Kjs2aAwFUB14cIV+d73/qN8491vy/WrN2SgryNPHt6R+XsfG1At6hALABWyWMOjVFpDY6WGxkWh1lzPvBtX5dJDtWGsbDOyuyf7CK22laxGNu1gD9okcCYGaAxVsI7wNfvkCFnE/gE5QvdXANLwqBwPjspB/6gcgvtCUTC9sz4DO914rHKgTMG7SrhH7nPstFWLvu+u7EM7t7XFRM+mSxGMRKd2KpHUAGmAFZ4Lsn2QJwxBwMw+YwB1LWTmWHfzRjEWjlOWLEGEiEJDP5RoeX2kt+NxUFEluQ+PNVLLkgA+KizznyVcDDrAEjCVhEfRzs4T6Basn/VGi8Eb2o0Wa4mRYdPjk2yod+70WZkYG09A1QBQzSRFhrDrt5zDtgCgVl15yFiiizgGibAvQOa/nzyqlpOy+83RZ8Vh4XW3drYo8kQr4pu3b8qzhXm2bMXFoWCT4YMX2Ja8BGgAACAASURBVBoBpjVohUT0VHfMpbNQTkMovc3cGN/rzlyB7GlagALCS4/LUeBLFx1czOiYjI+MyTg+o7UwNtkwarW0n5BXmrtwjxFXNM8HCYvGaaigX5eV1VVZfL4oTxeeycLSvCwvL8r2zgZDjeOjAy0qJWluWSermfMuBrEIORVbOEYN5/NTN7yioqX41wZO+j7cNRDzsVRkXc6fvyx//uf/iR7Vjeuvcsjmsyd3Zf7+J7J069eyj9DPOjaggwM4GNUEaeZOecbUqsXq7Fi/hnIdPJ+q59OeHOzuyd62apMAVNApwaNBLR30Y9qJElZfs06o6YOKDR/woDrgs0ZPSf/kJdnvDMrq+rKsbazJ+uaGUFqwuUEOptMPQ1gmXeNRIWM1gHl1uGZ4DiSzy+BYGB1kxrS3uIXqXmdn1jA6SVh3CwWkERnBc0KLHnyww4V5UuZNYSINqAMN4PR/2Lssw7H3YyE7+2NpcoZdR3d2g0rQ1sk2iduK6LUXGoANE2b0zGhm0My7RSLszsHkFcqtRthSCN4g5BT6TFSiAK6Kwt+xMbZ3QZiHD5yH0WH992A/ALf1nPKxT5KdGJ7mf6C7tqoZzAXXzX5vyfZ438qVC8/LPCorEI1Lqk5KN1b5d1jcu78vi8uLcvveHXk6/1RW19fpYXT6LVVr1fhaea9ZN41llGMgV2F9tSkM9IJVLoiS3qGfcGfPtwX/3nVFOvMN2hFwDQAiWL3RETTyH5fJsQkZxyLBZaf2xUbN28obddYDmJUER8iDsAZe1tLzJRZgY/rO0tK8rKwuydbmMhv3gRMpHJbNl6PSWgWZ1UaI0p+SLKkW0MIaDZtLotglFwx1rW0xXhzAgLKms2cvyZ9++y/l6+/8ibz+2lsyMjQk80/vycL9T2TxtgLVOESMY+iTNa4Ka/YPd4U1wEoLnpVztOJnftbfYWbLypVwAA+TVwWNEjtkspVv6T0OwEKoiPKlfRQA8+OQIeDA2JSMzVyUqfNvyvHgmKysLVJAvLa2RgOxvrHGUO34WBXkyjsi2wXOkOMf7ClZGQ1DcpWfELRKkVXxGmhM1HNRQ4l/Q1YCh1zLkBjeoSgcoTEGO4DP4wcGgaDXmrbvEXrMqZMFQ37jytjXynmkfYI3zgi7c7JViw6j8IZ/3o1WwYpQrlFJlZovejpcBygL9PWfmZ2VyalTMj4xLaOj0H8NyzA+oLIfGWXzPBhtlgCxVlGbWsZk5ROBKsdonu3T82nQaUa2Bo+uLN6XxJZFx2hopMD1XufuZwd1M/RC0FeHtpyx6rRxw+yyi8KGrG2sy+rqKj9vQK+CsCjS/LYQ0X3A30hrzXB7OBTU9iQVu7r5ZaQR+ABttaqFl2xnYV4RCHLtQOAiNxUi6pSR8m+vbM/oH/mLuD3rYJpKGaJNLdTt6NCAe17HIIkHcufWR/L02SNZRTuRg30ZQYtclM+A0D04lO19HEpzhL0+LcXqmuFILnHjWmWgCvefIGUHAr3frS8RimjffftP5J23vyXvvP1HMjE2KgtP78vCg09k4eYv5WBrWcYnZ1gSAq6FfZXYDsTG04eQ07poOlDRo9JQPvpgcfo1gGpXDgBMGIjAoQh75H+QaVNxJUJk9SLQKRMK6T0YOqjBR8ZlfPainL70mlx59Y9kfOYMfxfEMA40uC8Q4gAqfN7Z3dZwbmuT7VuwDlCWs66T3tueHIDsx9/ydbTQGLwRawnRCobP64C8qspPcOQQRoOIVo4RHyz9smxl7ljBZ2UaQRHQBcNyjM9W89ffdywDAxBeYv9qE0KqND1ky95G8CpqnM03SeE9joi3jLGsaIxHUxU6DDG51tNnWER9eu4saQ1MTQKIwTijWBleE88CExt1CF3ppRL8qM9gJ6ThpgosOQvdy9YbLxWURbPPk0ih9bQMuN7r3P28Hpd1op6q0FzlQVbZwGNuDGwaeB0AK4SGEDpCfOl9nWndQplNx13T1Nbyg24sgcrKJazlLMCGRbbWY8crxGFNsFC5WjwGAVRBlCNQb3exRFXl94qOpcTWOUTGJkft4LPH9+Wzj38pD+/fYii8v79NoIIuB5Zya3dfFrd2ZWv/MHU5KC62UkxehuN+pAO5Xk8BKs8rGZ/n7XFiOvC+TE/Pyo2X35S3v/ZN+ZNvfVdmpqZl4dk9WQRQ3fo1gWpyepZA5T2wVAtUxmdRcW4ffihZC2iGgwXQlAtoD6VDTB9iqAfA2jOgglelIAX+yie77AKs4A1BUX24L0MTp2T20mty4frX5Npr35TpufMG2ioxId9DAl8Ba3tHM3gICVehgUJZzCayd1sKhgDJDFQM/fB+FpId2FgtGhEIg70bBHhOeDDwqpiOIbg4BUFlhLUFCi0bEc6ACp+NIx3oh/xlV7Z2Vgms4MMAVn0+6NVqCrV7ocouXKbgpLzvY3Y0NSOsFQVooYSsLKICVBqMkAifnpqWmZlTcurULDV0U1PTrOPjGtMQuahTUzeKOe25CJNt+67ybErmOrhUs6g5qdGFVUkgmkK77D11n7/yvh2U0DhQ1XKBHKLkd/VDk709a0lhhcTkA2gxdY6eK2F1Oor3m0KDrfAxNaixrAQBKmUoWmW2kqilij4AzTpY6mv50TanNBNuzc/CNU1BGf+ZFPCtO0qqwFp04ACsPn8mD29/LAsPb8nywkPZ217TwZx4naMjWd7cldvPN2R5Z6+EvCa7UDDM9YN27R72xWdtrePN+DVMQWZJQxuWEBn/MjY2KefOXZKvvfVN+Yvv/Uc5M3daFp7ek8WHn8rS7d/K4faKTE4BqCZKkXKoq204qIV5DlYMBWnVTQtlQMXwHVwKvCp6MvCodmR/x0ALoMSJw1ayAh4LXg68P37syejMWTn/yrcIVOcvvyoTk7MhDlTKspQoUTNE7sf3mX6G50rAZM8sz4ih+kB74qtcwD5bQa9+H5yicS+UDlg47Z04UuKGKxOCWx815t7OoEYG1rkUkcDC4hP54MNfyoNHd5mEYSvjxGVxH3nSIFTpKN5Xo8xIYQiDRIbJL5FrReg2PsE5k5OcMzkpE+MTmq007xi/zxCVchPznkwkXDOgKU5yAAk7bv8wMKu8quQZRdhnCvsQjObsm8Ji4jca8EseW4U25Zp6AFXiq1KQl3yT0pheIddcUddH+TvFhRYg84utMgEpi5jhxYGzS3jaonW+SNvUvexEAHHiffT51BakEBjlvvS6HfTMGjm3Jceytb4iS0/uytLjm/L8waeyvbZUYO/oWBY2duST+RVZ3MRYcCs3MKVuaHv5FgbYYbUjCAh5B+k9RdJo4UygckNwdEwLOj0zJ2+99XX5wV/9rZw/e45AtfToc3l+93dytL1KPgP8FMeBWeE4C4kTEKkUwBr0meaJRsRIdQ9HVLGP8VTgoECsIwTcoWfFrCC8ag703FJ1OISXCMsgazjYl4nTl+Tq29+V89e+JqfmLsro2ORJXKt5AEURXWyQhh4RQtvBoDjXeKgykcdHqAG8rH+YL3FqGVTKWHyfuIbQO9Uqb+jGM3tZ+B46i/z8Vz9m0T40eeA4fSCrj/xS7qkIWftEaQq0DWa0MAy+1YAKCaGxcQITQApyGo5qGx2XUQvflRs2/1sZ+MIjNWfF4EJ3Uy+gajnVBChFPmCv3wuoksfWC6iq81d5d+WQ87LQjypCPwOWVk3V4oIjVoSIOVbs8WatXqIk5ouWohxH15X0Ds96AdCJuBUP/kvvyBbKgcjR3sGg6J54FJKa2n6DWa711QVZeviFPPnsZ7Kx9FiFjQgkjo5lfn1HPp1flfl1tEbepxX3JjZuhTGHHgAA7Yt+zkp+KztyYaCRVCo4LU35dJqqqHh1YlLefPNd+U8/+Hu5cPa8zD+9L88f35S1Bx8RqNARgPIEb7CW2kWzm6aHfcz4qVAzRJg9gErb/tpAzAArhIEWilEoCrDaJlhtoiAYAHZ4JNPnrsorf/RXcv7qmzI+PiODQ6Nm/9p90IYrbvJqhXvwKQZWtTegWKfhnKNT9/v42ppNaAIkb6AWzrtlu9JO7og8X1mUm7c+l8dPH8mqjW+jYhxEPWgMU42XuZFobQwuSUlunSlZOr969YCGgRYC+rp5ROHNKKMpZQKqdFjCWWgEml3nqQEwNwQlZMxA1aSvMwCGcW3Qsgiu/FFn/LQikuPMUSWQyDofi52rG0jtOrhUKYyrbyBns+pHUHREzaOpMpD2M/d6EijaWTV0qe6tcjGrdGn9cl0YzG8U+ZKFHKVPDu1UCkvdIrCj6M6mLD36Qu5/8J6szd/TEUqcvHss8xs78umzVZlf2yRBjHCEvY/4ftbP3IEKPIIBlRZx6695TksV2XqMtLWxJikQ+sA9ALyhEBVh3Vtvvit//Z//i1w8f1EWnj6Q5Sc3Zf3BJ3K0s6qiRg6Hte6fVqCs7WMSUPnXBCoFK50wU4CLPI4BFVPwyGZRX7Uj+9um6gcdQHJ7h73sQYTvIAN43JFTF2/I63/8P8q5K6+xrg7cS6918+ddFq4bqFSp74eheMItF9PSM13mrNrTvbZKDW5B0dhboyQEta9LSwuysrrCuYBIJHgvMYZ26G4AsIpuuPBuNbHhMxK9XY7uOw9gyiZ1frPmmxqZAPeZh3IeQdjn/CB6eFxZp1VA228yHRh/RI2z0pXFa0PA5jlXl1CWz7J+LehmdzF+ZvxU4kz8YFfLmO8hJS8LMKVQsQeV1xM9kndUQDH3f9GDW/6/WLpA0ezGtp5f2nN5++km0CJhalkSUGVwVvnCvjx/cktu//YfZOXJbekzEhYj0ec3duWz+VV5tgr5wi75u5gWEyGgg6CWOlDL5IBlyQVqsQyocAusVdzfZ93W3u4+gWqo08eOjeCp3v7aN+Rv/+e/l8uXLsnis4ey/OSWrIdHNaGSBOtX5ANTlTgv8oQCSgZelu1iwblPRAY4UAekPJXrh5D929uCpgrZPiXYcf+YQgy93S44or5hmb30irz+x38lZy7dMMIXfb67D1s3+eqL2hrLtBMal16/bDyorxBNtAc2i0XaPetXBT4N5D+zkABya9TI9ss+8dkb9Tn3FWudS8usrjO9UcEdu7KeYV131Bd3njG8qC4rz/EkZyLeqiew2bN/IWBVpkRhJC1lYF5xmHoAVby5MyFm+I0cKdxRT0hRt9p/VO2H2s1uuaECrAaIvpkyh1R5W72BKq4q3tstif7ELU9+xoXnaKjGkAuolT4JqPi6nWNZeXZX7nzwI4ZYx3ubqp0RkaWtPfliYU2erm0ySwhw8flxDoJeZuMbOFrwpkm+SmiXSnx0LegfGhXpG5TjI2x/KO8BVFBOT8iNl1+VP//u9+XM3ClZnH8kK49vyeqDDy30m7CR5jZgwirso+EdU9dJP+XhX5SxmEyBycfiUR0d7KmwE1IAABP6fu0oZ6WSA5TZKFAdSL90RmZk7vKr8uo3vidz569GEkN5lu7/IgPXc49pdtRWupF7YMW1lKmXgW3frctDKrva/pxQ2g16/u7m9fopKvst7dt0mD0MbW1o+VqvP247wv8CypVWsnk+XTjQOBQBDvZy7XnsAuM8QLQcrFRxUa4r0z0ZhPh9vFEuEUvnlnfsOqp70FER0tIjdWI3PTUPOaLLQrONWk85OeUKEJHOrD2qrgeQfu/F3vcJbtCJW8crTczzMh2Lgo/efw3N+ffzBrH2NGYCYoN3jmVt6bE8+OxX8vzxF7K3Ni8Hu1sM7VZ29uXO8oY8XduS1c1t2d4FUGk5hR48n5tnYGgFqMgcovxlsB9F1GiEhmp4dLsEIIlMzpyWc1del5kzl2V8YkaGh0a1fMn6pE9NTsu5cxekr3Mkz589YvcEBaoVVTCjTo2Sj0GrqStj3iOzGmJPJdV18ISq1tm2mMpPyzh6+GcZOYaAACsrr6F3gdDPgOpocFRGTl2W05dfl2tv/JFMn74YZLivbqt1C24pQVI2NA5VYZB6elTJW6vQMMNc7S4UEPATXrp/pAide6jL0UiaqWws7WB0OXjFwclGNr+q/xufSz+yXkAVDkGTRIr3SLhdPKWeJsKOaqlZTfgUSY765u2s+ennBZb7qEC5vLk+lpykg+AzgMrImUD2pl+Mp/11/BORrcKYLlDJ4Voi1UqXgK7l7Pl6FdL3+o2T8arFQBXGm8uXF1Vj/25YDESPJ1o4KvdVC1ChncqizD/4TJ4/+kLWn92Uvc1l8jqb+0fybGNbnm/uyOrWrmzvQZFsHR2s1xDT4l54asJ96LDwMQBgIlD1y+AAgKojg51jmT17Wa699R258NIbMjN3Tqek2AQU7wEGvmd3e0OWEPpVQIWpNiMKVNDYWLeEkCHY6xTOSnusZ6CK7gXMOEIiUUapa8kMQsEDHaoBHZWV1kAsCzK9f3Rapi+9KaevvCkXr74uE9OnQ4rQG6hyQbf+xsk+jR2JrwxU5fX8eOUN1AUC0UWkNm+xixy9IiJwA1m9avmipw6pu21v/AFf16o8uqExsqbdQJXBz6a/mE4v+0ChH2oxy3Ha76sCmF6coGW5AxkdrKwTago79d7sOVkW0bKL73Xu+qTk5oLK+rrDVUjczJ/Xsv4ubPjSb3S5pF/yF/7gK7I1WYWSvLcXah5oA9xx+Tl56Y+rEnzmLg9WbqHv4G9+LHvbG7L2/Jk8f/S5zN/6hWwtP5FO3wDDP4zn4sfeAT97+YRrftTYaM0eXlFDP7TqMJ1OTB/Ge6IP16HMnLki1975npx76S2ZmT3PkVp6RaVQF+Tt9taaLDxTMl2zfitKphOoXECoXpKGfiZT8CGieG+GfDYM1Roi8izymlUeUer/rK4NYEV5gpbTAKjYZmVrQ7Z2NmVo6qyce/VP5cyVt2T27CUZGZsqFrfJNpX9XHxzvddk8F5s+9Ix6HZi2m0XL3WCkNENVNk3jT/u2Sw/2D0trv0wG/7q90+IKfg73jCxBqvSkC4f+5xKcGhvHpZfQ/XtApTtlYRAuSBn7UaY96SwlBIc6i00IWKOuPxl0oRzltAkoGoPcUU4Rdqz3IkuUiIy06We8Ii7YOjfDFQVSLVbNxVRNhumWOzeyOjelBYY2/nJQtQmYY1nBQ0RvJfnjz+Xhx/9k6wv3q+6cWJxUb7BZvym1odyXUNAS5kbUClXpa1s8e8j78vlfbSPDmT67BW5+s5fyrmrX5PpUwAqtOkww2IAir/d3FyVRQeqhwZUnBOIqcFWUoFOF2mMloMVrwMaKptao90LbHINsdV7bqnolHoqtHmGN0WPSnVUCPnYXWFzQ+ct7mzJ2OwlufLOX8iZK2/K+OQsa+niSPWIY3zTZwNROsPW69hSDS1O9Apu8iucDFTF8+raOdnafSWgso1l3kNG0m7MzSfFxZP67PWZucdW35n/VbMregSo7RMx4G2AS69RNXx+LGpItOfTC6gMpCrOKs6lX6Ebfwd+fj/3o2pi6wZBKpLSXcU47cmyta5Js5otMH0ZUL0oVGRxrHNa7tH6jbeo2658cFKlz3W1UQw4XCSomGxtgHvTvCrAPNxndu3u7/5RVp/dYafPGJ/luidrQ8KKeWuDnKewANAKJ6g3Rs106rWFYtXpMy/J1Xf+Qs5dfVum6VFNxNPOgQxG3GvW76asPfxQDreXKRIEUHGyrpVnFBW6d07Q2XkEKuumQI/L5AvUyVvhLcI+9ikPuYSGfew8aWr1AKrtHdna3ZOJsy/J9W/+lZy5/LoMD48TNMuBa5XMtnGb9FDVY79Lt5M3X9qsKVsfANbulzi3LTCpR1IykNlwZ6PtG9LeAV+q9bOzrt/gV5XI+gSL2u45C/0cqDzAajNZ6erqk9hmC/D6zk1Xv+nXk3xX55oy99bz3FtZWOaozOqXpEhzYItAs+Bfp/Ne59Yne/qnYcGKa8gQwoYY9AQqBz8uvL3h/09A1SrWu7I0XwJUJyrf03Ojw2qENwOqpn1ya8P5dedYVufvy/2P/5mAdbizLscHu7obbVKNtvwASNmHtUxmoz8UzGItkoEzul2dfQu3oMOaOnNFrr79fQLVqdMXZWR0MgFV8WkVqB4oR/VQyXQCFcaU+zAOn6obxbbW8JBCwlL3F3IFGzCq7W2Uo/IwlvIEK2vx0I8FyvSoNglSOwcik+evUeh5+tIrWreGyTnhGWSgqt3mbHPahoK1I9bLDBrweDQQ79f4XP8KoCLgdB00v3Yv06k9n2JoHQh+H6DyGjrvDVFpDhqPp/GYIgPQZOMrQCxPuqb6ytrEb/Q6941X5UCteM3/7xHq1wbFkPy9zucfbhs94kMFUjWSD5IMsMpHs3W5apflJMFe42B1BVD+8wJE7V/o1+UY1hssSnaDxOz+ee9X7AE7VZ2XZQfNGreWquzrY9lYnpcnd34ny4+/kK2lB3KwvVqazQaXoyAFj4PqcpTBsrjeYvi0kC1Qqfd1KJOnL8uVt74n56+/LXNnr7DIuBRRFkuOlruLT+9RNrHK0G9VxscmKfj0QRwUGFIbldq7mMhTPS0rpaEw1T6wzaJ8p9TXqVdlYOUclRUmI+zb2T+Wvc6wTF94WV75xvdl9vw1hshFXKAKdJWE5NV+wcqFpda9b3DQ9QcFR3qFOnkP1/u77Dcz5A1JH1RlhHH4exbz2TU4QBUPhQ5CQ4SXd63BueedBxA4cDRcUABCUdJ3vY5hhT/pwjnrD9oIXL/23y5yj1b10XLcfp/hSSnXUQxTyvbrkvtz5lfvdT7+7bq9q/b06aCEI/pCYZw4NmWv7fLfH6hqaNSvNBxJliBWpvz8KwOVLzT/1C1xewSaZ9MR2d5ckedP78vy48/l+b3fyc7avPb7xrV5QzTzqMjjEKisA4jNa9NNYptFBQzc8/p7ygWNz12SS6//mZy//o6cu3hdxidPnQBUK7LwBED1haw9/ESBahxDCxD6WevhGPVuXRRC+GlhoM3v88Z62p4Y7VKKR+WEegEqU6gbmY4JMBz+edwvMnxKpi++Ite/9qcyc+ZSHIhyrJN3EN5PEQbWa59DqhcBlTVtjIMQZjFtCX/lHoLAdB1daXj7WZeB/gMCVanH87DSUaZ4J4ojZd8UT8AjpeZWHTcDafPp6AVUfo709/yo/f5AVa4zw3Wcpsia8ti81/ngF0vHnPJqgr6+PrjgSDUpT8L5cSmGDsfMfO5A4mTD+EhCB9HAghuKrhi59+/1yLxWvxhw2bxeK913S9HliXWRtslV57PMmyIDVr4MPbS2dLK3tyNbG8vM/j3+5MeysfhAa/jwIG3IJpXc9DzUo/L+7jF5xLy5nDMBR6VABVL+UMZmzsm5G9+UC9ffkUvX3pTJ6dOJaCz3sbWxIguPE1DtrBGo0P2ULUPYNsQ+e7W9t3khP6VDRkMAyp5LRqraFGqXJmhDO+9ooIS6Zv12OaoKwyeO+0dk6NQVOXXxVbl4422ZPHU2hQA9zEi3+5yKaI24q7if4lGF3+Q/j/1ntieAJL+JD91o92TsfvuBdV3tkuycrJSP4QkOECk8Kp5EOj9+CbEfGoItPBMn1R1AElg1bRerXOmJ+78GIt/b9eFLQObHpMa5OBPuiVVv59FDygpGgo4oaCEiOKr3f754zHINz+qwZw08K0NOioyKU/4ioMpW7oWlwF/Bq+0R2/V0hP5QQNXtcnsatZ0g655Va43d0wLPhIZsuySv77//j7L69HaMeedUGWTHkO0LjupQDq12j0Dlk2fMq6JDb6U22I4ANbQoGZmclbnL6OP0jlx9/VsyM3ehyYhg4Y5lk0B1V5Yf3ZS1R5/K8c5a9EwvQOW90tHnyPRSuf8UgCpq/FKtWQCVA68CFdXpVlLDPlI7u+wXhVbJfcNTMnnxTZm99KqcvvSyjMETbPU0gTDNslcHPB3aCJn1D2t/P6XEE9bQmIa37MbGCOA2tFMUSRpC9VAqbj97XF271c6TO2oWQrUVGmFQ3dDnA5utdqXT6tZTFW+87NPScz8/3JQZd68w4KXXkUvRCrHQvu4FVL4QWb+Y7iEXOJcQuFAs8XMA1Ye/WjmGO0+r6mUS6T4qhMsyzyb7kh94uG+9fR9db/5St3v9JVx8T7Dq3phdrW/S1u1tJcvzbgLK1JeKW9Uv8AUHSZXmR7Iyf1fuf/gjWXl8Uw52NgTlJQ5ULOK1PtrMLMZ4L2/qXyxicezR0s0muhwdy+DIhEzOXZALL78tr33jL2T23DUl7Mnp26HCXL/1FZk3oNp48pkcAajGMIUGHhUmW5uGyqrydXKQZfeaz9odFYYsSRMQ/nGwhRVIB5leQr9dDACFLGFjXQbGT8uZV74lpy6/JjNz5znppTz/k6yYGYJwXJMhTVGE4VWycxHbKIA1HlU7sjzCpuA46/1gKrVo9qj7vlQ3VJ58L+VOC7QBiAawTcQRoVUXcGZPv8gFsmfP+7UjFmfS3z9HIOFtGvgmqFccb1JpBrL++tnbqrll87j8IoxKCZOeXif2bQBAMi7H8l7nk/c3j/HiOsOtNK1rbVLrP7RVhK1laD2qVtcSCvfYB2WDnoQBJ6JUlwX9PYCqKZypBIQp9OsSmsY+aTdy4QHXl57Io89/KcuPPpftladysLOujxXhH2QJnvlj2xcL61haYyAV6V99egSpYwUq6LH6BoZkeHyCDefe/rO/kbOXX7U+C8UDxu0BqJ49uiPLj2/J5pPP5Hh3TXulW+dHAJXPYIREQCUIClbe7sVbvWjzPJN0eBaTQy1K3+/I+LGTgvai8knFmxsbMjxzTi6+9V16VPCmMNjz9wcq3Q29sr14rRLIvQio4BE1u81DsTYkU/i397R+TzZrKICqh2zBKzpi74ZHFYhlP/q3ApWbs2y28zmo7zN2rYWOBvvxQKscpPe3CnK+vEcJ5RrDYSgWwB1JTzc4YXEUFu2FwhGwvU+pDsj0mx/tkWEM3Y4/toxs1Y6wDRLuod9ifcTbbEYm9YjbwXHVEFg77i+CprjQuBJevs11kgAAIABJREFUpgNPF374N+wduvGlep1Mnusz7LXQTnin60zRwdbac1l8+IUsP/pMVh9/KrsbaKiHBtqQVwGoLPyzUe86A88nKJfXZugHgOKHi0YV3FBLeOH6W/LNv/xf5ML1t4NLiginI7KxvixPH9xWoHr2hUgXUMGrwsSgQpz7FBrXT0VpDYHKLIMBlc82VM5NpRcu9kS9n3f4ZOnM9o6MUuj5fXZNwFQXjHQqnnu9TuXJth5Vdb5L5NhFXp+wh8LbadbVAOqFO69XKyLfPc2+KoBZv6JzNrH7w9NpzkOMUasBqFCiuUSliiubB6RfVpdX9eSq93hNjpe4Lmfv8ivWSQRPaCUZgwNPdREFtGp5lOKDYqgBlY90L+ewRsaTPKt2A7UlvRVQVU/HOa+sFSqbpfVoTtowsZ0bQP33Bir3Vt19Zf93G9MdeG4bGSr1taUn9KgWbv+SXhV7OmEYKcOloj3SEfQg1Wug8nQunCwFMvSgwmCCMmHl7Euvyde//3dy6cbXZXhsio3XYtvBo1pblif3daT75vxNkb11GRtDUbL20uYMRgeqpKNSNbprqFxXlcIAr/HDdbuOyvkpK5/huCy0dkHohxl7e4cyfvqKXP36X8jshZet77cOc1Vj8AKgykxBnKTEsfQwPl1ccWvfWgN0UohV40dPyS/PYHsNJ9xO64n0vu3M1/gF1B6ih0xx3qrrD3MVx6hcXvZs8AwbwI4Ap4CUYkxvj6g3UFnCRVnxlG7KiJmpjnYPKFhVI90jlOsyAe03eodoeWY9neQcQufsmV2L78s2zCvdGXoahMYkFBhr08LFta0XuCxUvQAnno/GUrp3o5sSzet04Ggh/kpzM/RmQp0dZAqPP/6RbC491Km/CBEODxHDlf7eGGBgH9UcQ7MqBCnqpxSoMCYKhDq+nj1/VV79o+/LpRvvyqmzL3EMefEIRTZWlwhUkCdszX8hsrehZDqGajpQob92AJMDlJbKRCjIekMFKq3xK33atRtEmaV3uIf+6frhQLWDWsejPpk4c1Wuv/s9mTl3NeQwgQOtJ996Ks4Zhu7G7Lr1CzkJmGKn+PblJk2b0c9/cFP6F+3+LNfp79vs0zqi6XqBk/ZlPshq8LpBxvdce12hnrIwLhv3eL+uLLsaBRrCymc46Y7LOeoC2Sok1L9XPaMDVJY5FNdRjb7NDOjSbMWC4FXe64RHhS/zsyl3yDfuqp0qeKUXlkR2XwpULwCrPwRQdW+G9JDbHfslG0vvvaRKC1DpQkMhzjISH9qXQgqEP3u7W5QpPPjd/ysbC/dZssLOnVB3YiCDtXvRwQT4ONAJuk48hidlE1nY1VM9Kp20KzI1e04uv/quXLrxDsWfk6fOMSR07oRAde9zFaAu3FKgYofPUesyicJkByotPnaRZ2lJ7B5VQY7oQ4VrNxEqwQogai1e2IcKGT98PurIwcCoTJ27Llff+jOZPnO5CwqqLhaN8+AZuq6wiStRDt4LISYDlSJCOdeenTrJrwsi7UsOc/Kq+M8X9PULIUWDsL2BqlvXlC/eC4V7AlXax9n1CG4o/1HX7eVvtNfQtocuQOXAqmcmHzQXwhZvqv6dOHXuALzXuf0xmA9DmgzVcTcnLYr92Qlpui4dU34QhrnZXAVGNo6O/9mXh4T1dbYeeJej2CNMqDCs28OOFiRuMSg8VkgpZHC6DBDJ21vrsvTgU7n/wf9DoMJkEA4DSDPe4BXhgIdQ0jgrf4Y6Mkr5K4Z+aEoHbwrgIH0yNjElZ89fJqn+0tv/gZ4Kpgf78IWNlUV5cu8zhn7bi3dE9jfYLx2hH0aNMfQzoKJXxe4I2tZFP7yrQupNnnpQQZ0e/bVMee9ApS1edNr0ATR643Myff5lufzaN2Ry9nyX0NP3BPVr7YE3i5HPdLs7S2hSr/iJlRLtxoh177FBMlB1bSg/oB4a2W5yYAxdYfO6J75ffWfFIWo8EvNd9GFlXlOB262sGr5uCC9GPV3XC4GqJrq6938DVA1IeZY0pjx5L7aeRL16ZB1k/f57AFWWPPjj+UMClXtAjocBLMkzrFnFhKLNBizelKV6zU/2zFe8R5e1PWZbk7WVJVm8/7E8+uiHDP0ADJifR6Ciq67j45WQtiGtMc5eAVCBSkEKHJbzVCoS7cjQyCiHT56/9oZce/f7MnfpVRkcGSf44DoBVI/vfkIyfef5PXpUkCboSPshgqdyVEaoO1CZtg5iTw7htE4OtH4c4olR5Wixiw/1+PgZ3FuePrO9zRq/o8ExGTn9Ektnzl99XcbZf6o8+8put5yJn8/W82gM4O8NVD3dj65UUE0+8ULb0/xioFI9R/EU+LaVMTzJtHZfYHkEucttW5JSXKhMV/h7dpWotSFvbSfCl+mG7xqYexmEUAREoqKUFhWgiwV2FixmXRKobn10aCNO3ENyV7U1GSd93XCgXZ5T+41SxmDvWP/CizydzH01HEVBaH25qBNLXRL8J+qSmnVp9lvX29v6R/iPX3AdmFvLE/YtZQGP78nCvY9l4dYvZHf1GdsEoxEeQr+OzZPTQ16myTCUdA7MsoAKUjrQQSc2w6vC9N9jgszExIScvXRDrnztO3LmpTforUCfBK5gY2VBHt/5mALU3ecPRfY3dVQ5Zr8RqLRxXsn8DUhnYJBelWb/vKymkSUwGYABngWotIwG02iUn9rbO6AifWtjTToj0zKJ3lkXX2FtIrg09QNM95VPr+2KUvlQwu+8Ybocm4ZsbLNJ4aHHurteJ96wdhmSY8S9kSII+izcSKWWruVqS2WKvqELMeMecoIgZ60bS1ruMwNDBe22vf2JGv+TSBu7AKMENB7N8gE/N72wOz8uRa0T6eKe5zkEqPoQS3a+yxMsvJbyV3xACaiMo+I6VOnX1udpvz4ZmXqDwQuA6ktAKt6JT638sm6OEhzaUtrzDF8t78STL7rXNk1gFQhH78LArn0127crS8/k3he/k/l7H8nak884+HOEQNWfgEo7NDhYxTBSKyvwAa4BVJjf60CFBnyHh2zDMjoyIqfOXpYLr3xdzl//mpy5oh4LtsT68rw8uv2hrDy5JXsrj0QOthn2ccw3xzMBqIaqMhoAVR86GuQxWpV+CjV+DlT4XO4BQx44MRnShP0D2d7als31NRmYmJW5V/9YTl18RaZmzsjQyHg4GW13Dn+kNVBlPsQ9mLQTGq/ghYvc64etx9Mjw1KXSecNawfHwLbayhWalp98KfHfvv+J95fBy4DK7iUrvg2Z9FxYpUMBL8O55rlUZzjdlB253o+4OccBzgmUtSZXw1P3qoIJ935XpYzsvc4t46jcm6Un0rM1b7YIL9oCBeVroHKPrbdnphmCr7i1kiGJDR7pzwJYXaF29fInA24vr8p5qLBAMb4ovYtvdHt+S0/vyme/+aE8u/eR7K8vSOdgl0MlAVR97qIxxV/ASuUIeCFt3RH8lE35pY6Kgk/lqdCED4cHpTAT03Myd/GaXHz5Hbn61ndk5uwVAji6jj689TsC1cHqY+kcbhePivPhhmRgCEClYk92USBIWSjoQyVM+Me+WyydQcZTZRbMQEYrYgUqTp3Z17H3m+ubMjx9Ts6/9R0CFbwpyCjiWVuo1zQ7iQgrooboEW7AkA/vlxzkE8xKtStK2xg98LZrkwfQy98w/V5V9mJ/227CcsNdkaD7GsWzKXvUbXOEtj32cp2NK73Uy+vWBfvlfdKLKXYEarVnoWqrQ6+qxylLgK//bAl3vSI98vk5lzf2xIA16CtAZX/KaSqOuHG1BcV6usU1vOQ+z+UnVe1gJs660qZfEaz8gsMH9YdRuzkngVWvkCCvUZI2m9Fxq2XuaDV2PvENbHqnnTkXHn0hH/3s/6JHdbS7KX3HRzpCHRwVwx1L8RtQaaqY8ESgIlS5Ev34iCR68FUBVIcMB9H5Ynh0TCZn5uTijXfljW//Zzl9+VUeMADVgy8+YOh3uP5U+o52yE/p2G+dLUegIqGu3RQAUgz5WE6j47u0xbHJMgBS7JygkgQVr5rY0zN++5g6sy/bu3uytbUjo6cuyaV3/lxOXbjBbp54fX245WB02XW3/LH5NdOpVdEew9vxTVm7nh5aV6SULZ55aPE+tt52aZpuz0YpX3RKMrSk+QlAFZ5OoIt7iNnLSOcn5Bd+XZ5KzN6UP0zzqjSo1vOsO64J9bI3k+sYM39WG/S6/1cZwhBXGo/Fr9NCufwy9u/i7bWcYOocop1EoUzXrJ+SYPYK7cN1OM+byh9A20XBLyK/VG6HU4L42AIZmurH0qsURn+7yir7ugR49QC7Gr9Kewq7J8di/xy6liBB9YD6h18ER5z3yHxCHbD46Av5+Gf/pzy797Ec7m4TmIaHBmUAB99GBFFt4h0V6GWpJ2WNXThy3DVUmvnTMIv8FDuFwpPRDQlvCCPAL954R979y/+NISA6YawtPZP7n/+WjfyONuel7xBANSRDgzrskhN7h4bNo0InBQBV0lX56CxFKZNjuFjVwApyiaxIh34K5TMYj7V/KDt7RzI2d0WuvPPnMnP+mg4Z5RSbBFLVF76GunkKt5PS4wYqVebJ9x2tRdrSPfe0eWUJgLxjaAlH/A/1c4R+LakfPEDtE56U/Q5PxV7npJKzLgDoGY4WgMrPKcFcAawEEmEUuX30WZQSFjcZLVAloKwOoj0nfy7h3TpQNWAUa5cPYDnAJVxEp7bjAlTt4e9OasQd2h2YwjwVJ4cxanAiDj/fpH6dtjVaF1BV4JgevT+XskaGYD1AKgEY924DpulIFF7UH3R4fHbbDVh57Vv7rljw509vyWe//m8M/XY3VkQO93VUN0KpACqL0tkxwcZn+QgtDwJN7OkSAMgYOCEZ6nROszHR3jGGQhzJhRvvyDd/8F/l4ivf4EBPeFT3Pv0NQ7/j7QXpO9rlNGV6dz6pNzwqeFHKWYWeCmOyWIwMoFLtF8I+z1SGR2Uj3SlNsIGjuwCrw2PZOx6g0PPy1/4De72zsNl5RRoaszbJKyoHx1tOO7lqnkKEyekQfFWgikVXvZkfS9UDZsuXDo9ap8jeFexL3kgDiP8+QJUsvz238F+ih3o+OAWQ8/1Fv3u7LwUp/7C/D0Qtz8gfnf7IudoUyvVYSz1O3R5poVL8x+V99G8wyETe63zxoc71UzApbkfrJHRfpuFC3FfLMVXL2K3QjQdwArB0fbsVmqVSHN9AX+GlWpDKGylzczU+mc7WNjEtEVwd46JUqpCRUx/lytIjufvJz+TZvQ9lbf6OHG6vqxeDlikIXkxjq+njRvwWNCMyfZAkGFltLV7YRsUAS5UO2usKcoHzL78l3/zB/0GgGhwckbXn83Lvk1/JytNbIjvPpf94jzIJ/4BHVeQJPuPPgIrDHAyorEc6p86w17t28nRuikJPAysFql3ZxZTk4z45HJyUibPX5PIbfyyTpy9GMXBxorLltSNgPeo1UaLgUbiLwBZ1m1qPKc39q7dFHOkqfVv+3H5eSLH6gNWn1A9O+dycxzas7Zp/2pyD8mX9gzh/YcndXUzPJbUFUn8gc2wWKpul9vFsbhyjo2Z7lvgcGvCK1/XEWwLzZGyVhPK/1SnfmVP29VQA0jusoxNdb5bQfP67fUwoM9SxVTCiOC+wPpbm4bl7nXNuUTb0wo5U3TVRJ4FM7KC2pstbawSud0PbSWBYdHAaZtkcPX9eJ4oDHTxiFp8+WG17koDK/rmxtihP738m8/d+Jwt3fiO764syNDAqg0j582xhESw9HtXiPpS00Iz4l05WBmhhOpU1p6M8Qb8vx/1Kyh/uy9mrb8i7f/W/ysVXvyFDQ2Oy/nxB7n7yC1l5elv69lZlQNSzA1CphkoHPDDzRwJdwYoelanU4VGpN1Fm+MGr0t7vzk+V8I9EOkdk7chh35B0Js7I5Lnrcv7GOzKBRnnZabHEgn6yH5gbri2K/dCVZ8XvNOurS6AHK+NW/Wue/i57vf396v38JWN3OU9XtlvoAu2aa9SsDfjJu7W8a8owVHu6SjjFvWY+xzgnPdz21BRE2idSvHcbuxX7NwFGrEdG3yQfwLeR/U7vxpZFphEsKwHvmXPfqnMSRicOXm+gEum81/nsAwx3MNTL/XOaXjrFtTSy2OPZ1tUKr6zOB7Tzxk7Cpe7vhwkpG9Z8wMrri+u130fhr2J077fKMXQCq9h01V8ld5S/q/3BHeEAUjqYwFk+fecdFCUvP5X5ex/KQwo+H8vQ0KgMwKM6hksL1W05OOpVQXFewIr8TDTV08ob7aKpJTcH8Gh4L/365keHcubKa/LW9/6eoDA8MkGguvPRzzkVZ+BwUwY7h4Ie6QxDOYXGvShTqFOuMCB9qVCZKncnY1OzPG/pQm+KmT9kIrWr5+7ONjVUMjQmw3PXZPL8dZm7fEMb5WX08LUwjOKB7NGhIAsHu0Iq08t10YWpGNaXtPA4Zd/7cS7LnvJrtt/8PPXcU3G9enBLY1gFqhY4/H3i+9llimfjSQIzWsZfNihvBb+6dxyein33e9TvFO7HeNDwHP0v8ufMyaa/5561o2Vtf/S1sW+99lWvpI/tzRk/RFlXPOO8B8zp6WVUBBzVZ+8rUOmDDdagiyB2NMdn3np4XS0Q1J5O2RwnAIb9wsk/tUtvsykNABUu0wV8xiW4lTNXuDa1zWbMpH8LcAQ+X1wNeyjvD4/KeqKn8OTgAJ0tN2Tx4Sdy5zf/Tdae3ZWB/iEZgGUhSClYKXGvm8ItkoKPWizij4WGDlQAK3hTB4f76ll4q+PjYzl95VV5/c/+hnV/w6OTsr68IHc+/Jmszt+VoaNtGew7ihq/QQ4gTYLPfgUpelTsUzWofalyMbJZTQ319rW2jx8qU4BkogDVpvSNTMvE5Tdl6vx1mT5zUYbHJlPexkyg25fGLpXzW34vxIPci4Uf0n1Z26UW0PLXlXdjfxfdNxxJw21LnkYygHw92zeeWSunKPVZ6oIQe734vpm5yk1Ub9+9ft2tqeVwALzuy+xictfgLTz0yu1iApw8y+yo08Kng49iA6/QeqUFULFtud8EgMpqX3378octSPU47fYtr9l0ztLWC0C13zgeviDtguuD9JC1bApDbPdf/Msv8WRaqxQbrM1/xmU4otfXFY82NprblGbHG1BV2cJA0fSaL8BT1zh5Sp7xczQb1BAFYZhbNm3dss+uBbd//X+TzHZw6rfx7TyxDOmwwPhwK2anzlsQWxsYgpm1VSGpjtCP12EtpEUoS3jt238t5659LYDq9u/+RdYAVLIrQ33HJNGHqKGyD/OefGS7kunmWQGomAdxjsiKqaveU95+WFsQYxI0wr6dzU0ZmDgts698U6YuvCzjU7MyiEGjvjyFpNKDECa13of6XLqV3cr/1odeD2i9uG2YaLCQIMf2TW3Sm+SPc5Hd4R9nDFRcTl0yE/FFbMs43WXzuTHVJ2H/3wC5/XYF4CmpUJKClbvSHJrCfSRTXb9yrE/r/DZctAOMXTv3flxPN/A17FFcV3m7FN67B3lMj+qrAVXZROUB1BXe7q77/Z5w4hsL5TslfvvfCFTNqpfQz9+3lYukBenatV2YaF6PlbsQqHxAp3EpRVmufwz92Mqze3Lng/fYReFgW+f84eiDp9LdaOUzBlQhkKM73Kd2lJ0S9EPr/iz0QxiGR983YGTlMWv9Xv/2/yTnrqlHhazf7Q/+Wdbm78lwZ1+GMASmKp8ZIEflKnRqpxJfxRo/orCBsIGmdymFV3Wwp22HAVL0qDANGv2ntrYp9Dz75p+yxm94ZJxcmG7YRBb6o6iAwiUGflidj/Fn23IaVQLPX1EfcQtAXWv7+wKVoqG+bppu42DVNvBzw30SUDXA2gJVMexdLmNcQ81htTfc23DXcMgdaw+ienzqmFVr1vyaP+AMUkGv2FpH6Nn98COs557ISRPKdTJQtZ5UKRHxl23d6NrNbkitAu3VDmiLIYvrHo067IAni8P9nBvx07xXd5twSDdm8yxCr94FhOapBaPVuGZx8+UfXkQM0PCMnxPqFQ7bS60tPZaHn/1Slh58IpvPMedvXfo7jN7tNmyAp49H96wift7Xr7yzh4VW6+dAhc+8VwAVva19mbv0irz5nb+T89ffJUe1uvhEbr3/I1l7dk9G+w9leLBfOyegnGcwgZQ1yVMyfdiEn/3UYnmIyh5U5OhU5MmQzwSeFVDBo9rfl52dfRmdvSgX3/4PMn3umsoeSMzXyOR7q+QkyoHR89ELFHoAVZwv2wFdAODr23hhXWBWwLFcrHfCTWBhYVThNj2kaDymtsjaQtbQbbXXyX2aM90RqtSxinNwlazDXiwu0+GoHIyyT+v7rHvIJzBqkL7whV0HJHxBtw52J93WIvOHcR8lIaARzBFE6IWjqhJ/Rmz1ztudYJq6WUy7g8o3LGO0/KfhtqeHWXENtlj8cdog3YZFAa42BPFVfN+V97H7WqBKr5LfI912lJDY4tU8Vbpt+/uNFQwk/YhdFFafoCXxcwMqgJUfwhLfk486BBcB8NdsW5YwaAcF61/l3UUBaOCs9ncIVG99978QqEZGp2Rt8Yl88Zsfyvr8XRkdEBkdGmQvKpbzsMULvKnSIE/HZ1nohwxlAJUBatPNE6Pb2SQPXT0t7IMife/gSPYORcZOX5bLX/uOTJ19KVrPtNak0tPYSpao0Enl0sLal++kDG1kqF8IVJlNsn3gXoOlJavz6en12Otq/blj+OcFTLr1OPWGxVQh/kXwTPnAm8iuVyhc7XLbO9xDOSvfPWk7P+8ac5JPFfn/5nA1npB7kf65AHn5V1YIOOCcFI7H2ifOrUgXDKg+/WCXd9WO/XHxV/clt5d1wm986bd7Q0pvaqtY04IvvtDNG7WGzDZcr4f5wu+d5Fhxb3oY5ptUJQp8jsURiA28ubYk8w8/J1At3ftAttfmFajoVXFAnnbLhKcCC8LhD4j18RKqPwkyE1IFANWx9oACea02qI9ezsHelsxeuiFvfefv5MKNr8vo2IysLT2VL379jwz9xgf7ZXR4iG1eoGJ3oHJuKspmTKbAflQBVKZG5yAHn/RsXhX4Kgo9wU+ha8KeQPhy2Dci42dfkouvf0sm5y7GIw886LEIGVtKwNIYyC/ZX92hXh36FHFj65njhZ1nTD8Lg2prwa8LUNUg5ctVWgx0K897774iz7C95aa2uszu1gWFa+r2JDNoIIarACYE2M3GPeFwlAivyCI09PUFqQ1/JD6iwNhQNd1XC1ReFRIABx3Vpx/seDbYLLi+At+4JSmri8875aRdU2+OsIK/N2qYOxhmoRzcL1FrdWm/qre209LTR2wj2fSHLiNw4ruEf35d5XmAo9pcfy4Lj27Jwv2PZOHub9g7naPJDKiUpFYSkkBlHpVuCn1NAKG60DopuYR+1gdKOuwOerC3LbMXrskb3/5rufDyN2Ri+oysP5+Xz3/9D7Ixf18mhgdlbHhYhkeGZRDKdJT0EJRs8gzCPw4lNR1V3yDfG3IKAik1UwAqZPsKSJHgJ1elILW7uyOHnUHpjM3KxLmrcu7lt2Vi5kwixLv47mT0e63qHxKokpq6IQnKQawHepazkIEquzwnGUwzqM2ePyEuiVo8EyQku928fhVKtjCVNYcpDAwKxXdSDkEyUPU+t25cfN9bPlI5Ok99NuckPKMMVOFM5ASJxg2FtrRMuK7Pe51P398uMVcK+YrFqRGwxFY1UMV7V8+zFMicBFmtB5Jd1OI9+YPFjdTIfVKw1/5tVwQQt9Wd98h7qndoUUj1wq0of1HEn8Ulo0f14HOZv/+RLAKo4FEBqMyfwlogG+i4xI1A4tquhA9Js4o564eMn+qptIyZWcCDXZk5e1le/fpfysWX35WpM1dkc/W53ARQLdyXydERGRsZ1hYvACnv8Ak5Qgxy6KeGSkdmDegmBJCSuNd+U/CeKPa0WX5UqVOWoELPne0dOR4claG5KzJ57pqcNv1Uzmq2a1IOr2qRSkYvey71TvLVc2hr16sNAXvr5IqMwNe+5WMLNdJtjHrtl66/730Ayp8mo+lhfvW6dgFd+9EdqEov5m+WIxH3dOIOu92OwDf/u16em1MVeibrkL0G09ab6g7vVe7gv1dDepJOIOtXAZW6UuFNqcBPT3QtH2iI7YIK5o4VS9OSowFo4R3rFiubtteKlpg9TnPznnXGIzEETkq26xMeclrUCpO93Y0DhN2aGx5mvlKIYM+No9tTqIa/2lhdlKf3PmEXhcUH78vO2rwMAARApyfRpzpPSvu3QEVlbw+g4jQa7/7JbOSBTJ++INff+DYHk85efEW211fl5q/+QTYXH8jU+JiMMezTrgnsnABpwpDN84PcAoA1qI3zOtRnqZBUp+3oTMKin/KJzwBJCD336U1tb21RPzV+6TWZOn9Npk9flJGxydAF5YRfDtMKNjvwmxyoEFaO3mbT9C++OlD19v5bYOkNVFmF3RpMuw4LCbtCzxcClXsS5kdVYZLpyj266RKK6dmJkDFOU0uXvBioioOQvBpuuPK8wqTj5iyJUCWPbGXc8+rpTSUPNq7bXiuvo+91uy8A1Y55VOlBx0FrM3/F5nV7KLZVXBj4/xV35c9xHce5gV1gT+ziIAnekinJsiwncuzYlcQ/JKnyv+ofnbOSqiTlspzYchwfosRbEUVKJCWSInVQIrHYA0j13dPvPYBSZJtVIMF9b+fNm+n5+utjegxI5E4nGIWgVZyOTVakxhKUdgSyUekLteEAxP9TZHLczm/jtrv3ucyNcbRTZkAZ6kSJEGO0HIqDG5p+mHB558Yl2vP30a2LsPv5A3Zg41hhgVWMHlL/lmBfEjxd0yi7cGpOph/+LBaUBoBgNaMa6ky8RhvH4PS5l+H4sy/D0We+CbuPP4frv0Ogug2j4QD6PayXjoxKts+IQ11LutCBDliTCqNztHmYfWjkRyMQRTNPfVREmD/hAAAgAElEQVTsryKzD53qc8yf2oXHj59QobyN514hoOoPN6m0SwlKmjMTA0K8n0kTihvEoWADJdthcef1qhGkanTQ++FSEBu1KHKlAxGg4vqQZWQiUiyrRuJvijwsfPbNuM5n01/kNgGVFZ8rnPLCdkwbyJjQP2W/4usZwDjSuG80bgCPSiMBsJnOinyS+xbZlWgWUbyyVjOySx9EYQSgsoUfqG04yjmlfWUHvuu0pwKq0mwspK5RMiV9IYV5cd4aRC3iOwOVbZCMclN+252ZKigNHZKJowxyESzsC9dtEqCSaf70o7tw66034N7Ni/Dx+1dg+uShABXXTsciekKmYK9gVNJn2qITah5RioKUeaHo2oJ+KPGz1YLhaAOOnfwabD/zEpx4/jswn07gnd/9FHY+ugOjtTU5gQbrUakznSN/dlo2sr12G1+G/ZT4jpKJz2YpF8nDTHT2V0npYXKmz2GC9ad2dmB1fAyOvvg9GG0/A53OgPxeUTHx0MUQvCtLNfsa+E8JVBWzyHl7NM0ThtQksXizBwOVrpGYCV+4rA15K4wjCavJbwDVks2VAFWafl77zYEgKNMCqBI/UJktrJn8Hwc4Bs/Sga5YpMAT8S2b3ObX1QBEAFzqe2bMyiv4cwQqifpZn9iJXhGQAjnroCF8o7DlfODoEdJBF4T8pAQcaXxN0F0WZbzK70XCKpgtiKYTX8p6EQlJy8D+WzjYlaaLS1H2WTmgSA+Wl+CTD+/AjYu/hns3LsCn99+G6ZOPGaiWOekTYa0lpY21WJ6aftQvSyplsGI/FZpac5jN5lScDnOWsPrnUmsZur0hjDeOwvbZb8CZl39ATOjdN34Gk48/gPF4DIPBEDq9Hqx2OpKZ3iZTFA9woEx7OdI9AhUfCYZVEyRFQfb1adInVUug+lMz2J3OYWd3Bt2NE3Dipe9TWgIW5UMz0qNj4kg1H4UQIatIkRdWnJQsfwwcHP9RE0f3jFRltVTeGTlUvyUB07wnS0GIJkJMXNXn60rLmKrMOMt5vD9ec0nOkbVAWiq1z82GyEzFHi+sq+gmRv+bGSYre9nEnF6rNAv9osqrm4Gx8qiPVQlW7jqS3ry6dPU8HukeqHERhrUl7rTlMC6e57d2nrzSYNVZ/XsCKmv2IKBqQqgwDgGsRP8LK/AokbEBYUEf3b8N1994De6+8yZ89uAmTHc+hTbmLcn2m9bSErRbMmm0KZnlIbINYmp6Coxuo0HTj+qSz2CCeUxoni0vUxG8QX8Ix868CM9++2/pObcv/Bx2P70P4/EGDIdr0O2XQIXOfQaqFrEyBCtKuRBGpUmedrozRf/4AFIu7cLRPvqZY/2pZehtnYYTL2JZl1Ny0Gjw9xVsSiaHGKnOj36mK6tUeOVM1QCVpVLXMWZJIK4rpGvyWwNUpmjj6S/ck8jcqjlcobdu6xWvcOB3goKvZKibyee5ZmXD/P7GMwJQlU77egC1UTeG43LuIyvPqPjWLMHMfGic2qOtBhM9+KmYCHqbVObl6usMVOwXYFplWBRBqQ7kww737NE/DM+0mkLVN5iYUb4hY4ndXk6I3VanfIu31AEpNXgW00jH6zigOzNZY+iZegjEH927BW+//l8MVA/fhdnuIyrxi7XTEUTayKxo/JllUMInuYSk7hW1h/eY64UmXs0/ygDHvCUsDSyVPrudDhw9/XU4950f0gbkDy79EmafPYDx+iYMEKiUUWHkj06ZaXHJ4XaLtuMwUHm1Si6W547zfaqWIIeNElDNYRrqT+2vDqF/9CxsP/enMNg4XpjdavKpZULip+liLtvmaioMdVtxPF8CazZ5Li7xpF4JfRcJlBlgwuJp1FcMiE/zJxmCtqo80TOZWQ0KvsZb5T44Q6BoPpfv1bQuiU8lYEnIKf/VdVXsao5eX32gKWzss+dhqgLOpqPPHrMtg0QDfmZw5LMsgYrZbTL76gYwzJftNjdbLgpQfPV6DVU/6UEaD5OLrxyoVPQT8BXh36q4ug2vQCWpCstL8PG92/DOG7+AuzfehEcPbsBs8ogjba0WlSVGRkXuIJl+dgmhecc5UzhZClIaI8XeoSN/tmDTj4CK/FQMkqsrLdg6+Ryc+7MfwupKFz586zewePwxjNY3BKgw8odbaLjkMLE7BCtlU1QxYZlr6Itfiqp6av0pTU0gZz77pgioJjuwaHWgNdqmip5bZ74O/RGf36eHihZ+Ka08EP4NCFQpf1ddeCogmSkLyIpvxSA3KS5nQk8DVLq4eKaaJJ3wgy57hrhXZZB+VhRoyH2yNetM0yFZFl/oQhHxVngJTKsczxBmoklh9lKtGpGAQwHa1rn3l99XgSiUP5IgQAGK5pRPK9+GM7AzT394denaed6U7NUgSh1lzZmq4obcZEvU0kMwZdpBDSKVGNRE3wSwK2KhL5SQLFDbOpg8NO8qaUxeqKGlOvkMQkGns4hGocjVcgsePfwA3r3ya7h74wJ8cvctNv0wLQBBYWkf0OojIBLhI9NPDyalzHOMCqp3xwGf61LNYTp3oJrvcTtoSm4efxbO/slfQ2e1D5/cvAj7k0cwGm9AfzjkzHTa66eHjuppyMio2ATkY+EVqGKip5zjh6kRutcPTb/dXZhMdgA6Q+hun6OKnuOjZ6AzGMH+njh+LbIt1QrF7bC8HDf2hvGWCHTgdrLusgZr+j8tkwqsKEDVOdujxFV9qTITBdCEZxf6uMqHrMJnBkyLSqu4Bb9XqIyZU1/sPXJIqYahyMI1xsK/hIWlJlcGUcUHKfaowOSALMJpDA0biEm1zt444680laOpp2PPGGpOdgEqP7jU81EysBwCVH57qdlq3jkCfJTIOI5VKvjHBCqP6oYkzKwRtDyLF72jygotBKq78N7V31B6wif33obZzid0RBWZWrj5ZUkYEw0d+z+okidF17g9PwNFKDjNISd8zjAlALeuYJqCOKfby3sEEidf+gF0uwN48v51WJo9hrXR2IAKfVm4KZkYlVTy5BrwDFbG8aLZNwsHjgpQ0WGj6CsjoJpAa7ABa2e/RRnpeLbgyupAGBWXU4oywX433sNXa+X/v4DKn6SQYTgijKc5ulenIIMpYU3XK8qAO4W8NwOVyFPwz5iwFUUE2f53BhQdz2FkvwxQaVM1DnXvtzOeClApAFnFXB8bBtRQvVae4cG1EilSOgNG/aRmemHOZdipoITb6lmZyPMMqCumm3xQSswBtn9mbDXUrPgoh4nT89LXK91TeUnvofTQTw0sG2K5dzucKyvgAmzBpw/uwI3L/02Z6Y8/ug3zySMGKdKUuEtPFyqagAwQ7KdyoGIAYwTjCInUhJI0BcynQh/VlPKpFrjzD9Y2T8D289+DXm8Nph/dgfbeFNbWRtAfDGCVGJXWSkefFEf78DAIBA9lnlQoLQAVJXpSnfQ9Tksgs49Lu6AjfTKZwsr4GGy+8F0CKqzegKCMZh+bf1WriceJx0Bnu5rAGc2tOhnQeTZK7Su/uJ2vN0Z5g7LgrzU8t5ImkyQpEfGKa0vkq651d6wXkK6OAWErPEfxqZI1phmgxftn7IkQnpZPZXAr95oF4bfWBQNKENJMcwarnN9U4L4EWmw9cXoCnrUk2qxmf5sNxCGAQ5fz4o6OUXunAByi1Vwg8hhVh7MJWOKQha54Zm3DF1NevDWjE5sVZ2P41sRCTCWsLSUm8sf33oPrb/4nfHj7CiV7LqZPGJxw3C2HCovfLRFQ4Kql+lNyoAO6qUig9fw/rUkt93B9qj2Y7TFQ4Z6/pf059MfHYOuZV6DfHwE8fgirSwsYrq1Br9+HVSzzIpuSnU1JtE+9ZQqMlpIge/wEqBCcEKgo6jfH6OMCdqcLWN04Ccde+j6sYVpCi8u6aJmeMm9KXQi6C6AOqBQsDlNQcl8yvcpvBQC2lZs4v0XlmuS0Dv9KlsNIyPc1ES+94N0tOl7sUTW/nO4JLarK1ivMqBGqIJXtHKMVIYUnMZzKS7kDvKAGCsA5T0q2zmtRSQerkoioXtB0BQHfyKj4C+Z7aiQih0CFgWU+cTkLmmq29FyHiiQR9c/NQ/404lyvQcp+5ChEU/5W8CgEkJPqCmLnPHz/Orz123+HB7evwWK+A/uLKWWjIyvSOk+aLIqgQYxKWQxVVUBAE6CiQz/FCWrF9LCiAsB8fx9mUlQPn9HBzPBTL0F/MIL29HPotvdhOBwaUJHph1tnxOyjtASp/S5OMu7HYkEJn5wz5YwK67UrWFHVBDwWa68Nva0zsI2nzRw9LUX95SilzKhU+IVNcZqMTrtJfM1KrM6y509VoYkBgxvOHETvDkuVe1UATaZHwQCg++q21qT+15hTHtaMvZL8POlEEZmjmmQL6h+Xhw6h0rgQQm2nnA6tTDJHJXkcKqE0W4PavIOmAHF6rzpTzsw4Qmf+UWZtgQBLi3LfFKdP0HO+eqAqFrhGEWsx5vcEVFniDkMum2AHqoLoZTdsqfhMZ5ZygkMsCZL7e/DhrWtw9Vf/Cg/vXJOtMrhvjvfOUWhPmCeafS08PRhPvjI2xWVf+FRlLv/Cp3yIqanmJlZP2N8HNOSpssJiCiv9MYyOnYN+fw26+1PorSwTUHEOVRdWMOpH5/nhEe6YniC+KWxbGR0CowKVbJuhTcl2riCXHcYa6Qtow97KiNMSXniF0hIizVfzr/T76vYjrz1eIEUlf6V+gqtAJfMpAFUPVAxh/ncItRhQyXX1qYRgUfkeDYu8IW/KxdLNmChaLIPq9/ToHKaIYBcagSoEdrgJlesILGYkSjfiAj2AiBgASlsaaAkKgJi/2LMejYzPC0AVfFq5Ukv0Ue0jUF17k31UOCi+bcEHz5yQ6UCypvH3BauColNyCBNLDK7KaFI7qbkKfiSAaryeKZncmDVHZprefKF62Q+jh0BI3tGH712By7/8Z3h4538lqRLHWzf50gGLXNKYnO+cp2BAJQClDh4qqKeVFYKvgKERYEHH+/E+wFZnCIP1k9DvD6G3vAf9zgoMhgNnVJ0OtBCosFICgRTnUmk6AjIozJeio9utvIvs8UM2hT9af2p3AvvtHrRGp2C4/SxsnXkBeqPNYnO1pSeI9lZxdx+VpgjVROmeWuHkideZV0alTy3vy0ROrzZG1ewGYSLUgEe63ElvAlXgL++5K4W45FUMn2oCKejoyGCJIE4+k45EhSuatkrifAtM4G3shBBmWDfMsZceLS0GoJKtodxJqZNGtJ1B5RIvjDlOEtSFQqMqQCVXeay1ekJATYp6VW1BSVou3u2PCVQZc2LH/pBAZVBF595N4f7Ny3D5tX+EB3fe4mOoqAa5TKX4qKgsMQEV9xQL43F1BnacM6OSU0ACUPlCYk22R0CFJsI+LLd70OlvQK83gGFnFYb9LgFVt9eHVapHxce44yEOXNKFt9BkoEKnOW2fofpT7JNaLLQ+uh6NNYGl3hj6x1+E4fbXYHzsFJ02E6tA6GIoF4W6CNShXgKJz1up+CpzXTv5qnB9qTXJwZcGKoMbAULdwiMLPwXLK/lVvDIzqypzwEIInP2eYZOy1zLPwGH8gy8oyxGbqwQqpkGHrZ8YgKgQiUR064CKH+1+SAXfDI7KJpmwEdMOph9/ICVe4p48FRAx1eR1Dk0Yt7cuRSPnX3lJzPSmFWiX6+nBWcCMARrlk4Yyoav1GfhD81HzeiU3W01f0SnapxwnrA9178ZFuPTzv4cHtxGo0GGtET/fbMyRPx53zN0isBH/lO6vIspEOxjcR+XnC6Ks8bFn2HfMvOIM8w4B1cZonTcko+nX6xJIeQ4V7vPjelSazKUbj/dnfMAoZaWHnCkGLEyJmEmi5wRW1o7B+nPfhbXj56C/tg4rq91iG5D5JXRR0KoT+aL0BK+akJmCmgKNxKqCQPhBteKqh/wTm0mKOOdZuXRW5TDzoqrm9jucKyoT13XFWOI+nvhC1bWhuwYq+WCWNpxGKpmEVtI3HEIRSVlcCQwookAqPim2nvN3Kf8wfNHgCZUsXwhUsARVBTQtK0SHO1yVU2i0XRoocWpWEVZguTaaVw6Mv88fGKgUcFVLNeHfFwKq0IhuY4ljHV49CiKyjtlsB+4SUP0dOdOpemYLs9G5JAxV+QyHZ0agYkeqhnM1C1TmWCKA6C+iZwb7iQELI218+GOvO4CtzaMwHq1DfziADgGVZqS3xJmOjIqBikxXcaJjYTw9vp2rJMxgMZtKWRfeiExHY03n0Nk8BUe/8Rd0IjL6wNDfVpgK9AohTYH67YqEAgqJ0ast8NRARfPCIFXmG8WFo4k+/nC3GHTR6HLKjvQSqLL+q9hilUMdMvMJQGXEyqsiZAXp9EjNpOAWDwu24iw3eS+v6HtnAK1zvSijcrM2wFkFLKRFpkeSWiEBIQMq413GNB2kpDgllUCCV5eunJ/KtAbqaqMfX0rrTSWkPoRiVJlXXOne1qE+x0o8tyoijdq2QPB8lwhKOvShxDEHKvcjlFpABZTfg71UCFTT6RPKSL/8C2RUCFTstMYtKwhW+KP+KVISaHlRyhS54xkwNCxNTnWy7fhzARMCM1bHllG+R/4Ljgz1e0MDqh4CVbfrp8/QZuTqJmRLj0Cgkogf7e0joJrRu6EDfba7A7P5HsyWVqGHTvRvYFrCGc7Hwi04wY/GVF6BimWLhstxxVil5HmaVjambNN32Pwns08WjAGePoD8FyEaaKuwDgDyaox9KK/VLeaKfNYGEx24auU5AV/MkjW/qjnRwxiTwVhymeAQskcprtjbF69Vynz9mvUvlGDnFTvdhAwVQmMZGTH5TFEzUGHhPCnOpiykUQaqR2hVB7PqCC19hqHxUjmVg5Ub1hE0yY5JKq6Vm8Gqyg+jdnIqXPvg4PhMu6Ko2fBOAeQNqG5egMuv/QMDFSVVOlBR9Sra6+e+QcIiETY93p2ig/gsMv8QqBhAiO3o/ilqpwWAeUsKVMttqqSwtXkERqN16PUx2bMDK/HAUYn2UZa4HNvO0UU297hOutSfEv8U+t4QqKaTJzCHFux3N2Cw/SxsP/9tGG6d4DExdq/a1dkUQbkRKgEV/Sfv+zN9XMxYxRlNVwvZ9UicswEpMxKByi1Q9+ZS95WFNQNSk7w9FVAFk8qCifrI2oarlXUZLKJPSxSlArPpgdKysdWQLAufsnK92LdrLZHqpmjtfgYl9Y35fAir0u03IbWClDX7cBGosGY6qzRjCzVAVS3HUjeSXDKYxyhXYXBWYtL0hYAqDFyFxR0GVE4xA4fLUh9DDjUvFxhncEzxgJcArgK+h4xqtkNbZ66IMx3TABCobDOyjH4BVI5HbvrhYwykOLeJNgkrUNGqV6ASNkUF8FZg0F+DrY0tWFsbuyMdq3qiY5+c6LK/Txav+af0tJmZHNmOYIWpCXTIqAPV/mofVjbPkhN96/QL0B9t0fipbonZjzQTtoVLNirraIeEY63ZV6cIqxPnAFWKrhYb1LJCsca3X4udLZmEy6xW+yh9K95xBQx1WvOVKHf12r/KXEpAsQUvKCxSaMPiRQHkecrSTE/wO5hpW2FVCRmL78VryvQUWOQNG4DOgU1TJPh7xJKK9eOfF4Khdgn7YxWo8KFcK6gJrA4GqkD3pEZ5rLVM7drmXuH5WQLzPBbOzWqR+jydkWixjMgddg6YD1CR9JcaivSZ+82jksHIktbCe4gVIZ+gM1yc6e9ehiu//Cf48M419kthzSgELBxtjfpZmR3Bo3SWnwUJydzTInZyECjmXFH6Opt+lAhIlRAQjLpUKI+AajiSgnldZlQKVFjSBWtRydFd2L5W7kRnOtebYuc5Z6HjD9aemlB99FZ/HQanX4LR8XMwOnKSon0OTj6x0Qx052z9AmagUuXgyz4mMNbNYwYqi6jFTa66Vy7al+LpN1evKlGdzcqpLwIAQoXyZuESqPDeOA5Z+KMSr0KzgX5cn/pck7Yw5OFxZjIHp7m3F2zP0AVlPXGsPSoYzbUSjEvMkvcNexeZRcfCeZr4GSqHGhVVhUYde3Xp8vknwn0oQB4jpYlGu/YQiGY8KBkiA1LN5xXBTfLJMhPOFwxhn/SIODXFrEZt4/Wu3GHrfo7wcPxVaXL9gwJY+eNiQhoDmgKjaxrcNIys5/6tq3AJger2VRowrOaJNaKwvAuWIqb9fupEJt8UghU7tcms08x0/H2h/in3HVHOlZxiw3Ww2PzDqppYp3w4GMHmxiYVzMODRzHiZ850rD9FQIU+pSXZprMAivZRKRdmUHYaMhboQ0a1mMPubBd2JhPa23f0hT+H0fGvQW84hvZq1wYqa3wHKFYA5f/5ax4XYBswioouIt8LmOQySUSZCMra2+XEU+FtcZpPLTqQKlo0qqfq73Z7oI7hror1VByqWQ9U5qItnHfJ1I1MNTVjQTj7XNepsibX2PxJOi5MV50CD23r0gUjo+cUOkCq3iXnT+pa035YUquWhxEZEBeEKDcHKtam1WL17u2sB6oiNKnM6SCgKp0I2ivzCTpFzYzIQVEd1hEQPV9FKKpoFXfmRxQqQcVtlGxr1/vk6pyBDlS8eZimTsq2fnjnLbj8q3+B+7euwN58ShUTVpHRoCNdgIpC80EYGKwQqHwLDbWrQCXliNV/ZEBFbIpNv5WVLnS6fWJSG+sIVEPPSCdGxTWxCKS0UB49A4EKz+2T47AoLQFNvSnMJhOK9KEJuDufwc50Bt3Nk3Di5b+C8fFnYWWlQ+akR9xqGBVNnOqHMsJFYxt8VQxUkfYKk0lsy90JkQol9l4ETLRNkRdWr9axzKwr8NGg1EpNH29q9uMwOjcAlF6UgakwtxLF09Yfb7MeqAI7Ep+iwJcfYWUgmlIUaKg4B45/tW9Kj/P4luVdbGRiZFuAL3qBJeH11aUrcq6fnTkfV4uGvUOCmTVSq2TiUdRKjTPANUxIoTm9cfqN/goTHeVWF7e9pMqa6E1jeAmoigl2zVB1xnp/oyZUsFIGWZU00d5LAA8+uA7XfvtvcO89PNjhM9o318E9dsh+CKj0UAiefHYiSoY5sjJM3uRQYMit4v2A6uzGU2noLaiwFbKqNuUx9XpDAap1MgExbQC3zXB5F97np0BFUmdpCXPKSrea6JgztbsL050d+hfzp3Bf4e7eEvSOnoFTL/8ljLfP8jmA9HxlmQoEzlBcSC0lzJzv7MMQbV2AlLgPZDoaXRHBdCjnRPIEbYKjAGQ2Efpa6zwuHHCZuxRYlfFMF3Rlp4MSGwPMct04YU/ga/JfE1yqW2rBJVKmfPjReFERqyVkn9lSKYHJmHGBiKpkWHGz8uZORaBS3xV/GubCHewCVKaEovbTPWhCv4VyZqAqcI2AzfclpaHmCZQvVE3GOsHR+6vqKwq7wJgppjpz1BFfASzOcBi6BMCl6ZJBq6GGUnCiokA+vHsDrp3/CXxw8xLsPHpIm5J7nQ6s4GZgBCExHam6ioRmFajQxEK7ngxzImkIXOyExsx1OrYKo3OSzsBsiqpcweoq+qdGMBqOYWM85vIuClRagyoCFb6eboYWs4/8VVIdAQFqd+cJ1Z0idoVHtrd7MNh+Bk5983uwdvQUO20FYNy/FyJocfGIqcJkIaQthAJtGZBswTpVDi26L7MKZM7E6Df6KzHr1De6rRGoGilVYa4+FVCFm+x5hRxmmU39tu8fSMsyQphbnZ8Z135Q3CyQAVh03dQDFRMz9+hzUgQr7YOAqhh69RdGoEIfFU2ZTlyJPLalRilnVQAivQl7iUwzhlrspGZ1vERwEsI2O+118OonI0dPnPHoEBgapwlTFV0CV3UXeC2FZHCM5aR1UmTucaIe3L0JV86/Cu/fuACff/wB7M8nMOz3oYORN9rjB+yvEnHBvpPpR7WmcPvKHvuwqEaV/NAR7ghU4lDHa9iPZQYprKbQWe3C+nADxmtjGI+4DtVKV5M9MX9KaqNjSgM507WUTJmWgEmfdMoMpiPs7MDuhJ3oi+VVWBpswtrxZ+HEC6/AcHM7+Cw1765BM+kyEbnj4I7Wq1JWFXx/om2dqelgJXmqsIh6QBHpK+5W9k7jkDV/bjeJU8HerK6WB6fiIq0lOlm8zZTiuwtcrtnOZsArLyHQFlIsqiic/awlmwnrRoBDelIsFAfyAHT21Lh5T4AtvRf5Xx0Gqe0i0ZnIjzjT9b5yKepMRA0pkcFi1IQGCGaq6aKmmvlewrl0nsIQh0Yn5GAgKl2rPvjVMG9Fl9WNc53M2GclAMV+edsloLkmUsHET+7duQ4Xfv0fcPudN+HJo/sAiymdVtxFoAqHO1C2up6LKJuLEahwTCXUAUuy/28P2cxiD+aUMsDOdAK3ZSyZh4X3AHrdPhwZH4GNtXVYW5PyLj02/RSk9LQZzKGi3suZfeb7klNm0Ec1FaDCcsNYyRNW+tDZPA2jE+fg6DMvQn+8FRiIsoA6oAramADKc66Y7ZQy4D5JP9uwcFup7NW6eg4CqmCDqM8rKZ4DeBMDSINzqS5wcxBYVZ5jTC6sQxobFc8DWFUAK7udB9ZkWxU5R+FEqzJMCFgYvW9YI3pf7o+8ebGthlSQgVDRkwIE+QoDVYgEIlBdev0x6zTTEMp6pGFL8OWlQqHvEOUKr+5+pITAPG7lwJooqubSy+qrkvsdgMqptHm0ZiOzq2qPPNo+UeUE2rCrem2EMp7ccu+iBbd5UqRUy+2bl+B/fvZjuPXOmzCf7pJfqt1ahtVWC1bbLa6dToAlaQt44gwyI9rzxyY4jjr6qVo0gXxCzXyxT+WHFaywHtUcsQbHbrkFa/01OLF1DLZGGzAY9Km8CzKqNm5GLkoPh4TBBFRczgWreE5htjuBye4Ednd2YLKzA8u9MaydfBHGJ56DjRNnoTsc1wAVKyNnKDrhYgro+FLsmQsulw5jF3IRPPlGoiC1iBIVh8xzui/vrXOfY7kAM3PwaKK+j9yfxLDwRYVn15p4ddcLNhVYC6/aik+tmbwAAAKBSURBVGOKm2iCz2zKxrQA7r8bec7JfIW40jHQ1XWS1nGZ2hCrNsRx1TBlTD+KrFplZP/VpcuvP/mprCrRDaF0BL0zLhSMJKljjLV+9Q/3VBeWdpQNCllq9KvmUTDg5T/m1wiXaVBi+oWP3CHRkvi89CQZWHJBBxtcx12zymo7GT/0cGNFaLDIGeYjvfv2G/DaT34Et965aPuL0TeFx2R18NgsOaUYz/pbbS3DCuZAtRmsmCcJUO0BYFk97DKC1HyOP1gnHcFqj6p7zlDUcK6W2zAejuH0keNwZLxBpV1wM3KbGBUePMqnIRPjtbM6OeJHbEoAC3OmsFjefLYLu+ij2kWQmsDkyRNoDzZhfPZbsH7yeVinagnDMP88gnJMn8mtvg8Luq9MN3y5GJzJWNK4WQyK+akFK5YBUbtVeRP5ZE8hilN+An6u39evu1Q3PlJuVSWt4kytR59Pk4BJnTLpluU52u2p9rx9nvC70nzRYZyNch708AXPq+QW0tek/rlSWNz3FV84rztOszHXVeiUjje5NOJTJJgkDoHzSxde/+xv6HtzWQT4O62G/Cd8SFUo8x/U5dxO45/adsu7+ZbyxvmBjR7wvKe9NE+dtsc/RYeLZ1RfHhf67bfPwy9+8iO4ffNiMT7YeleACoGDfwBawP/yX95mO8wRdpl/5rAATMAEmKDT24avDevDdTh15Disr6/DsDOA7rALbWRU8ixsH3+3P/p9Seqk6aTfJzCf8L+TyS6xqsnnn0N7eATWT70M66efh/Ujx6E9HD7tiIusxPE6SL4OEqrwyKe87Yt18iu4O6+XLG9f8hFf2et+yf58seejsB78opV1LvfvwfyT/wNdw9GBu2hThgAAAABJRU5ErkJggg=="/>
        <xdr:cNvSpPr>
          <a:spLocks noChangeAspect="1" noChangeArrowheads="1"/>
        </xdr:cNvSpPr>
      </xdr:nvSpPr>
      <xdr:spPr bwMode="auto">
        <a:xfrm>
          <a:off x="0" y="39624000"/>
          <a:ext cx="304800" cy="3090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0</xdr:colOff>
      <xdr:row>223</xdr:row>
      <xdr:rowOff>0</xdr:rowOff>
    </xdr:from>
    <xdr:to>
      <xdr:col>1</xdr:col>
      <xdr:colOff>222250</xdr:colOff>
      <xdr:row>231</xdr:row>
      <xdr:rowOff>137583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90250"/>
          <a:ext cx="1333500" cy="2000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234</xdr:row>
      <xdr:rowOff>0</xdr:rowOff>
    </xdr:from>
    <xdr:to>
      <xdr:col>1</xdr:col>
      <xdr:colOff>213916</xdr:colOff>
      <xdr:row>239</xdr:row>
      <xdr:rowOff>169333</xdr:rowOff>
    </xdr:to>
    <xdr:pic>
      <xdr:nvPicPr>
        <xdr:cNvPr id="19" name="Рисунок 1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1325166" cy="1333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295</xdr:row>
      <xdr:rowOff>508000</xdr:rowOff>
    </xdr:from>
    <xdr:to>
      <xdr:col>1</xdr:col>
      <xdr:colOff>201082</xdr:colOff>
      <xdr:row>302</xdr:row>
      <xdr:rowOff>232833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95250"/>
          <a:ext cx="1312332" cy="196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290</xdr:row>
      <xdr:rowOff>317500</xdr:rowOff>
    </xdr:from>
    <xdr:to>
      <xdr:col>1</xdr:col>
      <xdr:colOff>175647</xdr:colOff>
      <xdr:row>292</xdr:row>
      <xdr:rowOff>179917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024833"/>
          <a:ext cx="1286897" cy="1926167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158751</xdr:colOff>
      <xdr:row>203</xdr:row>
      <xdr:rowOff>222251</xdr:rowOff>
    </xdr:from>
    <xdr:to>
      <xdr:col>1</xdr:col>
      <xdr:colOff>1</xdr:colOff>
      <xdr:row>211</xdr:row>
      <xdr:rowOff>52918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1" y="5842001"/>
          <a:ext cx="952500" cy="16933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196</xdr:row>
      <xdr:rowOff>0</xdr:rowOff>
    </xdr:from>
    <xdr:to>
      <xdr:col>1</xdr:col>
      <xdr:colOff>190500</xdr:colOff>
      <xdr:row>203</xdr:row>
      <xdr:rowOff>190500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89917"/>
          <a:ext cx="1301750" cy="1820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1</xdr:col>
      <xdr:colOff>215195</xdr:colOff>
      <xdr:row>248</xdr:row>
      <xdr:rowOff>127000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113000"/>
          <a:ext cx="1326445" cy="1989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1</xdr:col>
      <xdr:colOff>194027</xdr:colOff>
      <xdr:row>220</xdr:row>
      <xdr:rowOff>95249</xdr:rowOff>
    </xdr:to>
    <xdr:pic>
      <xdr:nvPicPr>
        <xdr:cNvPr id="30" name="Рисунок 29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22167"/>
          <a:ext cx="1305277" cy="19579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261</xdr:row>
      <xdr:rowOff>1</xdr:rowOff>
    </xdr:from>
    <xdr:to>
      <xdr:col>1</xdr:col>
      <xdr:colOff>201083</xdr:colOff>
      <xdr:row>269</xdr:row>
      <xdr:rowOff>105835</xdr:rowOff>
    </xdr:to>
    <xdr:pic>
      <xdr:nvPicPr>
        <xdr:cNvPr id="32" name="Рисунок 3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130251"/>
          <a:ext cx="1312333" cy="196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0</xdr:rowOff>
    </xdr:from>
    <xdr:to>
      <xdr:col>1</xdr:col>
      <xdr:colOff>215195</xdr:colOff>
      <xdr:row>285</xdr:row>
      <xdr:rowOff>127000</xdr:rowOff>
    </xdr:to>
    <xdr:pic>
      <xdr:nvPicPr>
        <xdr:cNvPr id="33" name="Рисунок 32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8333"/>
          <a:ext cx="1326445" cy="1989667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311</xdr:row>
      <xdr:rowOff>21166</xdr:rowOff>
    </xdr:from>
    <xdr:to>
      <xdr:col>1</xdr:col>
      <xdr:colOff>222249</xdr:colOff>
      <xdr:row>319</xdr:row>
      <xdr:rowOff>127000</xdr:rowOff>
    </xdr:to>
    <xdr:pic>
      <xdr:nvPicPr>
        <xdr:cNvPr id="41" name="Рисунок 40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6" y="96181333"/>
          <a:ext cx="1312333" cy="19685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340</xdr:row>
      <xdr:rowOff>0</xdr:rowOff>
    </xdr:from>
    <xdr:to>
      <xdr:col>1</xdr:col>
      <xdr:colOff>190501</xdr:colOff>
      <xdr:row>348</xdr:row>
      <xdr:rowOff>89958</xdr:rowOff>
    </xdr:to>
    <xdr:pic>
      <xdr:nvPicPr>
        <xdr:cNvPr id="42" name="Рисунок 41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524083"/>
          <a:ext cx="1301750" cy="1952625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375</xdr:row>
      <xdr:rowOff>1</xdr:rowOff>
    </xdr:from>
    <xdr:ext cx="1301750" cy="1343461"/>
    <xdr:pic>
      <xdr:nvPicPr>
        <xdr:cNvPr id="107" name="Рисунок 10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34461251"/>
          <a:ext cx="1301750" cy="1343461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61</xdr:row>
      <xdr:rowOff>0</xdr:rowOff>
    </xdr:from>
    <xdr:to>
      <xdr:col>1</xdr:col>
      <xdr:colOff>169333</xdr:colOff>
      <xdr:row>65</xdr:row>
      <xdr:rowOff>274562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33333"/>
          <a:ext cx="1280583" cy="1756228"/>
        </a:xfrm>
        <a:prstGeom prst="rect">
          <a:avLst/>
        </a:prstGeom>
      </xdr:spPr>
    </xdr:pic>
    <xdr:clientData/>
  </xdr:twoCellAnchor>
  <xdr:twoCellAnchor editAs="oneCell">
    <xdr:from>
      <xdr:col>0</xdr:col>
      <xdr:colOff>21167</xdr:colOff>
      <xdr:row>319</xdr:row>
      <xdr:rowOff>148166</xdr:rowOff>
    </xdr:from>
    <xdr:to>
      <xdr:col>1</xdr:col>
      <xdr:colOff>226192</xdr:colOff>
      <xdr:row>327</xdr:row>
      <xdr:rowOff>10582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7" y="98170999"/>
          <a:ext cx="1316275" cy="1725083"/>
        </a:xfrm>
        <a:prstGeom prst="rect">
          <a:avLst/>
        </a:prstGeom>
      </xdr:spPr>
    </xdr:pic>
    <xdr:clientData/>
  </xdr:twoCellAnchor>
  <xdr:twoCellAnchor editAs="oneCell">
    <xdr:from>
      <xdr:col>0</xdr:col>
      <xdr:colOff>148167</xdr:colOff>
      <xdr:row>15</xdr:row>
      <xdr:rowOff>285750</xdr:rowOff>
    </xdr:from>
    <xdr:to>
      <xdr:col>1</xdr:col>
      <xdr:colOff>81406</xdr:colOff>
      <xdr:row>22</xdr:row>
      <xdr:rowOff>52917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167" y="6138333"/>
          <a:ext cx="1044489" cy="1915584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42</xdr:row>
      <xdr:rowOff>0</xdr:rowOff>
    </xdr:from>
    <xdr:to>
      <xdr:col>1</xdr:col>
      <xdr:colOff>190500</xdr:colOff>
      <xdr:row>47</xdr:row>
      <xdr:rowOff>23099</xdr:rowOff>
    </xdr:to>
    <xdr:pic>
      <xdr:nvPicPr>
        <xdr:cNvPr id="28" name="Рисунок 27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17" y="9493250"/>
          <a:ext cx="1248833" cy="1875183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9</xdr:row>
      <xdr:rowOff>804335</xdr:rowOff>
    </xdr:from>
    <xdr:to>
      <xdr:col>1</xdr:col>
      <xdr:colOff>137583</xdr:colOff>
      <xdr:row>15</xdr:row>
      <xdr:rowOff>271020</xdr:rowOff>
    </xdr:to>
    <xdr:pic>
      <xdr:nvPicPr>
        <xdr:cNvPr id="31" name="Рисунок 30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6" y="4296835"/>
          <a:ext cx="1227667" cy="1826768"/>
        </a:xfrm>
        <a:prstGeom prst="rect">
          <a:avLst/>
        </a:prstGeom>
      </xdr:spPr>
    </xdr:pic>
    <xdr:clientData/>
  </xdr:twoCellAnchor>
  <xdr:twoCellAnchor editAs="oneCell">
    <xdr:from>
      <xdr:col>0</xdr:col>
      <xdr:colOff>31749</xdr:colOff>
      <xdr:row>85</xdr:row>
      <xdr:rowOff>21166</xdr:rowOff>
    </xdr:from>
    <xdr:to>
      <xdr:col>1</xdr:col>
      <xdr:colOff>222249</xdr:colOff>
      <xdr:row>87</xdr:row>
      <xdr:rowOff>299240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49" y="25632833"/>
          <a:ext cx="1301750" cy="190790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</xdr:row>
      <xdr:rowOff>1</xdr:rowOff>
    </xdr:from>
    <xdr:to>
      <xdr:col>1</xdr:col>
      <xdr:colOff>228619</xdr:colOff>
      <xdr:row>29</xdr:row>
      <xdr:rowOff>127001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9588501"/>
          <a:ext cx="1339868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1</xdr:col>
      <xdr:colOff>211667</xdr:colOff>
      <xdr:row>114</xdr:row>
      <xdr:rowOff>151681</xdr:rowOff>
    </xdr:to>
    <xdr:pic>
      <xdr:nvPicPr>
        <xdr:cNvPr id="23" name="Рисунок 2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163749"/>
          <a:ext cx="1322917" cy="20566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21167</xdr:rowOff>
    </xdr:from>
    <xdr:to>
      <xdr:col>1</xdr:col>
      <xdr:colOff>185649</xdr:colOff>
      <xdr:row>118</xdr:row>
      <xdr:rowOff>328083</xdr:rowOff>
    </xdr:to>
    <xdr:pic>
      <xdr:nvPicPr>
        <xdr:cNvPr id="47" name="Рисунок 46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59084"/>
          <a:ext cx="1296899" cy="18309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412750</xdr:rowOff>
    </xdr:from>
    <xdr:to>
      <xdr:col>1</xdr:col>
      <xdr:colOff>222250</xdr:colOff>
      <xdr:row>161</xdr:row>
      <xdr:rowOff>116416</xdr:rowOff>
    </xdr:to>
    <xdr:pic>
      <xdr:nvPicPr>
        <xdr:cNvPr id="53" name="Рисунок 52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59583"/>
          <a:ext cx="1333500" cy="2000250"/>
        </a:xfrm>
        <a:prstGeom prst="rect">
          <a:avLst/>
        </a:prstGeom>
      </xdr:spPr>
    </xdr:pic>
    <xdr:clientData/>
  </xdr:twoCellAnchor>
  <xdr:twoCellAnchor editAs="oneCell">
    <xdr:from>
      <xdr:col>0</xdr:col>
      <xdr:colOff>10582</xdr:colOff>
      <xdr:row>179</xdr:row>
      <xdr:rowOff>190500</xdr:rowOff>
    </xdr:from>
    <xdr:to>
      <xdr:col>1</xdr:col>
      <xdr:colOff>179915</xdr:colOff>
      <xdr:row>188</xdr:row>
      <xdr:rowOff>11717</xdr:rowOff>
    </xdr:to>
    <xdr:pic>
      <xdr:nvPicPr>
        <xdr:cNvPr id="54" name="Рисунок 53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82" y="71691500"/>
          <a:ext cx="1280583" cy="19167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331</xdr:row>
      <xdr:rowOff>74084</xdr:rowOff>
    </xdr:from>
    <xdr:to>
      <xdr:col>1</xdr:col>
      <xdr:colOff>227211</xdr:colOff>
      <xdr:row>339</xdr:row>
      <xdr:rowOff>21167</xdr:rowOff>
    </xdr:to>
    <xdr:pic>
      <xdr:nvPicPr>
        <xdr:cNvPr id="55" name="Рисунок 54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890917"/>
          <a:ext cx="1338461" cy="1809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302</xdr:row>
      <xdr:rowOff>518583</xdr:rowOff>
    </xdr:from>
    <xdr:to>
      <xdr:col>1</xdr:col>
      <xdr:colOff>236868</xdr:colOff>
      <xdr:row>310</xdr:row>
      <xdr:rowOff>232833</xdr:rowOff>
    </xdr:to>
    <xdr:pic>
      <xdr:nvPicPr>
        <xdr:cNvPr id="58" name="Рисунок 57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4276333"/>
          <a:ext cx="1348118" cy="1883833"/>
        </a:xfrm>
        <a:prstGeom prst="rect">
          <a:avLst/>
        </a:prstGeom>
      </xdr:spPr>
    </xdr:pic>
    <xdr:clientData/>
  </xdr:twoCellAnchor>
  <xdr:twoCellAnchor editAs="oneCell">
    <xdr:from>
      <xdr:col>0</xdr:col>
      <xdr:colOff>21167</xdr:colOff>
      <xdr:row>87</xdr:row>
      <xdr:rowOff>381000</xdr:rowOff>
    </xdr:from>
    <xdr:to>
      <xdr:col>1</xdr:col>
      <xdr:colOff>203729</xdr:colOff>
      <xdr:row>89</xdr:row>
      <xdr:rowOff>476250</xdr:rowOff>
    </xdr:to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7" y="27622500"/>
          <a:ext cx="1293812" cy="17250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351</xdr:row>
      <xdr:rowOff>1</xdr:rowOff>
    </xdr:from>
    <xdr:to>
      <xdr:col>1</xdr:col>
      <xdr:colOff>210012</xdr:colOff>
      <xdr:row>356</xdr:row>
      <xdr:rowOff>137584</xdr:rowOff>
    </xdr:to>
    <xdr:pic>
      <xdr:nvPicPr>
        <xdr:cNvPr id="35" name="Рисунок 34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087334"/>
          <a:ext cx="1321262" cy="130175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131</xdr:row>
      <xdr:rowOff>0</xdr:rowOff>
    </xdr:from>
    <xdr:ext cx="304800" cy="309033"/>
    <xdr:sp macro="" textlink="">
      <xdr:nvSpPr>
        <xdr:cNvPr id="97" name="AutoShape 1" descr="data:image/png;base64,iVBORw0KGgoAAAANSUhEUgAAASoAAAHbCAYAAAB89NeTAAAgAElEQVR4XpS9+a9laZYdtM58zp3vu+/Fi4jMiBwqM13l7nIhWrIAS4jBUttNe2gh4xYy5gcECGF+MoMbIWiMG4MsQSO1W9iWMJKbH2gB4k+IPwAJAe62uqtryMzIjOm9d+czD2jt/X3nnvsisqo7S6/eizuc8TvrW3vttffn/Fd/4Re6KPQxn0aYjRNMowSjOEIUeQhHCYLpDE4Yo+0coOvgOA1Ql2jSFFWWosgzbG7XePn516jgYv7BE1x89BmuPv0eRpeP4DgeHNeD53mA46BpGpR5gXR/QLbZIb9do9hsUe52aMoSneeh6TpUVQXH9xBNxvK7KSv4YYjRfAk/itC0DZoWqFoHrh8gSWIciwqfv75DWVS4HEeYjhMEozG2WYUffHWL1+sDsqJAhw5h5CGwP6EPzw8QhhGiJEEcBUgCD1HgIwh8ODwmx0En1wD6n/ybl0RfcBwHDk5v833HceG6Dlz5mz8AN9F/Xv7WF+xm5Rrzf44D13XheS4cV17RT5r9nPZ3vv/hcfAdnqvdH3fO4x0etx5Nh87h66cfh5/lOzxH/k/ea9G259/nUenndE88R9cBPP6rbdBWJcq6RlY1KJtWr1crF05+hvtE18p7Le9tUyPdbbB+8RxFeoQXRAijEeJkislshuVqidFoBNf1EUW81yOUVY0Xr+6Q5yWSKELbtjgcD9jstrjbrIHyiAuvQVcccHt3I+d9tVpiOZ9jPhmjbWrcrG8Bz8PV9SPUToTP3+TYHAp0VY0HowjffbjE3Gmwf/MSXdtgfLFCPJkiCAK5kk1VytgtmwbH7Ijt7hbH/QbFcY/Ad7G8WmI6nyAaRUgSF+OkQzIOEE/HgOOiOOZo6hBOcIVw9TEmH/wJhItrM0o4WsxI4YU2/9n7dDaO+jf7kdV/fvg5M3zP3vuJ/zCbs1v9Q3+//579w457Mz77M7QjUh8K3b7zzPlbf/EXO993MYo9TEcxFpMppqMRkiRAOIrhjQgUIbrOlW86To2OQFXkqPMcVZFht97izfPXAlTjx4+x+OBbuPzkuxivHglI8QbITmXg1gJU2f6IfH9Asd2jOh5Rp6nc5LptUTcN6rpG57jw4giO56JrW4RxgunFCkGcyEOTVy0OeY0GDsIoRF41eLHeoa4qzKMA4zhCmCTYFw0+f7XB3S6Vh8b1HCSjEGHkww9deIEH1wvgBwHCKBKASkIXke/DDzwDVC7PXs5DIcMMGV5Jx7zWjx19n08tgUofXvnQAGjMU60wcgZUFlhcAp1ngM7eSDNABfxOOGc2fQIzvf0Wpuwx9/ig7/Wga8FIgYQ/94GKnyBIKVAJdJ3Q1fxpgYpn43H3bY22rlBVNdK6QVWftt8DlWyPr7domxZtXaOR7xRId1vs3rxCXZaI4hHCeIQoHmM2n+Pq+hLj8RiAC8/1ZEIpqwbr7QFFXso9Ksscu90Wh8MO+8MOQZ3jMuzglCne3N2iahqMxhPMZlNczKbwPVfApQEQjafI2wBv9i3SvAGaBldJiO9czbF0W+SbWzhdh3g2lzHm+b5MKBynTduialpkeYrdfi1AlR22xD/Ml3OMZzyXAKORh8nYwWgcyoTMcynTAnUTovNXCFcfYvbh9xB9A1ANIcjey3NYGtyje+jzRwaaAbq9a79/eHCzx/TNQHV2bBaofu2Xfqnr0KLtKkySCA8vL7FazDCZJggFJHyAYAMFKqCWz7ZNhbYu0VYFst0R69d7lJ2L4GKFyeMnWH30HYxWD+F5Abq2Q5nnaPICbVagynLkaY4yy2UQcibj4ObfeXpEURSo6wZ106IWZHDhBgHG0xlWD66RTCbywO/SAl++2WGXlXB9D3XXIS14bA1Cp0XoeYijCHnd4eXmKIzLcV3ESYjFfIw4DuEQRz1XZlEyJ7Kg0HcR+w5C35Pt8vVOPqgAZOCgZ0PCYkgj+v8MKFlI63HrxKz4ndMkouzMYNaAXilT45UXoOMdML/ldcPSFP/0ff7ub7QBKzlmg2qyn8FIE8CR9xSAyEL6Yzkb5xaoOFYsGzKzn2FpdiwrUCmj6poKVV0jLRt5eHX7BELdn+BZS5BqUJN95TmKLEV2PCA7HJDud/AcF7P5AsloAj+MsbhY4MmTx5hNJ2jrFmVZIcvJ3Bph/nlRYrfbY7dZY7t5g+K4Q1cXmHodHo88uE2J17d3WKc5Dq0rLPrR5QqL6RhRFCCvarzaHnEogcabwHECeF2Li9jHx/MRVoEDL8/hO4Afx3B9X5gyfwchxxSjAqAochz3OwGqw37NEY7xJEGUhDJBJiMfi1mE8SQWsOM4rwpepwCVO0V48QEuPv4eksVDOI5lUqdRZrmI3mYz8dhxMryJ/cAyFFkHiv3a6X73I3q4j+HANPsZbq8fxPc+ZwbZ/cOQT72b5Jm9nyZXPS358DPnv/zzf7FjGFXVBeLIx9VyjsvlAsvlTMIpnhCZel23cm5hoLjFUKFta3RVgfKY47DJUbYeMJkivnyI+fsfY7S4hB9EaKoa2Z7MKQXyUsK4umpkpuUg5mzKEIfbK7IcFZlVowMwJWtrGnSuh2QyxQWBajwRtrVJC3zxZodtVmooxmMV1tMCTQ3PcRCFAeoW2GcVWsdBwvB2OsZyMZFB2XYtmo6ACAk5eV1810HsQ6g6B5+wQssMLVT14ZwBH9dVsOiZrQIRH0glVwoW+lt/hv/1g64HDX7XYBcfAhsiGsCx2+vDSjt4zGZPYHVOrU+s0O7dhH02fDOMqX+3H1QWyLoBUJmHw4R9GtUpiJF/ul0jrKqqG6RlLaEfQUnCWzNihZ2RhTQNKpmoCFJ7HLZkIQcUWYYwCLG6vMJ8sVQGtJjj8upCxmdbN8jSApvdHnleyd3J8xybzRrpfoMm2wBlCq+tMfY6XEUOnLrC7XaP14cML7MatRtgOZ9iNhljlMQCeC/XO+SNi3h8gShMEHkOLuMAH05jrMi2m1bAWCYxMilOHJQKwkjYFS8DQ0CeT3rcI023aJoCfujBJ9AFHZLYxWwcyj6DJJFxVtcdGkSowwWi1YdYffxdjJYPeyZ+L0I6Y/byTNtxZe7JQKs4G2/D+zsM385H5UnaGG5XscZ+0v7+QwLVTwSpYQxwmgQFqP7Gz/9ZOaWma+A5nTygi8kYDx9cYzqdCIBUdYXDPoXnOrhYTJCMIoDAwoe8KFBmJfKMYZuHNh7Dn15gtLpGPFnADyMBpsPdHeo0g9sS8Fw4HgGkQ54xJq80PGKYFPjoXFfoM9/b7XY4HI445AXgB5gsLuBFCaoWSOsOm6IFmblBAbjk17yQLQNCKCV3CILAaJTg6mqJxXKK6XQEz3dRVKXMwAeZkckWAc9BD1RK6ckq5dGTbRMcqLkxNBP9yOhJ/c00GtNwUDH67YFq8MbpNtvQ0AwhHXVmj1YJ0mEnKpYJNzW0PHG8E/yYz/bCmW7P0jgLgiboQ9vrUEqjdCBaSqWjywKRBRd90YaNZEb80VCOUwaByuUk0FigauR9S+KE+5HF8UeAqhJgIovabQk0OxTHTDSo6+uHuH70EA8fXSMZjQx7ohThSqi32eyw2x1w3KXI0wOqco/YKXE1cjFyG5EVnKqEVxcyZsm8b7ISXx5rbMj2WgeNAWlu0wtCCTeT8RzjZIRJFODhKMYnswSr0IPbEoSVXXK8OmEgbJ3npNfWlXMqixJVWaCsc9RNgaYrRT4Jghqh1yByWplMw9EYrh/q9QmncGfvYfTwW7j48DtIltek/frc3Av5VUMcMp0hG7qPTXYWO7GWE0jdA5xvAhQ7EVuwshvoJ957Xxx8Xm+3DfmGI/UUXPTftsNPXnCeOf/JL/wrMiY1xGjhdzUmcYyri5XMMEHoy0DjIGAMf7WaC30l0+DsWGWFsKA8K1AylPcTuMkU0XSJIJnAD0IBqnSzkQHi+77oQQwpyWAofHM7IjpTOA48tA5Eq0rTDJu7Nbb7Aw5FidrxEYwm6LwQRQOUnYfKDYRtMUTz/QBRFIoILQ8Lz8mjfhEgjkLMZxNcXi0EpKhpkEkejin2aYrdMUNRkVcpUEUm9COVdz0frWM1qk4GJHURgjj3ZX+s6G21qB4UVK46hWeD8WOZ1fAGWWwh/PRalGHMw2HQh3/vmCsV0E5c/lz0dHpGIyED9SejZwnVPgOq84FnhXhe3549CtgoUHGCkWvftTKeGDJZoCIzFiAzQoJlVRL6UZs0+mV6PGC/WSM77FHlGZIoxgMC1cNrASrek+3hiKwoBVzyvMBhz+/ssLvdoC2OiIMai6jD1cjHmBFARZmiRFvkKAWoStwWDb7MO7zJWuzzSsCLLJ73czIeYTyeYDyeYZwkmEQhHiYRvjWJBKiETRkmSEblUEznbxM+NwxDqcmZULdzO1RNibTYo+tyxEEjQBU6jWii4WgCzw91copn8JfvYfTgQ8ze+wQxQ79wJFqxHQ8D4vSHBKqBDjoEtj68v8+M3h2i8Z7ZydICpJL5d3zfTGSDX31C6jSq+ljCzns6mu8D1a/+a3+50wfaFU1n5PuS8Up8Xx7uaMTwz0VZlvB8D7P5GEnMh9dFx/AtzZHuj9htd8jKGo0XwgnHCEdzeGEsdLajkJqlsndm4chO6qLU2cMzGbeIgn0js2FeFiiaBoc0xfruTrSl2ovQ+DFaP0bteChroHE8uEGEIIoQJ7Ewpsk4kRmKoKHg5yEZJbi4mAtAxdTdXKCsKmFqd+uNAOGRelnTyCD1PepTrmwniWPJCDZ87ORhbOWm+CaT6fua0RyCVa9yW03LalT9JHK6Oe8CqhPAOfBklu7vWw8+mhk8IZECzCBWHOhWEg0b5mNGmQ4sA1KiTRlG1aclzbAZZjX7AddrVDpq+V3LppQxkekYsOqYGGmQSphPBqIAp+dkQJHMvGnBh5tglWcZjvstyiyVMI1Z6IvVFWazOZLxSMIthme8Z7vDAVmaoSQAHQ7ItxvEToWHyxgTH+jyHF5dCXMJqJ05QFEW2Ox3eJM3+LqNsa495LUj2+Q4FzbuMEETYTyeClDGvo8L38WT0MVl4GLsuwjkEqrmxkmXWqcnUkOD4+EgkofnMSETwIsiVG2J3fEOTZNiFHaSwBonHGMh4jCG76u+5UYjuJMlwvlDxMunCBeP4c8fwIvHZxlkvUW8iobxDiesPvTTF0+h2oBx2fD7HRPdOWqYDwzZ1Dcxrm/Au3frnoMdn1EpDg4rKxhG9Z//5V/u+DAEfKDDENNkhIQPH1phHaTZBCWyIoZKo8kIQejJjEmgavIS+TGTh51AVTHf48fw4wm8IJb0MW88M4TUeXwK4QQqhnLEKcb0gS8PZF0VOG43SLMjjgQSMp39XkK7NpqgDhLUTijMqoEn9Hw0HmEymWA+n2IyGWGcxKI9+bzhFMmpS41iLFcUY2MZgNQOjscUd+s1Xrx8JfqGaGVgdOkj8Fz4LhCHAcajkbDCGgxHlTHwwCnwqn1A90OGJcBoQjERvXuaTmY0oDf9sFER/hTYGYgSqUvZlGyzz/iZbVity0w91j5gGY7io92uHcTDG28G79B6YIf7WbR3Go0KqOahsKBoHgYJf8RZoIK7Xh9+mi+eNCpqVRZQ+yDUhH4CVGRcdSPJlPSwR52nQFUgDglUlyKmc+IhiyqqCvtjitv1WgT4wGnhVgW67IBpALx/OUXidci2ezhlgdgDIk7GgS9Adbvd4FXW4EWXYNOSoTuoOM4a2l4a+c19xcw2+oFobgvPwdPIw1XoYua5iJmRpdTQdZJpZpzuR6EAFSdBWiwCn8J5BD9JULYlNvsbNG2GUexizJ+RjxHtMGGMMIrhRTGcMILDZ2d0iWDxIYLFewiWD+EnU5FfbCJG5UzLlAbhnGFMZ7j1trj1jUzsLdwagpJlVH9EoLqnIrytp78DqPrT6Jxnzl//c3+h811X6CdDvuVkoizC8xCSUYwieLwRx1QenHg8huc5aKpcmJLLh7fpkDWtZNf407qcQcbwo0SyNKS/5fGgIV4cw2H4Jw86H3JfbmiZHlCkKfIsRZql2GdHoedFXaOAh9wbofIiET55E4NohPF0gtXFAperBa6vLjDmbEu2I+Ee98FEQCthYTQm4FDkZLhZIj2mePP6DX70+ecChpwJvUAtChTTvY6U3MOEQBWGaAiOHc9VQ5shKAh7o67BMJAPaD+YdBAp4PA91bisEE5qJ9lCAyo9lBlN/hT66TQl2Ge3bbdjRfY+DlP6xX1JSGfT/++YbU8kjIK67l1gxoRyPEkNNfThsO/p+ZvMn9GuRL8S+0Ir32EigkDV1LWwV5nEDFBxOwJUZpoVRmKAiqyK7IjMmt6j/LBHGAS4vHooYRgZB0O9u80G680W2+0WblthNQ4xZbjetZhEHlbTBInboc2OkuULXCDwdGzweO72B7zOanxZBritPByrDnWnEw7Pl6ArWpWvQNSWJRaBi28txriOfUy6BiOOq2QkSZumzNE1jUQf/C7ZOc9TJrAgBMIQRVtie7xF0xUYJQHisEXkMgykn2qMeDxFMJ3CYQKqdoDkCv7ltxEsn6iUElNwt0x6kDS29+CM+NxHEr1/PeHp2ZGZyCwZv4dSdisnTdOEfv0b52zrxO+s9GAG84CNnbG1XkM933F/9GoHeub8+3/mz3WR72EaB5glMWZjiuVjSZdGQkl9uEwdH4+ia0SjkcyYZXaQzFrghcKUqBflDe0B9DVRjEwEqHhxuSsyKqH9BBDRqXx5na/VDPVI29MjsvSIY3rE4XhEWpaSKar9CO14iSZIhLEF8QizBUXxBS4NUNG4l8Q0gqre1Rvw6kpvUEgti6J6izIvkR6OeP3yBX7wB9/HbrdBEIcIohBBECrgtI3MvmOaXsMIrRdqVpEPvmENPZORrBwH+YkFWQCSfRsQkzDOCqLGGSkCrACYFcjtaNIhpbYEM7yMJYHn12cS5Y/TYJHUvxXzmcmkRiLB2dsjsDd/DmwPNkyU7J1ldT2bImtSRmnT4UMDqWLXEKg6BSrJ3jJZod89HYsKzwJURu9RAbpAkdKasMVuvZb7sWJyJhmpR6koxb6QZ0cxHPtdg2XsYxp4wnLGoY9pEiLxAb8pQf5NP5qGmvQ3kdkcBaielz5uSheHCgJUvP+u4wkOy0RBxsSIoMyxDBx8upwIUI3aGrGnQEXtls8CgarjRNYyc6f/yV6ZGfR9lF2tGpVbI4p9RCHF9AxxACQx5ZIxvPFYrDBl3sAZPULy9OcQXX4o73HCtPd+yM8t8zi/x8OrfP/TgzzJgEnbEWKHk2zX/N/Za/ftWWdgYxn8va0Nv/NNbGwwRO1+zTV85vw7f/aXunHk43qSYJ5ECIJI0v+ziwvRfTynpTdBhHAOKsbaXVOjOGzlBpIaww1QkFWVDbK8Qt3QlhSKm5hUlkxFhGfedI9iOR/4VtO3eSomUM7/zPhs13c47HdIixxpluOQ5XBHU8ze/wjeZIGsahGPxnj0+CEuVhfiSCbroUuZLEqEXDIi/s190KfFcM3slwO9oDP+cMCbF1/hx7//O9jevRbdSsK+KILv+TLAAup1SYIgSuBSbyO4cgALtTEsxDzQAlXC5kz20tWwU4HKMCrqWtTVzHvCpCx42eyhDRENk7FGUbFdmKE/DDGFlZkpSkHD2lH10xqIGYOm3HWzHX2DwZkaxc1nbVghD6oAI7ffK0p03OlRiD6jTMiCleypU2c62QsZE4GqKEukqfqcTAys2TIBVcvgmPmjqK5ARUa1326wvr2R12fThTDw4/GIkI7ySYhZzDAdMqnUeSkTauwCie8iYTgVeUgCTlrMMjuomxrZMcNhf8Rmu8dNVuNVE+Gu9rGvXdScBP3AZIk72R+tEQxjycqWfoePR76EfhE9VOb6iA5FEOHJUKeta1RNLSGk6n8OGteRJFHnkuF38MMOcQSMY0oMjABUn6qcToyrRdogWDzFxc/+ixg/+qS3PZg5rZ+c7N2397B/1gfZk2/CBQsGw/d7QBq+OPhbGJNJttixreNMP2SZl63AGALO/fDvfOo0UUM/59qkjmzhmfNXfv4vdfM4wNMFgSqEA84SCabLhQIVnzc+/A0vt84wNGjWZFRdq2yjc2TGJEjlRY22deH7FLkThOMxAoIVzZMEAF9DKIIUtYKyyARcqANQa9jc3oiTWAY3szl5AW88xcUH30I0X6HpqJONcf3wARaLuRg6me2zTIVXSp5FDgxmkujZIiPkPjlbl5U8CNzX9s3XePHD30W6fSOhCkPdKInheyyHcEWHYpZSxNAw1uPn/7RGZKBwy5WRB5usSkBZbA2u6HH8bXUsDmo9Vr6nZTbyw79Fr7JYYlLRBliEi8g9M073Pryk69+aJ+0gGgyYAVjZbWhSQAVgZlepvQlJNExMQGgQ8pngb5AdVNbG+yYhjgVrMyp5DrS6SPrehn5MiDSaMeXH6F0bGj95LMpWObkUyI9HmbRev3wpRtDJmPqMizpLMQlcPLmY4nISIQkdyb5VeQ237ZAw/PMc0VOjgBUXWl3QeS6KspbsIPUjhv5ralSVj7vKx771UbYmNDfiM8XtJE7AiCNEi5Xf4oMQuKDHTlg0hEFJZjmKREtkGRjPWa4rnxP+zWQBQY2G0JiaFcdIhSgGpmMmrQIpA+MkmhapPEdF1iBefYQH3/uXMXv/M5E6OOFb3zGBQIa5maa+Cah+Ikj1Y+oEGW8B1f0N2HB9wPJ/IlDZ75vf59nnIVTd43E9AzNA9ef/pV/ulkmAjy8Soc8cXKTJQcRUf4Q4jmVWCZidkyMyHhnh7JqtybJM/E5ZRvs/H0rWCk4wmi0wWa3gRzEaio1w5G8+MAXtBozp+bxSO6DZrSzETczwj9kXZv5yzuzJGMnFldT5jSczjCYTjCfMPsYyE/Hks6IyYZ/COrdt096coZjKTrMCx0MqLIsen+pwi/3LP4BbH7CYjUWMHyVjyfJxAFLYZVqbO5CwTUyffTGbakbCYDhclHkIUBHcwhAeZ9kgECMgBzMHKrU/bqcHKFMTqOKWzYaJG+esfnAYphlipUhpQidmTE81eQo6vMXKmDQrRxG64k9NPbERO0Yusz9DL/G/G7ZodBBbVziIARj6KTDRknACKjkfHk/LcI7IxzCID2olY6TicZoEhAAVr6/ZFsFJjtEwNFYolMz43tzg6y+/QJlnUuYySyLMAgfz0MciiSW087oCoetgFCSisU7o+vYcVG0N1+kQiQXOFcmgkExhKpMkQXabt/h8W+NN4WLfRUgrsu1Mxo1aXRKMR2OM4xjjwMclRXq/xtyl2RNwVZgT5sirJ2ywrOQ8xL7D8ZtnCuZMvEQxkukEYcTRkiIMW4wngUgszF7Tx3fgc5TTd+UgvniKq+/8Kczf+wzJdIUgYcZTK9LsWPkmoPrG6MpmA00m+G1NwMRxdtKx1GiQWdS3Tgz/bF8DGWIIYL2Eej9stF8e4pSNEPpxh2fOL/7pv9pdjAJ8cjnCLHRFqGyaSoRQPrB+xPqqkaSI6R1pywy+22EyIvNwpZYr4+y3WYszuHMi+AGLRxWoppdXcCkkppnMlszU8SGkM50PZ5BEanXgTc615CBjsXNZgIU1LbOCozGi2RLj+QLT2Vy0CgEDHp/PLE6N9faIgplJjw9oK1k8DhDOUkx58z0CKYGKMx59Ul59RHd8idgtcDEfYzZlCDkW+k+dQerOykK0B4EiQ3fkHvWDhSGOApUNkghGLJxmmKxAFahHTDKEClQSUpnMoDWr9llCuVEaOirHssW7CjwKE1oxYMVyAWVOHDxuQ83lfTHzWo8TAbxFwcQHr0nVyG8CVdvRe2b0MOP7Mkehw6a3JNgjUO+TZMgMGxNwVEQU1s1KA15D+c84/FmkLgBqjteyQQEp66ciCybjvb3Dy+dfiF7FNP489nER+ZiFvgBH5HZw2xJJGOBiMsd0xMmL7LpDzgwgWsSs1eQk2LkSemZFJuDJS7/OavzoLserzMXRTZDWjiRzKOgT3DgJMvQnUFG/vQo9PAlbLBi+0cKgngyVRByedoOcjIqVFn6g2UAD1JzeOQ5CJnV8erD2CLwKcewqy4pHUrNKYMvFxQ+EswdYPPkuZo8/w/TqA0TTOVyfzPvdQHV6rvtcz3l0ZQDAvtiHfm8hzYn+yPgTvU6DO/vDCVr3d8+fZeXUASMahn+9QfUdR3b/pUE96TPnL/3iv91djCN88mAqZQJv1jukWQanrdGwbqoLRZ+ZTkbwnQblYY3E7/BwNcNiFCGUjEcplLqsOjjBWIR0KTsgwEynIiZSf5IULm1IZB4eaXCMeMpyGIAmP/6wfIJZP4Z9resipI9lscT06gGS6UysAho+aWkLH/xjWuDFqzWOaW6AiuY6lujQwMdawkYyeZJ9pKHP6ZCE9Iq1SLwC46DGOHIwlkJRal3hoGOBQkUPVHLXrOojNMFIpmqilBBZyilCCXO1hlCtDBLqWU3KeM77WM+CVq+BmfBwIKYr8EjSX+4NAYjhlAjRwpZYDMtwjuCkmSvbqEB/K2thTaSGJq18VvUirTe0wGedNzYY6jUlMXIyG6gOdNm3gIw6uwVsDFCpQ13ZqIjUovGZgX3CRJOd1G2JPYBmyapCut9j/eY1yv0afnNE2JQIO2DsOZjTgxR6iCVbnWA+mYmNgdezbirkZSr3kD4osludHCspgGcNXl4XuDkW+PFdhteFh6M/RckAj+dAlkk/ldE74zDEfDTCw1GEj0YeLrwOLp3uBGEBJR9hMpKhkOWZVlqYjF8Y0sTpyliUay5MpoDT7OF2GTynQhD5iMczBOMJXCYMHFe6fMAfIZk/xuT6W1h88F0kF9dapM4Z0xa7G3QaRljvZlMDxdvikM5Ab5Oqe0hmTZ4WmO5/Ybg//m1ubQ+LNtzrf/8kkOrbi+h41W07z5y/8q/+Bx0f2stJIJR9vc+kTQZLHzjYM/CBizAahfBQS+3UOAAeX86xmsQYM9zx6QoAACAASURBVNNFVkXTXdWhAuPoUFqmMOMXjkhX6QJvJZzibEvth/4SvhfPpqJXbNdr0aaY+SM9p5mPMwwNopOLFVaPHyOZziVkEo2rZpShDz6B6uVrBSqL85IdqisRzvlgjZnVk7KfTvSo6TjEZMTskIvIa+A2OROSYhql0ZOsSFLLVlPqS5E1oNJC7pOwKJqNFEU2OgNR55JiZhMqyvW2fyv3ktnFiPLWp6Q6kYaZamk4WQN4vswm8brwb+puktZvFZz4w9COyTUBtT4stCll40I3gHWyIfSJvJ7VmKrJPusoEjpDGglzFKx4HYSxCkCxmuAEgOI3kwwghXUjShug4nXgudlUu5RwGTYlYSBDJSY9jkfs1ncot7fA8QZecUTYthi5wCxyJbsX+QFGcYIZAYmZtbpGXuXI86M8zKPJHBE1Ut4LAtAxFdaSVTlu0hzPtwVuKh9puETlJsKMaVAt8lTEd7IzJlXYieN6FOHjSYgLhn55BtfUk1KDjWZqnSAI0g/IfdG2EAaqXdm61lLAvQDaFGhStE0qXRU4qbMTQ3JxgS4IRE5pnBDB6FKA6vKTf1q6kQgz720q+sT3AvaA8fxUwtL75X4CUBkLyRkQGSAZ7vMM18w/LFj1LOyeRvWNEV//BOuGFKycZ86/+a//x11ZFdIGgzQ1oAfKpQeJhkqCzUiEPkk7o4bvlBhHLlbzEeahh3FXwWcXBWbSshzrQ4ay7WSGYepW+jsRkJKx3DSfqXpum+bPKEQ4GUuYRgf6QQpLUxzTTMye1BQaz8N4scCj959gMl8K6JV1h+2xQEF+TNd8VWN3YG+sQmZzzS1rFomMKvRcLMcxkiiUz7PFy8VyjOkkRBR66Boywh3Q1RiPIinOpreMTOBUjKzNpHodaAhUctNpfdDZWHZPRz69TKZQuqfMpni6a7U3lICdFa8FlBiqaIaUoXVgLA/cpjAow6iseGrBUjxMAwY19Cxo1GaKis1xn3/W5AW4D9vdgNyNyQGjodmZUgqJBLAoohOkLKNSDUx+TBmJABvzDsZQLEzYArBJMpjA1ojrGkbJLC+1nhl2d3coNjdod28QV0csvA4TTzN7PsGyYc1cgKnxWKVVLoI0TcM8xzBifzH+xHA7iLxQ0g7T1tiVNd4cK2y6GMdohdIbyT0mo6P0IMki+uoozjvARejig0mIpdPAzQxo+qzeGCFczKWMhjWF/GFXEXqv2qKSCZryALPdjeuh9XjPqanmqIsd2raCy2TOeITRcinbyYscrT+CP3sfs8ef4tEn38V0dd3XeL7l3xyI3HasmUd9AB3D4NBM6b2XzYBerzGd8zLrbLfet2EFw5DNWdBSJn4KFc/CvzMUfQdkDXQslUOdZ85f+/d+rSODeXV7I4BBHxW9UU3jSOeD8WwqaVpWpLO1S+Ax7qdBLUTCmaDOEdY5gpqZmgNuNhuUHTCazMTmQJBKxmP9O2IGhczM1XIVUmYWmDYN7u7W0pojy3KZTY5ZhoIeKNL3+RyP33uC0XQmxaNp0WB3zCXDKCZMzurUpPjD2hqK38Y3Q7czw4Or6QgTVqlHIUajGPM5hVL6pjwZlDd3axCwpaFe4CGQB+rUNUFCI5MlUbBSb9LpNQNUkgXjVGTsCcaiIDpOz45OTff6bI183GYAqWfRHe8iZAcaw9oZSClQDXQBq332mb8T8T7pkzoYFBi1qk/DSGuU0XDcFgirWK6GCAlZDZkXQigiMh88LcqtO+qA3J6GoicANKTdgB3BitnQHqx65766vKyw3hsLxZhb4LDdotjeod7eICkPuPJqTNxGvFMOdbCqkkRMEo2lUD6tC2R1qSG/jANf2DvLYITZsNcVmRXd42WN27TEFjGOyQMBKpqXm1rHEw+Rlhfxx4EA2eE6BGacsMscY8fFKhmL0dhng0daYhi6lmxllKKmkF6UClTw4FC3CiN0PplxjbLOUAhQsTxNtSpO3GwUKR1Dwgm82VPM3/sU73/2M5itHvS8/i3GZDtY3GMkJ7XqnsptGL21lAy3Z6OS/jWjeQp761Xx89F1P9y8v7efCFTy5rmabj9vMt3PnL/5q3+vo1P3mLIWD3LR29bBdpcJI5jOprKR/Z6Ume5bcwMpDHNWrXKETYZJlwLFAbv9TsKe5cUDTOcLxLyJ1AjY5ykIRU9gUmh31AZlNJcyXLnd7LE9aMhHsCqKTJ4i9u5hozRWzzMzcrfLccg52FQwJ5vig8Xmf9L3qiBQsR2N1uxxsI2jAJfTMRYEq+lY+lGRZTEEZOqaesDr9RZ76mhOKxkaeqlcl4WmNKYy2DmZ3/p5wpSyWEHRMhc1TxlgGjjPxZEuGtWpLM/eYAmFrB4lD7GCQuB00vdInOFkZ3Q+990S1OfE/xSAzA3vMzJGdB1En0qlhU73nzeH2p+WNLGz7nMjmPa2CANUBCsQpOSzJ+3slCY/tbORbhOGodqM51mdoQXQvg5QtT/xYOUZyuMe5eYWUb7DZZdiXHOsaR0gL5UydO26UbpAKzWevvrYJFQlIzLXyYSZHDu7rMDrXYpNGyEdX2v1Q0mNrL/bch+E2dKFjgZJlSHuKsQOsIojfDCfY5EkfbkWL2JV5Mi2G+mvZsN/npoThGLX4eRbFKnoaFl5hON10pPKD300lAI4OUg8OIUzfoTFo2/hybf/BOaX14MH+m1oeBezeatW854/wCRwe9lJx+A9d+YASIZwomPITIJD17GEjBbu7jGzfv8DOOw/onqwzp92cpUx/cz59f/+f+nESUvB2WNtXyLa1G6fyixJzxIZy3pNtkM6zBmnkdYoDLXKPIVXHTDpDvCqI6o8FU3g6sFjzJcXwqZ44VkOwyEzoj2hbbE9pmJs01Cuxe6YSvFxUbUo2c61yIQVTWlEnU2xWFyI4/3V7V6AihdUJaFGwgu2UyYDEUHbZOho9GPBJzuXLscJZpME4ylrt3zp2ChWCwc4FiVebXbYMizgJRLPC13AzG2rp+rkY7JwYPpMmYZ5/YM/HAiDkhdbDqMaw+B29+1aVI+yJIf746PFBoD0JAkg0Vlvwkl1nxuRXtiSMiXbGOY0HmyHUQN2ZwNL99cDldm5gJ5tYdI3xTvZPm2vKXI7CTlFsVPVSkMEK/bquVqg0sJtbcNjrSOiTck+jO1BfptQlGEl2Q/vCzt0pjssyg2SfAvnuIbXVtJJgc0ZJZtInxXvh3TSYJjvaKfYVkNQNahqNpg/h6zEm32GdRNgH18idRMBKk7Uasrlcdbyd8T9sLVLtoff1lK4v4xDPGbBexQi9j35YbPFjh5ARhZFrtUQTOTwfgYRoslErlfG4vsqF7e6E2iXT1oP6B8kWLEG1iVQJZdYPP4EH/7Mz2H54HHvtevZjhlKNjS7D1/3C9UtcNnvvxuoBgare8ByAhITYZwgrocYHcT3OdVporfzuLJ8eyTnjMoywZ5R/d3f+O1OUrEMM8JQNCWmVgkCFAdp6CQovbldoyqp4cQitr98cYO7uy2OrOHLd/CLNYI6lTYx0/EYV9fvYXGxEqCiZnWz1aJl7ovbrqpGTKKbo2b4yOo4sIIglgFFRkXXsfibRONKRJu6kb7ntQAcsy0M0zjjMatH5rQYJwJY9E2FoY/Lyznm05HoU6wZI4OiVkE3PL1dzATtsxyvD0ccmcVhR09T4uMIo9Lupjaterpvg86Y9gHtp7TTPDOMwMUxbzotWIYifhgJj6xd4RROWqBigbSAGPt0GSON1guaB2owA9l0cn+c1kQqCv+pYV/PAplelxBPB4rVugQ4+ozgafjrRKC5R/FL9U7lQZ7QHOvwGKVI3GQ8RTyvtQhZ/G6SHVSwVduCluhY1kU/G0MoL9sjPt4hOrxBeHitzGYykRbFlCnY7ocFwdIA0Xi1aE3heKLhmJYJlt5IRg+QVta7rBFn+mtngkMXqp/MYXM7Ap3aCyQEpKmYQniZS9hLhhWiQVgVWAQeHs4meDAZYzUeIWTrGeqtLPPJj9LrjS1aaFdhppvHl7JnFsPnKFD3qEcApWGaPasglh4vmsBLFlg9+Qzf+t6fwurxUxnrch17YzCZtrlcb8WDdtp7O7Sy2b57BKsHmPsSu4yO05A/yR49UOrO+9D9Hu70+5HZ7CRdSHRhEGv4rPRAqlt95vy9//F/7ziIokANngQqZuyk7MXnjy9AdXu3lUE0m42lUdmXz1/h5mYtJQ3pbo188xpdtoXXFNJz/cHDx5gtLmR7LK+53R2xZ3M9MfpxECqY3FKXYnmODAZfSnJ4M+jlYhnGlBYIOnJJ62s26y8k7KPYzFmOjIuAJJm9KMDVfCoF1nnB2TbAxWommlTfiYDhAGdqOtTzQnxjuyzHLcNNhpARS3+0X5Y0zCMwWLZwVmpiQqh72kBPic4LVzRjxkSC+KhOrnM1qNui5dPdJZjznHzDqCR0eQdQ2ZIXOwP12USlN32lvcCIBSoTYkoYKN0gtNiZnxku3iCalhHX9bwMm5TSF7JRhTv9pjIpsT4O/GECwpIYoOlVz5vblVbT8kO/lTJba3c47dM64OkfbYE8hXvcIDy8wXj3AqM2l6L5KGZN6VjuF4FKe+5zEqLNgAZMRvCe6SBLmwxbubDahX2oGtxUHl40MXYtJQp63jihhXKsTUsfGC0WrP9j2VehHWlFzG8lkTR2gYs4kFDwcpQg5kRsFj8pmX3sOumTJuPK5zHW4hWkVcFjRw8mdFxqVqzuYE0spJiftiAECS7f/xSf/dy/gKsn35LqCRlDvddtqJ2eI9W51vQ2csgQecuAeT/4MgBkNm2BSL1zA+J0jiz3JadTNGkWSOlByQLdPZvEOR9znjn/4O//Hx1PPGJHQ+nrpEW4FqQIVNJPKM1l52RUnAlv11vs9gdpbre+vcWL519g+/olit2ddB3gKh6T6UK2U3cOjmUtTIisimDFrKJ08aShEp1mVwiMni+hmdQ/+drMT8oqTNM1W9vGOWUUh1gtpxLe0ZnNxRjm40RWIGEZjHRCiJgb6qQsg3eF++BvFrYSpJip3JPZ0WTI1sWjSDQ10aYEpNQKbEpaTYO5kxrQO8ZN2KYh2WD6sWGeKRbWtLxxJxndxtbuWStCjwkiWmsdJAVdHg8LVk2nw75uT3Z3r7zd1E33moaAiunyoNqNJS22E4TVGsyI631XNiQbzM6GVdFLxRIr7bCgAGW4ltEYlMEJUIkorY58ASrpkV6Lv4iObgUqlSCsS91kJXT2JmAyuVLkCNINZgSqYoMIhZS4EKiYpab3zmpbFdlJ1ah9gkdk2vKIfMHwLKuwTUu8KV0Bqj3Yq0ztNRyH1LlsCMjxxbCRLbsJVJxMpU/WZCydNrLtGl2RIaKuyPMpC0k6MFJJAh9zARgHJTuFyOIVDAtZO0uzZ4ggZs8zFkxncr40WXMMEkyXDz/Et//kn8bDD/+YJKd89lszJMmCzVtkygxRDchPkvrwcxwDOk2d7vnpH/f7IPSIYuas824M9/f/dgg6GFdvHew7ju9M43KeOX/3N/7XjroB2Qz74VCj4m8+5FIyYmZlGWyku+zAyQp0VrgXzK5UkrF7/uWXePnVc9y++Erc6nOyqXgsq9fQ90Pdi50QCFbMElmPEK84u4jSaMm6PbInaVgXBaLN0JMiRapkXRTfSZ9ZN9h18pnlbCy1UjwvhoHUwPgZmv94zBTsmc1L06PM3GSLRFw+IHt2ULhdY8fQk4JsFGLMflssvNZVHxSojDmTF1+UoAEo9AW5ZuQoJbclKIoTSm11khk60qVJH89luKRWn0k0LX1bXfhC+xDR7kCg0kycIU32G2YBABvCnaa7k0ZvexmZxSTsgRlQkjBUHoDTQWsXhYHZwXyHn/NcPS4p2uXxUOg3HEtDh1N4ygmvD/2MC91magkAlr2J0108VbZ+8fSAiBO+ruHnB4yONxhlawNWjYxZMioCkqxiw8VEqEOCY6CTzDK1R1n+jJnissIxK3F3yPGmcPC6S3AAgU4TKDQUq7RAZkVJ05YDlWK6ZAPGi/kc7z18IBaJr778QqwUUnJVV+KxYtFyFEQYBb60oGG3U2YkmXlEW2oHVJ+gFGI0m4hFgWNVWhO5vmjEBKqLxx/jZ/6Zn8ejj76NeJQoMxsC1buQaNic8B4wDBSKwRi6D1bKk08h4IDj2CzgW2g0NMWcg8+Z7+o+i/smrOw/5zxz/vbf/p9UfmZWLoqQsIaOLV74sLLYOCuEbj64XCJJuFaa+meG/5FV3dze4uuvvsKPfvAD6RHkeQQEbVYvpRmiTZm+1KZ9CQ16XOaKmcbFfIrFbIIZs3JsJyw+qFpbfmSZlOkQMrj2oLSeIQujrmZmaycKJNTjd6kn0K+lYUYr9gP6xMjgKPTLOoFdh1c3t/j/fu8H2Bwy8WhNub4b11yL4x6odOEn2w3TlLCcsRdTWtAzKhXzTZKpv9VWINY+XHq9ma6XDqFGc7DjTWvzTHkGBzOhydgXOpOFHNJ2LTWwXQ0M4ZdBdN5PXV/q0cjK3sN05smRf7aEoWbt5PgM5+8LsFnG0sMmwWrI+IztwdYzWh3O1B9qaxcybP3h3+pq1xWIzkBSwFTfYzM9t0iR5DssCVZNJv2muCpSlh1Fd5SyFmbZkrGU7xRNhbou0dHx3XDqdHAsarzeprgtXdy5UwGqUmwWahMRds/xIs0W2YVDxz5XL1peLPD4+gE+/uB9aQ74ox/8UPqbURZhITxLh6xNhf3caKfouHiJ9OSqwVaMQVsgYPgae5gvZohHKqhzX8d9Ko38vDDB9UffwXf/uV/Aow8+k8ygsutTYHeGF/fAQwPyIWkyDMuGbgM54xzPFKje4jqDjLKd53SknStMJy393uv3QPX83fO9WaFf+lH9h//R/9CTRGZQ2Oo14np4IcsJWNqSy+zx3ntXAlTsvshBO2FbXwEULipaS9nN6zdv8MMf/givXr3B/kB3MAceB5hJy9vCXqNqcBWRSy4AuZhjMVeQmpHRsNpd2sAoSFW0DbDfOr0scST1W1pCazJ8FMCpAUSBhI19+17TQI4zGNdr40zFgSfp4arE51+/xP/1//6uuPFXl9dYrS5wsWQtYSILPrUSaumahFqTpjH5MPs/vO7Di25ZjGoA+l0JkKQLqGb4VLtRRmWHhQ17RDsSYyXDZM1aCaOiVjLUzEzIZIGqzxyeAZWdHc1AMJlGDVNtSliP3nYoVRqlQ5whI4+zd9/358GMnpbTSIcN5X7qITtrCKjWCgucBvd7X5dm4QgkHC9aQkP7gJpPrTamsaouraX+qahMscy3GJd7BHWGrjzKUlsECfFPkaEn9CX5qFpWKWQo9nspmKauxSW8XtyyJXGHnTfDvgtlwRAuHMJzoHzA8cL7ZVmf2F3GIzx4cIkn7z3Cpx8/FVPul18+x+3tnUzs7HfFNQRYg8pmgQxxaQDl+ZVSG9ggRo2wzRBUO0zCTlZ9GjMRFLoi9m/XO2FTXjTCw4/+OH72n/0FCf3o85P+V39IoBqyYQWi03qOfYLoHuPSf9oRORjhZkzZj98X4s8Bsf+U+cMU0L+LPVmR/h4sniIR55nzb/zVX+0kzS3MhKwklFleHgqWRVRs8hXi8mopS/0QuChOP33yEPMZnbzaKE1r7o549eoVnn/1Ep9/8QLb7dGkozVrRiYTUiB0WKZQY7mY4duffYiHD1YChgwrFWS0pILNyvLDAahKRCxgZr8nE4xJq1upndMeVx2LTylwmoee14OZHrIjakLsDyTUPwwkBXy7vsOPvvgK/88/+T62hxzLi0vpb7W6IHMcSbpdF3TQY+/zqOYBHNQh9ZdemY2ZhQYWBNWDVMzuF4SwvYx6/5QOCPYsshkZefjlR8GA180ylt4O0UdpxtU96KMn85zpT2WnVTWeGpC34GGHkml9fJqCjZ/LeqD63ldm0QmDRwJWkgXkGfAhMj+mzXKfbTTMSpnuafbkBGJXR+a4sOUm/NvWDmqIrSzTgpVXl+Jrol0hPt7Ar1KZvOim7/vYG18QM28snaGBlGN7tryQbrSfv3iN14cKO3eCXetjVzSSpabdwQIVEwGanVUWzIVPr65WePLeQ3z60RPp08/sNyMLZrL3h1TsPLT4UNuVbggFl4GrRGslUPpkVE2KsNxgEjRSFD9KqI0RFBuxApX0dHUOVu99gm//yZ/H44+/rfaayIR+Et2fxPQzvLkXslsQGZp8B5F/z4feiVnDFweMbcio7gNiX7I3/LxlcWZ7/cT+jhCyD08VNJ85v/zL/5ks7qAFvrqEuVgIWm1j4Ymu4yGejkSMPGaV1MM9fXot3QY4u7FH+WIxk/HJdi8vX77GD374BTbrvZgmpSC0ZYrYx4j9qQK+BqyWc3z6yVNcrRYKjqZVhqStxT+jM6BTl9K5kQXQ/BRBSpqWcZbn6h9cR41V5dK73BRt8jMMLWVxBsb7mp5n9oeZyq9fvMAPv3iO3/3+59hnBRbLFS6WF7i4YB+uRAIuU37bp08tu7BGQr2YloJbSn0eFptJTIHaLKJh+6Bbe0E/EwnoWHXHgKMs+2VYC3NtFjz1ybknHg2PSI/NznrWuzX89wlLDavqV3Q+FQ5bH5S0jeaENsgcattlzU7yahn+pfs16yBqVvJk/uxNrYOQwxpMrV1BiodpHZFFaM3KNQOfFSdHhqB0pnvMDqcbhHfPEeR7hG4nnVmlvo+9r5pK/XIUsssS+91esmqj6RRF3eLlzRo3xwrrNsK6crHOKgEwghIzf6ymEL120PzQAtV7jx/go6ePsVxoryzby/1wzLDZ0PxMoCpkpSMufiKdSSR8rcS97pYHhOUdxm6FxSRGErMNkHaR5epMtPCwdHRx/RQff++fx+OPv4PF1UrXMbDS3R8BqOx8O8QFOx7egRXvxqx7YHNCuIGGNUCtvqD5ni7V78/88TYbGz5XzjPn3/23/pYcK824BCuK2RyUUifVtZiy76ED5K6LvHORN2qGnE55A4n+pSzo+fSDx2IVIG0lWL16+Rr7A5visVzGkUHBG75YTOTzXI6IHRm4dqCEkKYanDMrBypvKnsSVcc9WrqQq1L7DrEMJ9TFGzSrx1YqBCqupuxr+taArQ2zJBvV91GimXWH58+/wo++/Brf//yFtE9eLC+wWCxEK2BYIMqQM3z8LD/VB88yqvObbtjUINXad9w0oNJ7i6wPyoRhlpZbmLNtVej+JmyoO50amS7bJSGpFcIGnO6+VnCSDuxQMHBiBX8zLfazmy3zGYCgApSaNaU0qe/9LtKjdlOQI7O4yRCV7M80vrFAZdV646OxWhwFdDV+aucF6lUEKumiYKmXHPap/5MEkrLQbINuvwZe/hjO7o2YjpPQx2y5EvsKmkrE7zAOZVvM8nJsMQssnTTbDtsSeJUCb9IGN2klfal4JhTSR6NJP7HaSUeA6voS19eXeHR9idXFXBYY4QQszRplgQqtmqDWtt3u8dVXL6XDCCdTPiP77Rb1cQMvv0WMArOYPdTJ4rThY5mx3VInYets9RiPP/mehH7XTz/CZM5up6dJSgHIrpRsArcBoMi1MpGcGaF9guctoOrxph8R54BlvmDX5/upDMzu1x5P/8DcA7aexpsJ/yxydJ45/8Vf//WOA4TxMEMk8SxxaemmRYQOF+ydw+4GZYNd1UnL1lKcuyzbUG1hOhvhgw8ey7p5/CwHQcoSGcbYNOKxB3TDVr8BZjOC01j8WMzyaX2biYhlxeZadLDsmKJIj6jTvTToZ+qXQDWbTqVnFItMqUGwdo/alENnehjIv2XtQOMs7tdVkwGvIQZn1ZcvXuCLr17h9798jWPRYLFcSq8rltho1o+ZRM1inbJh5wS3HyDDuNuEfufxu+2HblK6xuSp3TqGZQNaK6ffNVkvsz4egYqfFQeTlNOclpi3ux92Bnp7vNn9KOKdrUBv+lbp6zYzaIV37YllXfDST944rblfPQfV0rSBnPrj1UFvGyfZvlr2gdLBKEXcpmcYWxzbUEL6ahGkzBqANmUqBbGmSZ1aHtUHVh+2qF8/R7d+Cf94i9CpMRrP1E0uqyl5iMeJSA9si8NSMDaooz+Q5o9dBbxOO9ykLe7yBllFpz0VBU58XMZKl1/TUepIw8bFxVy01YvlTOSCq6tLaeZoW0f3RbwsPzsc8eLr11KmJv3TigLr2zXSzQ2q3St4VYpRQNO1BP86UUsnkE7Y/Xz1ENdPvy1A9fijzzC9WGkPeHtIfdH5W8p5PzIHLhmLt2dg9TZ+/GSgskLtT2Vilvmd5nArNNwPAM/+fc64nGfO//zf/EMBKgIOZ3udFYA01/TqipkIANuswO2xxCvG85wtTBEwZ8Mw8rFYzjTGltor7ZnNhRGWF0tZuYYOb3ZhEDDhyrCBb4Rk00qXs0hVIuMS2PxhN4T0gCY9oqNprsyktSzr/ri+W99AT/qcs4Yqhs+Wrr0DWlmPdjNgGQrjKnbt5PJeRxzWd3j+8ha/88VrbPMGkxkXVmURNQXNEB1DVgEqM0MZ4VnDGMN/7BLmgl8mM9gDzQC9LBAPxELTUsg02zuVI9ii3l7rMv2fOIilDMSwKe3MYGvUT0HX0PipcpcJJQeamYYxA/Awx9W/bhlQL4jrfqWPmOlyauc9+Ygs0d6YQmVtpCfrIArCD4Rf22NdEgUn35RAmySGtWWz6KM2J2kXMTG1hwwlbBLF9LJAXWQod2tg+wbh+ivgeAd6qLiVmIvPcpESFqRTBuDK3W0nfiUut7Vm//SMkzD7pns4NB6K1vT8YtuautFIg0tecdksa+UJGRZGsjzbarXE+08eY7Gcq91ELCe6QK2EhGzYx7ZFbHFEC0JZYrPeYfPmNdYvvkB12CLgijkNF0Glty9DdkhlybblbCTlaNcf/HE8+oBA9YmsZyBAZSsWBmPufu3dqaLT5vBOg/ddoeDbDGkARfLncFUZTpj3GNA3UCwr3d5nYvb4vpFoaRLq11ZqNAAAIABJREFUmfN//vpvdaxnqspchqvYEhx2FNCHexKHMovt0hybtMRtWmOTlfJvrq0m5Q/00oihTec5WXorCWUZq8dP6FCfS1gmiyOY5dH5OX0OHLP0tXqdNtudMJ6UjfiyI1DkUpYz8iFdRRcXC8wWC8xY8MxOn9JNM0CY0E1PK4GeskjyBGCp9eIqgAwTqA3kUtXOBmpvNnt8//UWm4IG4In0zxJHsh+i8xSoTvOK0VkMFbEO66EoLFmpIVANAm+DY6eUuxG0pY1K74myje50+rHhn6xgbTJ/Sj+NqC7myROfOg3F0wrLp5BuAGGWyfVLb1lN6sSoVFo6Iax1IiuIKPOTbIuAlMn6ma4K0p1BQmcFU834Gee5WaXFdmvQJAPnMWPXkInGdq2wQvHpWmjIN/TrWN9Uhm5/A+/mC3Tb1/Lwo6ZcoKVh8UiBimvs8Xg4drOqxqFssE1r3O0r6aG+qRzkzGhYYyojDbHusKeValUC6GbxDwIh9dmHj68xX8x10iSr5wRKHxYXfpBFau0akNqbShaYuL3BzVdf4bhZS1aQYj9rYMm8ci5qglZWh3pw/QhPP/kunnz8bbz/0ceYsxWMNNA79Uy3A8FqnPaay70ZcJX+X7aiYhAivhtj7nGmYT8qhvDSRPItE8Nbm+rHqWnQeD8KsBh49kWzawWqv/MPO5oq2VmTu0tYOyU3hV4lB65ZLeaYl9JBkkW6h6LGy80eR3pSuFJQB11ivdZWt7wxk3GI6wcrfPStD7FY8cKy0yV/mEEZ+GVZ15cX2LOb43qNmze3WN+tpSUxZ0qWKczHMd57cIEHVxdYcuWZOctixuL74gxlB7nWkLF7ArMqOtOzsT77TaE8oitTtGUuQiZrx45Vg7sK2tgfurgp1++TsE8AVdvmWiHaPrh9KUqvDdgGeqeWwefuFX26hOENljQXi4JhaCaUN219bXaYsyz9HcpPhGeYpnpiUxgAlQ0XtazFdHEfiNj9ZKg5BWVUg1Ie61a3we2JNZo+V7buz4RsInKbBncCVmbRUTIDydx67GZAi4dlR8qg9LPa9UHMryb5IY0KDQPRBSDOQaovph3ODKYThFoaKtSHNZqb5xL+jZocbklWnsmDGtNBLkkVbZ/MceGyXfblQxyKFj/84Vf4/MUtnm9THErtmc7+aRr6seOrcdTTrElflOtJ0z7WkNJmI22MaO1hCU0Si+5KgKRdhrYearLM1vFgeO0olmeHgywHtl9vJBvJ9SW5jBftDZJYKCuRUVarK/zM9/4pfPrHvoMPPvpQZArbdLCP/gaxkgKHZdk/BagsiP2UGK6XFezneue4tevcDxVP/z6B1CkS+Qbi1b88PByH/aj+t7/1mx3FvYyN45xOsiEJF0OUVTUgD7SsGCMLMbhgW1bqWa8PKVL2fnK1s2NatjjmNQhoFAzps6Lg+PSjp8KoZMlrNsujP0sWY6CvRDsYcPbYcEHJu7V4UbabDQ77rbAf6lIPLub49OMneP+9h7i8WknrGatFqbirnERWx6EzuKrgNSX98JLubxsa/fYCVApSXImmRsHkQBAjc2NkXYyyC1F1bLXho3VkVYC3M1aGaZyyaBaczG8DXr0FrjddqQqjuou2HnkXUJ0YkIaq4q4mUJm2vgqWb/uphjOUAJFdbsK0lRFG0898p7BBynlkTJsEgaVOPQibdsODAmVpjmfXsDOPBAGXQnDEvkoyeSjQixfNzumGoBFGdbFWC1RaaKs/GloLUPWNAG29j/Wk2RSSaQZoe61ne1TrV/CPd5hVO7g5W1uzJIXtgthnn/489jDThn/RfInVB9/CsezwT37n9/H7P/4KP3jFSoVaNNA4pmWAIjnNz9YeUckkmLA0hiDEtrCej5xtZmgwZRM9ev1Y4C8SRyhlZ7MZCUAgY8CGuQSi4/6ALcf9mxuJJuiWZy0r77M08MsJVEv87Hd/Fp98+gnef/JUmFs/ydgb299bG4qdgGoICnpdT1+y4d9PAw65Iz1IqSfQjqe3MM4mPmSjp8yzDU964LJR6PkBvnUojuM8c37rV/5Ox/CIxkp+j4ZPioUsQWGUw1IDSanSPsAuC8a7wQIALe4go+LKJp2swXe72aF2XIxWF5hfrnB5dSUWARYga3fNRGj36zdricU5YOkx2XBW4SKkeSZCvABVlYuZ7uFqge98+iE++OA9XD+8wnQ20YFuBrVIzMKc2BGhRselwLMN0BZiW5DlIKsMrXRfJDBySfcSWeOiiEaowjEaf4LGi9E4AduiGbMnz1mXsTq1BVbx3/5ne4nrQD7dMjvx24Z7UnxjWpjI7TPhlxXTe+AzG1ZRWruUykIbjorVp95PpgC4t0foF8Vv1YdHRsS3oddgDb+z0M6Eckz52/PQv00fc+nJbpzi1gMlXiMKzmpaJRtiixPWeUqfL7NUmHBbAaRT0kQnFgXIU7X9SfvTwx0U2xom1meo7L/ledOme9KSmWw5O8DZvUZw8zncbCeMTjttBKK/MrPG/VJjDcZTzB49wbFs8P3v/1CA6ve+eoNdWslqREk8QhRSXqCdhpUQDkZmOfelC0wIzK6DtHPwvOywlzIssnxN5jDs43NEj+CIGqqUn3WSmWZCiWe43+6wvr3D61evcTikaDpdjCKg2ZQ2i9ADF9f98KMneO+997HiitHTmVk34F6SYvCID0O/AZbJJwY41f+7H7tmrNxvNWyHvHZgPdlBz8HKfGpYuTGwINqdvRuoBg9V/8F++n3m/KNf+TudZE7Y0bDT/tb0UvFiklGxFQoPxg1Z/+RIDZOkp6llcY0/05ubh86eU+vtHiV7oi+WiOcLjGZzCVrYKpifZS0d6wNfvLrB8ZjKYCe9pS7F1i6k8XSks+qcHhh2wCCj+vYnT/HhB49x/fhKbA2a/+IDb4TcppI+1V3VoitSdPkd0OQCVHJi4mhmaAjkeYPDPkfWOKjiCWoBqhFqL0HjhmhcFogqa+md5H2YNFjw03TKtHVqp0j9ZGhUoBJV52TkNIXLVgISvWagB/XE3TyABCpqVMIazfVW04Ih/v0+bBr6xEB6VLVFv9Z8qljwTsDlTlSEN4xFsqUSBA+yX7pcudViCFbMrtG0y9700pVUipRNUfeZsdVkFm2NYW/nGKodVteyHtrTRKAPmv23slQ1htIBXqLb3cB9+QP4xV5CMQn5ZA1a9pXSGj4CmJeMEM8vpKvHD3/8Y3yfQPXFK2yOhQEpduZIxPhJoCVbnIQ+lj5w5TSYy2KnHg6dgx8XHdb0o0qPfe0Kxno9149k2TSyKY+TJnv2h4Fkl3kHs8NRPFZ3t7fim4oEILV1sjCxcYzlcoqrywtcrC4xW14jGbE/vFnI1k5UfRcPc0vvpfneYj3mBQtaZ0A1mEDuB3TfDFT3gMaK7MMdWz+0OUQrR+g/733/LG3uPHN++2/+hvSjUnNci4ZdPGnzZ8qBD4YAGH08XGWlRUcBnYM+CNGy6FdQjAtuktayx0+FimwrStixHl4yQcY+Undbic1ZfsBBRW8JWw6LuY89rItcdAbtzc4H0/xw4cf5BB8/fYT337/Cg4cXmExiyTDpaihC+9AVBzk2NC4cZjBbttdg3yHqaixT50okXGvNQ1U0yA9sWuagicYovBhpFyB3ItQEKs6gVvQ3YCUPqRG+9cLahm9WQB8yKvOQmdlEH/E+GDThpJmVTg7ME2pIy3ezHJX0gG91wUtzL2UVmp56nzoh9HZRad+io6J/9A3zYMgjvcbseD7NsfqXLWYVE7A1aupAUmbJqgXVtwSouGyZEYyVWan1weT8jA2UBtCTy+o8HDDHaUqN9BzuqbN9+t0+Xfda7JjFS2k94UTnpFt46xdIugKLOYGGy2AVUmXB7XNtyWS+hE+/nONJyPXjL77ED774Gr//xWusd1xwgcBLjYq+vViyfqwrDZ0OE9S4RIGl72DORpNegDcVsG2BwkSlXHuG206dELXLBUY1AujnFlsOxALqskSeZqJprS5XWDJZNKHXMJFFVaiBjZIY48kck9k1kmQqHka70IPYyyzY94kLGwIaGLjvT7BSgBkgbzEqCyYDpBomMmz2bji16G0zX7Bh3TuAahBB9mN+GKXYcahvyqefOb/9a7/Z2X5IAlRZrmARmlauZv0ynwNYqtd1gUWu/CpLVVO74MBl/G/S+eyZfmxdlF6ANhyLge5WapcY++tSVGzCRz9JkXPVDi5pZVf8YKExZyq6z7l+Wo35JMGTxzTXLXF1PcdkxCZmLDw1fSWbStYbpDaFmoDKrp8F4NTKpjjLBQk6J0Tb+KjyFiWBiunniBpVhF0TImf1PBv3MetnMk9WC7AjTC6oKZC1NXyqpZh8S39jTPK8L5850WV57Pvt6K22pRBaW2IfXq1tkwZ60qVAgYOyl/QnHwChXXGmZxqmj5Rs3YCACsknoFLXuU0WDEMv0zrYWj0smzRAddKTjAlUUvGmZlFASlmuXigdaueiumVLA+3JXr8zoDLeL3kQzaIdVjszbK8PPWzvLI5Xdoc9bjDxalwtEmnASCCg3kNQoLdvtLwQqwLH4XqzwZdffY0fPX+JP3j+RkqqmLFjuCi9qbhiUhDp9W9qjLsaV26Jq8THpeilMY6dh5QeLS7pzm659AR2Dg4IUDi+LOrANkJ8buhRZKE8P0fwkpIf18VsOsHDRw/El8WebglbZsty73p9o2iK8fQB4mQqNX+SZe8BwUKEkb2tMbOPnt6FHHZsGIZqmM2Q2wxxxgLVCT9OOtVwlj1jSkPmZsfivddMpH/axFm4aIDqH/3qr3eywqtUnHcIwbCPTea5hDRXTpaqYtP8X6vnpbpdVtqotaUGNS4K2bw47K5Zd2JhSFsPdTgSXwp7ofNzjBp1tuIiny2yNJewkzMw43Fm+LhMdwCyIgJQgUkS4NGDJa4vp1hdjjBOPLitvs9wT0okRFBr0WUEK3YLLeH4Hbw41DIbgia4SkiAMmuRbVNZLbgMfRzdGLtuhMobw4sncKRbpHFWq5hjmuoPzJl2IJiQSnuFD0IuMxfYdiXaceKUHTxPsNuQziwpZrZtm/1xoQkWYrNbhLWx6EIKJ7CyWplB0TNGZZm1aF6DkaeN/EzHyGFpjPSMt9qTMigNTQdtW+6Hcr0rVtmgLOxlwIWnI73eLa/sidEJkHs7xkBDsUXTyhgGrYr763iac/smfwSquoRXFpj6Ha5mAWJfF3VgJ44ypbzAVr9ac8qxz75qX716hS9e3OBHL+5k8RCChjSN5EIPvNg8BmY6qxoTp8Wj2MGjaYzHyzkm4zFaP0TDrLc0zMvF7kNAqhwfhRsg9QKw/8e+dZDVClQ8ZjLSUZKI2L5aLcTtPudqyoadcsfaQt1FFHGRlAcS+nEtAbY7sokkOyENOM3Zg3+fpFpWq2N2wF3e+tbgBUN1Nao7KeH6dTP53NOn7LdPmu0Q0kTwNpSv/+Q7AMt55vz9v/Ffd7oGHsHCQRLEUpSbTMeiP6iz29JHk80hWBGoyK6YESwLWYuvoEbkuNL7/M32iH3VofRjVA5X1dDZ3C7YSIGRA5HlDLruXiDeq9koQuA1aJmhy1PpyZ4ELh5eTnG1HOFiHmE8okeFM3cjoCQDmsDHFX+zUvxSjsvwlSUI1JqkuzfajunpGFXpID+WIqLu2g4HJ0bmL9BFM4TJRHpbC1cz4Y/mOPSC2tlGrsnpXpnViQfZKN4DXqdeoDZiurkNVjy32+i7JkgPJWU5nGnJXjhoBaikal4BygLViTHZaciwmLemQltwbweGbvvUItiUxhgzqIRx/YIMw5nTWAtM8Xe/tqENPYyzT7qQGbc6X5IFUQWETiK5BVWl+jZUMRfWdJuQ63TGYBXcbAsYYaJWrzK93jm5upQZ/A6XIw+xq7qnZLC5pBpbrXC5Mu7YdbA7HPD1q5d4vd5hfaxlHUuyGmao06LCTmr39lKQT6li5LR4GDt4PI3x5GKBBUGNwMfyn91BfXpcIZnsFY70OkudAHt42HYejnUr/dUYhlMy4boE7CKyurpQh/s4MSsPcfzYtkotgnCE0eQKo/ECY+lsG5g++6ebPUzoDJ/4exHYCVj6+3aOUMPPD8e9BYN+8YZBBCH38acB1X1xfaBN2RFwjlSy92fOf/fXfqUTvUGWRw9kqSzruOVgFU3DLBPOGYaWfpbCaDsRzQwxfDvutlIlTq8Vb+zr2w02WSUxesVGZNI+VeN06dTgsykfG+PVAlLvXS2ETbEZW1WkOGxukO630nc68lpcL0e4nMVYjNh+OMZoxp5Z2pdKZhUK+xRVWavDLosRfS+1toTNj6jqVMDHCSfovIS169jmLb7a5Dh0EZzJA3ijBUK2tPVCdaQbLaYHFUtn7k0y/Wxxuv0a7hCkbAhmFl+QzZLum/S86ugnTUvYqyllkWvMyNUFQq4tZ/uam5WSe0uRrRc04aTV0/R3L5D1LY91f6oz9WGc+aw0a5HqgqE+dbI2WA1Ly3mGPdZt6Gs9VVpIzV5MJFZcacgQExOymnm4Z6tGT7OT4mBykMs96IHWh9qGxfYD3FoIqOu1DWK3wzLqEDQ5st1GrCnSIIhva3ErVwXB7rjH8y8/R15WmC4vMV9dYXXJECsRXfXl6zv849/7sSxyS5AL2wpLFLhOAjy9nGM5GUvrYC6VVe4P6OrGNJ5UMzPPnTJDDg+ZG+LYMEOeKaPvXASs4FgtsLxcYX55KZl32wVEE11KBijMT2YPMJuvsJjPECeamZfbfiY+/yRaZAnUyacml/f+V37C9lRQvyd+v2sbZpt9eG7//dbO9I2zl+0/5B4LUP2n0opYjG3S4oX+D66Dxg6ZbMeiGUEN29ReQKMlY3iWCpCXUgw/brfih2JjMK4o8/rmDhtWjjOIczRdy77RE5aoCAAqoDCNTYDiysuj0ENZ5kgPO2zXN8jTPY1ciL0Wi5GPRRxglkRS/DxajIX+EthEVJRCam1Lw0soqWD2/9ntZLklWT+NNDocA1wDLh5jW7r48i7Hro3hTR/AHy0QRIlJDNiaOFv7NqC6Q+prLn5fajPUDIyoLYPILANvRWmet9aF3QcE5W7WtsDvyrJZPE+pmFFmwiaEfZ+GYY2e4X3qjzIZyj5yU4C0QKX7Vp3D1s6dHOgq/lsdzrIebXGsYGoBw4ZlCmKai5QWxZK+MKUyLAywepWdVeW4TrYFHayGuRqQPon+p/lWJbxBEsN4k4RZcWIwq3KHToOJW8Mt9sjubqSNcWjWlezqVkuQohD7dI/nz7+Q8XH93hNcPXyEi8sHmE5nwlpe327xf//jP8CPn2uhfZtnSOoUV7GPjx4ssJromCZQVRmXa29V4yL7lZ7wWrdYs6d7kIjgzlKZrGqQEy/DAOPZBMlygeTiEgFXFzfXQQqUyxKHI1d+DjCbP5Bje/TwWiwOZkic2hANwGHIhN7GBpuZHvCYdyLF26D3TUD1LsC7z+Tk36do892IegZS8sQ8c/7Br/y3nVbGu9oR0RT7stpc2r0wnmYRJ4uMuSote1ZJGKLmTZ+ralBrOhxEHKdZ7ZBmuNtssc2pU/mSXZOFISiKP7yS1sGHQybMgkthcXVirnzbcMXm/UZc6VwtxHcbLGeBLCEfSKsXT1ekGcUIGaOH1FhYP+XBZehHhsbYn7oVZ03286GjvshQ5Qc5frZQdMIEmEyQuhHeZC72XYI6WgDhVDJCpOPykFvXeE9LDPIboOpLTIZ3qAcqAyP2ohtmY5u4KBCZ4mBTmNyzMHs3FR1k1vTp+DYPthT99kuE6nC0x9qzKQtIfdGztXMY4JVt935jw45PPirNGA6d9qqvKSidTlhD21M3TumXYBieHPfQI22KqvseSibEHYr6fYM9M4RtuYzBrb5LwDCRYXObAlTSIVQ7MdD0GzY5cNyivHsDp8il9k+6v5pW8dTODtkRL29egTnB+eUV5qsVlhcrrFaXuLy8lCXcfvTlS/n54ZevsV5vZT3L1TjEdx6vcDUOZZEHRxafpd+mltIvJnccadOjnUkQRDQqqq2HLWzIlsg0JYvuAaMxvMUKrei6nb7H9sVcgGR7kGY6ZFOPHr+Hzz77ljR6PN3BXpQw7OSeVHFPiLLku/emvRWS6Q3ot2oVgwGIDD9x2vu9kpqeIeunT8vO2SjiHEJ7nmad76qPP3N+69d+U1qrSRdH6d+USOsUWeCA+nRVy2otbIpHhzoHn3QR52+mpuNYZqKSnTgprkvmoxSwonM979g5gYbQCtNxjA8eP0ASBtjt2FTv/2ftzX8t3bbroPHtvu9Of6q93XvPL6/L87MJivhzkCKBgV/iSHaMY0NiApGd/AA4GEFilIADhjghIVGkpAiIECFQiEMav/beunWr6jS777sPjdmsb+1dp56RSEnnVt1z9tnN96011pxjjjlmDt1uGzWGsEixXMwxHN5jyjRyPkO5AFycVNEs55CneV4hj3qzaY3DNN/nya42HtSqMD3gXEEZo73lKBBOaddesO16ISE0gZcVmF21inm+itG+inmujk2phbRUD0DlbTJBGPlOQd/OvFBXPT6zomMjSu98TGi8oeXm2MgjIeVNve4BsUSIMo1GeSUHKk2y9H24SDL8jzUDh/YfW6hxwK7AY24NxvOoKFX9nsLPTeSgnJuDkgGZPS5OPXQTKAjLJCh731qx1EhP1mGIKLNU07/nuYBnrn70qr7LUtHwni0qENFvBlTs9UvWc2AyxO7uLRKOYZdrmUhhgmonRnmz1RJ3k6HMdCyz6b3bxenpGc7Oz3XwbaGEwWiKH7x8g//r//k+Xr29lzac83YNX//gClftCgqblaS59G3fkwsbDZHOaU9Ef3S1jZExbNWqPIbRl34WVgK5VFPsiiWk9TaW+RKG21SiLc4EpFPoZLJAus+hVmvi8ZMn+MY3v4arq/MgvzsszmQQcwwgR+oBqwi/E5DJw7Jo9oExfWG5ZwUmPb7eBSq/hxaMH6xEr1UenOcWCOh5aED1W3/2L6bOmZA8Z1rHxlyOW+fCZDlXAEj8rXdKoDOc5ZcRFrR7EWGoiKo0pNTTgjcgEd6KrpqMxHqthiwSabpk03ODZVjqVEriFT0aDjAaDTAeDpBLN+g2i2hXCqgX2T9YQbPTQrVZQ7FKL+s9tquZKM/JmwlHMJ9iv94gR4Xvnl/ao8XGa/YBsvKzIIm+hXhkT/NNrMstJPWOaL7E36qgor2M8M5umcFClE/Hlzi77NnJoDdZNqmlQZLayZhwP/WMaDDlOB8Yys5S6ldokiEKssEyYtpJqPg8lYjFo0CX7sgDojaIkJJFxLQgkwKV8JISdWTcE9eDz+Hzvr1QNQrj3LU6x8hCgIpThn2cu1tRe1pqQKWdSh4V+kmraBQDa5wnuCA1GwJhThEEKgHTnU2tWSGls8LtF8BoACwXKKR7VOmGQMBADvPdFoPlHKtcioQVuJMeHj9+grPzM7RaHckyuLR/+Oot/v4//Mf47PWttAhdX/Tw7Z/4AI/POyizMicFhhy2dD/ocwz9CJjOsFuwKLTSsWBm4sgpyrzccsCyL9LMBvf5IsZpDl+s96J0z3FgL4tRNhg1SYq4fvQI3/mpb+Px4yvRiEmHRhQdx0fmYZwV8UBRKBW4zjiECieDh7b2dzh/PXXQ73NWpkZMtgeOXjiO4B6iv95xBLXn07+SF8lf/I9+IyVvQTU6JQP8YkMyuQMCkfhYc6PktVPfQUpsYvlFNbBYfJj9hr2iVLFMP0P7VVY5yCW1SBSS+1oRwujGSF/qEiqWQk6nY4xHQwwHd9hvlmhWErTKeTQrBTTrJBNrqLAdgSODxNCfZV6dliyAxP7BPRd9ATma9PNLrFHoscZm0BWmiw368x1GuwKm+Tq2lTaK7R4KtYZEkvz8McmdJTqZTCGLgO1SRkI73ir3Lo/zcWcDBKh8YwZOxuKnkFbakaaEjGrGGJ1YSucVtMCWh6qZAaLprXztxYFfCLqtSdrFgu73JK0zu6x30UkFmQLj7TQEtAB89lhLVXw2ID8jgUpGops7Ai1+JQ0SYkwjRE8VFVsfBqr4OAgnd8QBOm8VFy9Eqb7eAASqt58D/Tvsp2Pk6bcubS55GeW2TFNM0y0WbBguFdDs9fD82TOcn5+LpRAnJFEr9dmbW/y9f/CP8KNXN9KWc31xip/8+kd4en0mo9tULpDDjlOTRiNsRmPsxCBvhjX1gpyCTDM9TgKX2YLkHemcqgNEhGPdpxjsEny+SzBOCkgonCaQcbYWF/E+wdX1FX7yp34ST548kpmWMufP5QExmh/9+4AvOsj5LEJ96FQ4uvAZyBwCVdZy8zBQWXAUFATHb/P3Bao/80d/OSXxJ86ZRTWd44cWY31ePv4/yWobnBkm+sokWi378mMKwDH3pwxhs5UqBU9fGbNNoFouJeqh1W+5VMZ+s5MISLgE9onRAwqckLzCbDbBaHCP3XqGWmGvX7kdqkWgUuGiV0qZti7FalVOlP1qKeK8Ur0rkztEJsmk1iYBy2htlsl3O8xXewwWKQbrBINtXnr9yl2SmGxNUE+r46PcSV6Dpawp06LKmPyW62b5nJ8kXk4PwBHxM/FNCzIIi5c9cmFTsnh9GVCpnDIamuAHnofNNoRCZRRZB728vpX++dzSx2mrTwDUeCn2zsXvWRda1q7ivX9a/HUS21tuNG3kz1g04KnPv3Xkl7bUSMQX9VCGaxBtFq8wZpTYu+m1BoGqxA8yBU9VmQry4JoMgdefI7m/pVc20sVc2rM4Qmux22OZJFgX8ljlc5gnQK3dxrPHj/Ho+goXZ2dot+n6WsGr2wH+1//zn+KHr26kMf/8pINvffUDPH90ptOTKmU5jPnhZQr3fIH1aCTAxSvLEV7z+7701cp1X68BCqw5tYbZC9/Ldo9hmsNtroxJQjWhWmKLlIRSlVyCq6srfO2b38T1k8dKg9CayCu8vx9QhQMtIrUSH9h9AAAgAElEQVQPohc/TvWJ4sTuEOh8wWWiXFkjYXrR0b3KdMxH7/A45ouTWI+qOS7r3/7jaalQRJ19TwyHGU2Q3mGKx8tLKQJPH5mcTG2NfvGGCHltthfyM3IRvOCMWiYTMcJjqcrJU+lxqtfF+kL0gNbWwciIYMmVTSAhVzUa3mO7mKKAJUqpjhUqJ1tUiglKeRLLKYqVEsqtlnBlKRXHhTKqrVMUKnVtKuZNYQ+g6FlE5iJfiy0wWiUYrBLc02yhVEO1d45SvaHRpKVXyhtlRwr/FapiXpWxyx45w8p3FKz0JurvOY0e5f4hqrLH28KIufsAVDrfRcrWoqUSqFZ3B024PSKziMS+oceNw+vR4jNyPH5vooBwOxqL5uKVpRouiiD1mf3x3rLjJ6ePaVflNXkh56FUSMtuBmm9itwd9G1mGyVceqvy2SfUDeSfz+QPngI6ucweUAXQFOl0jPTNK6R3N0B/gP2Ma3OF+WaD6S7FHBCQErttQHjQx9fXeHJ9jeePL3HS7ciAk9d3I/zDf/xdsYNh0ei028DXv8THnYhAVKU7JQUr3vPNBmu6N1CBXiiKEHR2dy98Lg9Otqtt+gNsmR5uOJx3g8lqg0maw6hYEe0V1Ta8XixeseGbNsvUWj3/6GOcXV6j2uqiVK2GYRbvTZX9JkZA5Zf7oUgrW/WHzxgyCfuH66nC0x/cwSPdoRH2h6lfBlT+rwPo0oP3RfLnfu5Pa0TFTnEZAEpSmkM7OX5d5ssKUDFykRCT3fwyJEE3tGwUel6L8FJHX/NGDO7vsFwsZCVzrHuj25X0UnoJt0zVOCmkoCPUWbXzmW8pje2XmAwHWM5G2K/HSNcTJDTCT7dolIoSZlfrFZTrFdGgsFKXL5RQyKu8gv9mJChAyMiOoTa5NhnDlIhrAj2oRts8+tscdpUG6ifnKNWawT7jIXZEyeUMVGQx/hig4o+U/HajOdN82e8c8DJ29+Jpyfr8lvoJUNEHSatqOujTvJ6kJGYbXHUn8hiBqKg1RRfAoXTVK3t0wOAfaSY+Kv/bM+rmcwthf79h6o/S+vLsoeXFZg3a8Ad35mRExYIG/469v7X9x3gxew8K1Apgnt7x3/J7wfVBoyq53ibFyK5Hiv1sis3dDXa3b5G+fYPtZCwTi+f7FOM0wXi3w3C9FtkA102j2cLl6QWePbrEl59f4/ykJfzq2/sR/o9/8gO8vhvLGjvv1vCV521cnjZ0FmaVKSLtZDglRt8PZSSMpri+CUabOavnO0kdN/MlZm9usByOZJAJC1CD6VLAc1UsYU0wEx1dHtUiJUMl6flrNJvodDtods9QP7lCpdlBsUIH0jgFPI4+4+Mmg/yYn3oIsILG791g9t0ntO/ED41dGEK2+Z63dgxUso50zb5IfuNP/scCVJUKmy9LQjByMZN72pGA5kXlyOxqTTcddUrkozhAQYzwcipqWy2VH0pYmV1gNNAQl3940pCgFL/o2UzkAxKZMQqTYRKqKVKldEGAZTYeYzEdYjm/F7Aq7JeoYIdqriBd5STVy1TwctADCwAVtePIiS2KWnuIgnm7lucj+K3ZX7gBlvscZmkRY5QwTEvYVlqo985QqtaydplA6mRbWwI0j4wstcs6rA7DZMOEQMh7GhW4qyj1i29QXG30CI6bVcl0HbqquKS9lpJC2Y0/IEUtlsuASsMuzSgt6vLfYznCgcepsSBNUKDwBattO0q082l0xFwGfgpUKlnwCp28d/fTkqfLYW/Gf1IEDO/VgDXSSAlERSs8AJK5MHuPo6SJlm5GLJeCBSOX0RCrmzdYUNg5HEn5f55CnA8m2w2Gy4VM8uYaZWdGu9nGo/MzfOWDa5x3G8jlUtwPp/jnn77FYLyShuWTdgkfXpZw0S2jLnbHNelsKLAvkGktD/NiBQndF3iocJ+Ik26CfKWG3WqH+V0fy/FEJDS0ebkfzcQuaUkzQPvc3J91+mPZjACS+/yqd87QuvoAte6JmkhyZJzf5Kw9+J2CRMAJOwOymDtDmmxdH1/NEDK9A1Tv4M/RvL7DSCoDS38ieaWjAoqeP8mL5C//ud9MicS0lRA/bOF0dC6a3GQKMwkkZRZ2E8m9+WwSBVlHvADVmmCgLghr9jnROJ9uCDuOp06En/LISSYEUyDH6Im6p/1euBdOOCapzrCFtsTz6QjzyS1y6Rzteg41jvDjnMFSCc1uByVW/ihNoP96qaoeR2uTJng+JC0nOjSCQLVcbbHcAUsUMU2qGBaa2FbbqLS6IvbUP+4c4DfO2zjstA/meVa2DfGw/a7+9WDJKmxqA7qMdLdxXqbdssBEIzgj07n4aTXC3xHxtWzirAlVI6hs/ei/o/Fdpm/SoCkzUPOSsr/tOBqJF5EzXdKUHiIq/5i2oI0r0o+ny12En8z0jMuSidkCVBbjBXV1JuRUq+No1ZoMQvVdceoXHeMhVVWvLKXBEongWYmb3LzF7fd+D6O7Pha7PBaMXPY7maK82rKlRZk/OTSTHHqdNj588ghdjoXbLmVm3/1sh+WGnymPVjXBdQe4bOVw2mCxh3bHNMiroshhI9xTFbZkcYhpQYpPHFhCcrzS6onSnH5vFClzX3Eu4LA/xrA/xLjPFJGV8RzKRVIzaldD1U1C99FKA83Ta5x+8GU0eqcivlbvNLsf4fw6ptkPm5a92HMMVu/phAnZ+btBUazJM8QxPjT7v3dlEO+gXUxj+C/S4fO//fXfEvcEWqu6CJEgQoSWcNUGdzKq0jRPT0rhAHhbjchkRYjC0MlkJNGL/kxHdrtmREWlrC6WJM3kRyN5Ljm8dZDzffB3luIbPcFqMUS5sMVZryzCT47kpiFZvan+1FIRk7YcnZ4j3JeNBed7IOCy/0jsX9mysNlJ3r9GAfN8HaNSF+tKG/laEznqWKwBO1ic+D6wfaPH02Frin5Yuwkk8LlJ3Kky4gT0V11/pZFE1p5j2BbMABVMFIxUNsDohTwFixYECgWxbIEEjZG8pqWD8u9swx/LKzxayaounkL6B4pQwa6FemIpvGV4rDp2jXhi8t4Eq2ITREEm6QRgZ1Oo44iUv+fA7PourQgaYW8h47sRgG0b03lpaqggxTUskfVuh/HdHV5997sY3A+xSbXitwMrmRxrtZYDlnQFMwIeutVKGZfnZ9JNQTtriQTzHE7LhnqgWU7xqJXiqgmcNRI0q4zuCVJl8Z/iwVeQ3lFtgCZQcV0zwqq1eyjWGtKuxTkCMqdgwaEPIwze3ODu5UuspzOhYngwy+ivJBFebZ8rolhponP5BNdf/jpaZ+fW4WBR88EhecD4ZDAQ9fi9cz0jgHkHSKIo7PBnDwOVR/v+2IeiqhjIDhixcFYRqP78X0nFDWG1lqimRlKd+XalKjeaZVQhRtllLx3dyv2w1CoCSuOsGDHx5g7791gu57JRparEC2vtMvL/MtCUcwFbAlZ+HlOHwVacxXSiX5xAs12ikNuiUcvhrFNGvQykm7WQ9jy1Cix1b5Uw3bOyxX7FSk0ASyyJOUCVUSIUqHRzc3HSIreAZb6GcamHebGJTbGip7ynD2HYZnZiZzc00z35RtKKk5Y9tPcws03JqlHZpndVu5CRPmzBQMyjgWwKrpJj5I9K5mvkEZFyVVnwFjcJZ4skXop+1NqS8NYePyIl3DLA8VUVpcGKGRmgBB1VuExxf4RHVMp9iR6MTbZymXgPtCSvf7zZ2Lk1jV4DUNljPGiKU1U/FHkwak7qU+Vd/qBR6HQ0xhefvsRsPJXoRJw4qWsC21SWmIxHuLu9wbDfF4dZWkDLaLZKRSaIizVxvY18oSKtZZ1Kgo9P87hqJmiVdqiUaMdslEaeU7lLKHI95umDthdjPJpGch/RX71UayBfacpXrtwEnb3HwxHuX7/F7Q9+JEBVqzd0hB33HCvWrCbmKLRuovfoOT74xrfRvbjKMMNvayzziJEgPNIPJLv0QdPnd+MwZjocqJEdkH5Yhbt4yL3b9Oxwh0NZ8N2I7N3v+LIQZfpf+NX/QnYYoxBGMyQFZTQQdUpcSGwBYNWGxLc4FRItoLoQ6WPSeYC8KQ5UC87hk1OM020IdPTdUSqVJy4f2+RoqrKGs1Jy53OulpiN1C99Nhki3a1QKScCUK1yikqB71FN/OT90PpVxziIxQwdFASoRKxKPZV6OSlA7nQgZqEsPVM8lVb5GqbFNqa5GmassMj4dr1gQd/jm9RI6uyee3oRWOug8pVig3m5h9vuQOapnXEJTkCHdh3DMtcUOcRIekyAFj2SHpkSmVhEFc5NJ6TDiXm0AN5ZDx7TGDA4AW/PY9x6xoO58jh+neiYdODSNNRkCjb4QX2q1OxFJ/wYz+a8mAOgUucKONH1cJBSWUX2c12/dETgl0V0jLIjgz8eWBQZ392wh5QW2LxH6gai1Wu2qYzw9s1r3N/eYDTsY71imxfXdhmVWgPNRgedzomsW/7p1RJ8cpLHRT1FJbdBIcl8V7ncSalw8o0cnNudaNOEHGcFr8KoiBFXG3l+VVpigT2bLzG4ucOb7/0Qq/FM5AdcI+slOyu2YphIE8h8qY7e1RM8//q30L1+bB0V3Av2JzpcwhkU3fsgTbYFFnos4wMne7ajyT+HQOX3SfZGBFTOOfme8YP8Qdw8Dr0C8knm8SL5D//Yn0ypa5IGTLp2brSJkvk6oyIKyuhwSAATwp29cBaxEHTUME83jYgpxyPMZ1MBHaaC/KL0k1EUb3ixWFHNlXhKq6+024l4qsg+v9HwFtv1DKUCe7aWSGcDFFn1q5VRYfpIYpkhcb0lFhupqHsJNOrOQCkEtwL7B2VKiZj7sTexztlY2OXKWOUq0kZDhfp4n5dJ0LGmKPTPhRE/WSQVzL5DamKRgIhNOdfAUkA/2Xxjebjkrg+hT88Jbu/JMzW7RabcgASqStH8yK3yR4HgAS8VgpNMUa733FaQqc0DsNlq8mbj4whJOaHIR8sWu4KGqdqj9NalDpm9jQG/tF5p5VJWi+bH0SDVDNhULOy/5+Z+mlp7wcCjVPlbBk2w8ZdAZbIJcycNfaxCKXC+nhnosQdUJhkzIic3tZPiz3A4wHDQx3BwL21cYm5Hgp1A1eyg2zmRQ7ZWLuC0Djxr79Arb5FP1QdtJ0JOHbFFLpaVbpHdiK1qXsz6hP6gtqzI4bk15IpVoFBBmqMbaAmj4RRffP9TTAcjASmmoqyCM5ho1pqolCmaLqF5coHzD7+MzpPnaFxeotRoPMB0H3YDaoKecZTv3m87WkPAfXzQ+Tq19X4ciWWBerzqQmEldgaNcPCBf0YRH4Hql3/m51ICULd7IjoqknvUUG3o6ZRPJOzlz2tSFdQhjASWkG9ICZW9fCSrKQOga+dCBonyRvOLfzgGW6oiTNn4HGJZm2jfYIBc9mntxINqNhtit5khn3BYwxSb4R0K+40o26vM/2l9UqHBX0sqKAQhidg2JO/p1MBqIheIikol8qDYsFBEmq9gW6hilatiQRvipIxpWpSpNNJ0G05y45DcF97SNI12ohsYwg49afi/2iViZIGlU4GTcpRwUt7B6p1IQkWRSlFpREWgUgM95a9Irob0KeYdXJYQ9Fu2wCQz8veu3JWDzkGK6gow760LnJSTsQZUgbO09yk8k6aOmZmfwiSrlqqncsI3A6oQOVoU9hBQyTsPwkF7DbEftpYud07wQ8DSd7WyyYpDnO6io6i4ZndGYWwEqJj+EawG/TsBNYmObXhutcIJ313x7G9UCzhvJnje3StQUa9HSQ/Fm6x0mKMFxa5Cg0iBhlXukhZ/ZNYfK+fssCBHVQBYIaw2MZ4s8er7n2N4P5TnW3Eg73gE1g5P2l3UKYFIcyJLaF49Q/vZh+h+8iVUer2gL8uYKUeOjOvTFZC1dMlqeCDwDnH7QTZvzxe4Kv3/w4Mvo0Vt1WUHTDyVJrzoUb5o3/f3JTYvv/Lv/GLKCEcEnyx/yoXTRkmNTNgaUBRBpuy3HaUFVJKTbKetKm/2RpTnFAIyPSQPRdEmIys6IfDxnU5Pyr5UuPM56bnDEHi3XSs4smpI870JuakVkjxThA2S7QJgY+lyjgI5g7KOIeIXpQ20yBAxKoV2JGhpkZ5SYLiTBZGr1sXbnZUVWtEuZwsZSc+BDqtiA4tiE6tiDbsi5/oV5DNww4YWFyv/+3jxzDHB7my2IrKoWxZlfPuymCb0EAYMsxt9YAvs4bsS7pLiccpuAouoNBohx+PWKQFsbDdnnFmW2mX4FNf57AQVgIjdEpy78JMtSnUd3KRY4sJP/UBuABiMAEO4p4JVHjA6nl5zOhXm8nN4Nc+Xtr4vt0qOabJsmAPTKfafajsXwTw0dHuF02QvylUquHI9cpyVZAZbdk0wE5hI6sde00H/Hne3b4UTajbbAlScmMTNzfFZXHsMlC7aBXzluoRLOgftVzL4RMwbPc2XlJevlyAnw3G1yV/2legSizrzQ0hKunpUkKs2MZmu8fKHrzG4GWK9WIkLQ2mfol4sodNsoUL6YruTaKzcO0fj+cc4+fq3ULu8ynRkPz5csajq3SpcBloW0drzaCof/Y9LXPx1PNLOcNGKILa+DAv9+cNdlm9oi9vBHz8gteT0IvlPfvFXU95E+u5I5c80M3tGPCyDMlSlWpshI1OozUo2MSdlMH9n1Y6RFP/miVFt1LU6wcZMRlSzqQJVuyvkORcTwazWYrtKQbgBKtklTZwRqMZknFCu06N6h/1ygmSzQpEDDtiqw5SvwGknVMznxb0TJDCL7Hlij2Ieeeq89hsBsnyzhX2ugPVqLRM/SKiyKXlZqGJZbGBebmNHQrPalGgrpH7RQudd9cGhmWo8O4IOL37WYKsHlemQrFJ4AFQBj7JKoQpf4yNOIxWCvwBVQefnCVCJ4a8S0sfckIsnYxGlF/900ZlsIUpNBahCKqnv2yuJsp2E8zHwNFAjUCmgZO6jUv2LNquma66sd5W6xq1iUSxApYd68OgynD+Uc2RRnBRHhPfRiIr/1oGoNmTDgFAtZHQUvVdYeejSb00qzGaHPRqMBKhYte7373Dz5rU8Nzkp8ljT2VTWQKVSk84K+qCdt/L4iUcVXLdyqCVbWZuuI5NZAkwpdxvJHkRKQ3pkaRbEpbIUqFilluvMH1KoXKljvtji7RccTDqTntjceofyNkWN1W6KSpO8Al6pilLvAo0Pv4TTb30HtatrH0X5Dkw9cJ7q68YAdBBYxRXddx/nyBJ2wXuByg66MIwkjrYy2kKkKlFmEt6b1thfJP/9r//XqSB8oSiVvEm/L1oo2kuws5vDSAkAOnByK+b20mxKtwIQ7DdyKnGB8Hu1RlM+A3VQjLJYfWPorTotnmBe9TCrYzovGOm+Y0f5ZoVCIUGFk2awxXY8RG63EWWuLAQC5Z5RnYXU1HtJV77azpAHU8BlpTIPSOd7IicT/dnnszkmqy1GuxymuSqWlTZQ66DSbAshySNJFnQkHlSgsMgkLpe74txTRQuCdUPrVQ8CRRs4GiKyo5WjKUbmIKDyjyy64PPQMbNMbkP4LwUquke6/juszqiMLxU8B6CItHYFQ6Y8zhqLpaDg0ZWBbchW45MvVjCYUjwAW0zmBuJbtfTCVdnn81Ygd1R1oA69a1H1yiM+mSK8Jb+0VR9ziarsb4vw5PoHnZbbOvtABHazW7WYgxaWK8ynM5EmrNcLDAb3eP3qc1m/9UZTVOhsGeI+YFWcBpAMkE4bCT4+yeOyxab5PMr0R7PrENLLBSfa5FBrNwTwOCFZKuGc3m22MHIsmW0xR7XRzmo5pzURL3AO+/kGu9sxkuXGnHG573Yo1NuoX3+A9kc/gd7XvonaxcX/Z6AKy89z7gfYrRjtQlweT0iOpKQPzQE8dDtzsLO9pfFtFuSHSEzXfQjetIj1Ivk7f+l/THVj5bCczTG4vRF+KWVFhP5UNt5d9D9MiVhJ4wlVoKPmHhvLybmwXNXLjSH+VQQln2Ai5vhME5cCBGzypKRByzp6taQFh6Oy2M9X4WCJDTbjEfK7HRpykvBImgNCkOvoIxPMCPFBoBKxHaMtcUBQEnNL0/0Np86uMV+sZPDE29UOk6SMXf0E+UYX1WbbeqZ0WGbMUAtH5FUur0ZZaJqR75kcgR9KWzwOgSpWnfs9FjmEZEEKUmGoqty4CKiYsnAaDWk2A2kFKueoFEEDjthR6TxREI5G1Th5hRhgQkRlQOWPtUXlQfxBlC7rKpJiRGD9zrFuCnsZc2ajHtSb3gZpWI+l1husHUfAJuO7xMFBmuF5QGrnhFb8lN8kPyRvKUyA1ucKOj1prSLvzQEldDLYSJTDtS8aqvUck/EQdzc3cmCLP1uxLIJN7gXKFTgYNEm3aJf3eNxKRfDZo+CzVhQQ4+vx+bk32IjMA7raUqAi57Tl+t1Qa5iKdk8iS3HR3YlJ33bDzyKya+RzJaTzHdY3E2ynSq+wCMAMplDvoPv0S+h9/FX0vvoN1C/pnaXTpyMMsTuSpWC+sqwdMjvfHkgXj/KGYLZ42KR/SNmG54/AyCM3J9Ozc/qIQgkMsRP+cjdfJH/3L/8NmULDG7ZaLGVaMS8EtR/Cjex3AgBidSF6DrvxQvIqUPH04GLhiyvvtMN8To/yFGXaqnIyLW2KlwusFmwB3QsfRv8rhkLig1Upo1iilzrbMrh8OUx0ie18Bo7qYsjLqbS53Uq8r/l8ux2N/GhB4+lfCQVWFhmeV2siqVlMprJomJZS+0Kgupst8dlshUmuimL3EqVmD9VGUyY6+9gnT76c63mXcPaQVlMhV5iHsvpxtU9D2Mznyu5UEE26T3o0UdhPFq+6cf1V3PdIrL8py9ASv//xQMYXYSC15QMdmeRZ6V8Xnf3MyHHl3I1sD+AWhVAOXr6Sj8BFcfbYfzLz1sqZCpypH/kZ6Y+LZv/pJ7KoyKJC4aBszD2BSsBKdHp7JO6eYFW/EBnbdVfxpx6wEiFT17TayJokSE0nM6lYj8cDoSvY6sLXIvdJoCoUKyhVamJcx09FMTIHrJ3V9rhsqPDztFWWPkFW8wg6wt/tKD5ViQN/j/wrx8qzJYfUhQIVhdXkdTmId4rlfIndhvIauiWUkdsVQFuH7XKHxWqF+WKO2WQiFeyzp5/g7OOv4vyr30Lj+jFy1ZK0t3nk7nH5cernuqisCpetZ11LfgcOv+88lVdfw7qzfxy/nv88q9bGz+6VwwcQMno+iaj+9m/+D0EhJLPuzXJCOBDxx1Hyj0DFC86cmdGMbmB1VPRUgR+N7k9cPApUnEFKzYnqQPjFhUEhnVgas7dQZAslFMtFFDjDrMDtvEG6niLl5OQVNeQQozOJqLacIrIRTYpyAHRogGqo2ANVqQlQ5ctVSUnnw5EAJ3/GDblcbnA7W+L7wznGSRmVHps6u6iI5xD5OJ1Pp/vUbUuyHN2V+VmZxOQIdmO9WhXkV9GBoX1Yxx7p+gDfSG6MFx+DIgOwhmEClTsoMK/nGFYRfTpHEKnCtVponI2H9uH/I37A1qXqXCwlsrDcY7qgkI9XqoNVdAoeRkLxVQrQr95a1vsn2jYRSRKo1JdJ304GvnxbTpTr+HarMBtQiRzAnj6kDAbCEk3Zc/kgCz5UCj6zhbSqkLckJTCfTDAdD6XvjocDgYQj2lmZY1WO0ppavSn7gBqrcrJGr7bDVWOPJ50UJ/WijL4i+c4qOA9K4Uzz6vVGHN7vVup7YdZJ3Fvy+djOs1pjxhR0ToU8R8WlyO+KyO+LSLZFbDep2BITqPheKcs5uXwsbTQXX/02Wo+fodhqIscJT9bh8BCQyPX1seySysVauhg09Gfxn2PAySBNHxWdW1klMOLBfPn4Mx8++yFgZVkpOar/9DdTRhLNTltQX9pPbPKM+IaLQZ1OTZby7X1fohRW6biBpCIoXuuULhRkwylQ0bp4q/yRRaISua1XshlopkZXhVqnLREVw2ECmIgZd0vsZgOkywVS5uKpcjOcgLyWFoQ8yu2OLojFVD2tKEat11FvdWTAJF+aBPpS5BGpjMpmKstU8Ha6xu/dTTHc8XlOUKo3RR+mpnnqlZ5V0bxrX29nzN/ITXI1ud0kGZRpglG5cfEgPcvNJLLSSQ2hF88bs0PUFa0AxQ9VpgtHpeoEs7Flsuwjo7IUVTdupH+y9+eCSBXCRhN27d24NirWk+kCtKpciL58GcW1a1+qmrbJBnQ9QZTI8r2Ly5JxeQQoaSJnp8GRoaAWCUwJL+uSo902KoXZ8MBSYW/gtMKBkfX6aQHWU2uzYKFzQr+PL37wQwzv71RWwG6GzUqdYKkjLBZRaTaF8J/MmKrlBKiY/hGQOuyYqG9w2QKuukU0iqk0QG/Z68r9Qe2bpIxlVDgAghkE8wy58FrQoOmjpK0+li6XiGRiMllhOdliN91hz62x5fwCelZp9sM5nExHq/Umuo+e4+KrP4nOs49ROT1FoV5HwgPfObrD/W9ocnjfggA0gE0Upctt9SPL15QdKDEyRZAXgND5pkg6o28nozWO3170cibATl4kf/U3/lJKwGif9KR1hjdceIA1dVR5EZHxb55iHOAwvrvHbMwePHo4k0AvKVBRLkB3BRmBtcFiwebktUQzRHfm7iQaRWPC05SaoHoVzVNWVRIbZ8QmzBTpZoHtdID9ci5AlWx5Am8BVnfWaxnF3Tw9l27x5XSsk2krVRSp1Wq2kOQ4ZJQtPmZTUyyiXKtr+rfZ4HayxPfu5xhu+fnaMvVD1PgEWhnrpWX2mKdyIWNGMmf9bOH0N38t3juNjGJ1dpYKhcqfnUGSOjqR7v1/QWukK0eek46oBCrrJRQOzqxeVA5gdidZeBVOubAQTbmtR08EbFFroFft4tPyEKi8auhqHL9UHr0J66YVJUsl/bxVvki1VGqtrKCd0rVDKp4+VEOvqn4U92/P+CmuLU/7+KBMTpJVHwUQI4tj52LleNjtMby9xWf/4lEZl/8AACAASURBVJ9jfHsrk41VXrCVid5TnnTFEmqdjry3yWwu17dSraNep0q9gV69gPOGAtVlryQGj3Tz5GEsPa4sgKRspSmgwio252TKoBO6eui0HDeVlmvNZv0SK+HAeMLJTivM+yusp1z3mkYabtteJ3mfR+P8MS6++h30PviS8FSlVlNbuMT29iEYiEMcf8hxVHXARL4bsUZ6gizu8sMs46yyqOhheUMchYV3GmgRf5/Ji+TFb//NlBwUjcGkbcb7kpZ0zCyg2uYIqbKgPyt2wjXRhoIcEUGIq0EGkm4EROiaoPzBVpW/nFrLqke9Lo2VLu5k5MGSbfO0J6fM9P4NNrOJ+KQrNzWRQY7b5VrSTakekqMxQrPe6UilT4CKERobPMtVpHk2FgM79i7SjaHdRanRFCAjcE2HfdyNZvhsvMU0LaBQa2orA+UZHFYhBn4q/BSuPrposRr6eAU4KBHkPaLSyMyJaTuBAokU80rZuHZl1q1Mf3Tn1IVAIysxZxPRJ0FVJQoKrnbrI5zVxeLRYLRI+b1AXug/AiB7JdM7hKS66PlllGBpvqiAeCBnMLsXB2tRa1uKSzcNcm1hyg+BitVbj6gMrOJVzGVmg3IJUnTdIJnukovYKsi5MT8AFMS0SCL3hOS8NSl/8b3vYt2/R5Mj6DdrTBYLjJZacNnTULLb07Uj3GxeCkBcI5TINEopzmobXLRSPO7STSEn65uRDrktAtWODfqsUnOMJVNOFna2fH1tPWPzMiMtcT8wMzD+fLncYTJeYXg3w2zIDIOcrQlmRYBK0p6TnlNUT65xRqD68EtoP7pChenfEaHuZ9cBbJls5MelX+8+Pjs4H4bATI4T//xYZxz/7J3X9z3nyy1JXiT/4Hf+tsahDHVZ6aNNMKmg5VqI6UbvBCXhmexkkyoahyRYxMIIarUWoeZqvoiAiv7kBLQZ8oUcWu2OqNNpd8xFJeJQGoG1m9LTN7n5HKvRPdL1TCKpzYIgtRL1MEuxbBVhnt9qtlTlXiMXkMOKoTqjkFJFx2BJH1ZODPOYytZogVGpY7XPSZRHoBpM5ng722KR5lGo6eQZLhaZqmOGgKFnLJTHs/L9AUg5B8VI0JwxhasLvlHxKeiuCxHJbCR0pp+y7pKovO8Rm5T2RUCoz69aKjVnk8PW5uplp661S4QFGeTEEZuQxe4aYWVLSDDTFo1PnzFIshPW4izbBQEj46zCW3DYbiVApSV8ApUOuLBIU2xfotTPq37+dghUrPaxOkZ/MfaQmoZLozQbbmuqfY1a9bX0XtgcRWtJYpVtOhjg9rMfYXN/izqj98Uc4+VSgGowX2GdL6LY7MgaEUU5barFa13fdzW/Qbu4xEVjh2cnean8kUgvlirisc67vF3Sp03GIQlhzn+KH71YJRVQrmqkpep1jfR4oK7WO8ymG4yGS8zHa2yn5DL2UlhiFEWDSF5QFoiqZ49w/rWfFqBqXZ2j3KibHs137TtUU3awvDfkOoYh5zSzzoT3ApVARebToUdZ9nvOJ9rDDFkeeDZbRwltXv63/+a3U/YnyfQWnti1mgjPGBgwXWqfnaNcp4jT2Ukb8mDtCjyBGWXN+gOs5kudXLPZSgVjZoNEeWNPzs7R6XTRaDW1sVnIyhzyDHWXU8xuX2LRf43N8Bab6VhSt82ak2y0CbNQ5jy/OprNpkytoeOi2LKQNE/yWG+2KFRraJ5fidUGfap582mlMV/v8fp2jNFER23PuBCnC2xSoGQkuhCn3tZgrpye+umyioHKLoddW6cj4xYUcUP1gRPCR+iDndMKTKNtyFCSt+t8GHjr7+ogUhvu6U3eljxIi5CZx2mqZF8RbxAAVt6LRXte7YsWk3NiArgBqPz5fNlZgcGGPOh6z/LVWCjqUZ4+X04iKWrB3HTPhZ/x5BxP5QKXwUPA9FNMq3hY8jV8O2TSDwUmsRRiA7f5pjn3J/5Ukh3ssBiPMaSZ3tvX2L/5XAY/kMPkEN0JR8Qhj2W5jrTMAo3at0jxhwcaff6xQnk3kqjq4/MiTlqMjpRCKJrLhV9nRugkzHfELBZGCvRR0y4N/j+JdL4n1oc4cYZq+dVqj/WGBSxgN98jXe+RsEWMYEVJhw2DqF0+wdVP/mF0P/iScL6c0BTshB7GqLAgj6t378LFIaF+xCqEJfXQerUVEYDIDzKPgjX0eX92Kj9XbutF8j//Z/95ypx6MRkJUJVabeQpfEQO5VpDRkxTYkC8UPUo0Z+e6TZNJM8KyAqzwUg8oflBKFmYs6LCNOvmtSyYq8dPcXJ2hnqzoV5UYmHLxb/DZj7A/O4lFnevsLp7g+V4hNWchGGKLcdelapSmau32mi126hUKSNIkKtUkW/1sM+X5IRliN46v5JFRfCVC1IoYDBZ4vuf3uJ+OJPIbL3dSJmXn0kkCWzDEVcC+1xBHe4XylMb8kCaEsYkenapM46Gn9kvtM/qE31V5EelYOUapKiJObJ78bvMdxDm5MlI+EydLn7wDlT6olE7jAtVs1AppAEhVePPLPWLUjgBRw/Do2phtpijfj55iuyzZECly1FBipGIRVQ+ot6ugdrV2KlreKdksL4BiVapRqfI08hnu3oBrDLCnMaPbkukVVwn2+U5WTnkYN35HNNBH8u3r7F++QPsRwM5DBi1EahGO2CQK2PNRnpKXgSsyMeWRJ1eStYobkc4qazx0WkOJw0edgpiMjC2wCG9Ze1DTVS/taMZGh1PKcMpaAM90zfO7qOMhqnherUVcfJmw+tbxJ522UsS9Xuky53MJSjaJB+OpKtePMLFN38a7WcfodLtSXuOFpjfBx+2RmIW4OHwKFx/J0qjpF9/ww/go9/3FRWYhbCu7MC2x/+4tNOpBBCo/qf/4FdS8j+rxVScEKrdE9no9EanwK3R6YrV75YGY5Ikan7MG0d7Yh1ACrnpTAFlYCm1HrOFNHa+efVSxmF99OWv4OT8QtI3evZI1Wu/xX6zwGZ6j2X/JZb3r7G4vcOSbS6LtYS/KwrfihVx4Gx2T9A9PUWVBD+jsVoDxY6mduK/TScG9iDK+CANVclf9UcL/ODzPm7vJ5gtdDoOqyIS0VkrjpKP2rwqfIbdokAxenTkQOUFdJvwEssRPDoKJ4I1DstmZbHcY1+PngJg6W0Nws/otPGNRpdMpk0ymomTdayFRlO/rKivVSSPBZ1X0PNLgSoDgDj611RSp8r4e4kjxhAdCXcV9wb6e9dnjgWBXvV1JwOfTKMgqEtaHDjEsiauVGYbzeUwIvC0kfIGP7bkzdfLbK2D8WFwUTBZiD8/+S5WhadTbO9vkHv1GTDqS+VvuV5htFjifr3D230e8xxdDtSbXxw72LFBf6pCimpuhV5phUeNFdqVnaa1dKIVd48iStU6irUWitWujtJaTpGylzWnjg2cksRqZ2pZjOgZl2ssZiusV6Q8ctiuE2wXKfbzHdL5FoU0h2pFJ3pT9lzqnKD9/CtoPPkA9etrlFotNZF8CKziNF3Aw9ZBAJpD6Dh2+nwnonoH4A7BMQCVv+47TX2HTyCcbvTH1uqL5K/9u388pXCSZnc5TonpnQpAJdQesSeqro3EtGtlNEIpZr5YQbnRlC8S1UzBJKyVXkDlr9h+MLi/x6uXnwpQffLVP4DT83PzRzdEJ7+0mGAzucdq8AqrwS2WwzGWE/YILrBYbrDcpUjKNdR752j2zmTkdrXVQo4kZK2BEufx0e7Vptgoo6unO0V3BKbb/hSfvh7I3wRQbgZyAwU6LDA1EMLE9U3KZRh2hM3qJajM2TIDBYkFLJrwC+2nWRCMyp48jqj098IZ4yV0Eydq6uisNj271M9JLImZ+kZTk7OIyqUKFv1l4bMBlFsTuwTDXt2V9l5hM7LKgxovCijEKd/kMJOtLUvE/OJFfzuP5JY+1IKp6sWl+SYbMK7NIzKv+vG1VJVuKV+4VupzFgDevu8nTRxJaTSVtQdRhsA+0/3gHvkvXiIZ3oskZrGYYzCf4269xZt9AdNcSQ5LrnM6fzCiooMH22a61RQnlQ3Oygs0izSfpFstdwm1UuxBpQC5iVK9p1qx3RIJ/dmoIGc6SFsYfoJCWRT6Io2gY8KCPBylGFRM7LGZ7YWnSidrFNK8tPLwkKUPW77ekqiq/ug5mh98jPLJqURzXjx4YOdnwZD5mUXx9sHD//8CVYZ/npX8mCjP1uqDQPXXf+HnU/ZMEVioG2EEJRyS2AOn0ndH/dOCBvmMREjk0UjMgIrjqoq0Wy3VxFJVBlRybPp2h+FggM8/+5GkVB988gl6Z6dSNeGN4hy+/WKK3XyE9biPVf8t1rMJthzAMFtgLlHVUsZa80Y0L5+ifnqBWrcnEgROnymxnaHa0GmzEqm4kplRwV60L29ux3h9M8TnbwcYjWdS0maaV61VZdwWy8Fx24ELFrU51jax/1tDhYArmmDrN7y17DjkVdeFoD+XcrVvftk3YcNrfMCNrOJPA4Kw2b38thN5QomWxOq3qw0pwTs9A6osojJCP1oIsVZMyfcs+ooPtcCzmauEEOJBYZ+BVcZRmQA2AEYmcpWIKrSz6GeUzgLJYqVeZtbLxl24DszIN2mdYScEtVPeIcF0PZY0RMUPX/BebXS+yEfWi38V225GA+xfvUTSv0N+OcNqNkV/MsH9do+7Qg3TfEUa25mvKZFdQLlYwEmzgCcnRVw0U3RLa9QKGxRyaySsXJNHk0ObMU9OaAlWuVm1LlcbKNXbUkXcLrkm1yI90EBXbZPIV5Eo57yU9WKLxWiDzWjNOW/Ib3WyE/ei7EkKnTsnqD1+jvaXvoHq5TVKQtKrgDZUn4NoxO7bQ7WV90ZI2RqSA+q9kdHDyVxMN2QbKNtP7/5WRrdI6vfbP/uzKWUHcxrJ5/NocGgCXQm9HyvhKcaIS0dSy+gshr90AmXqxw3PCcPVtnpDG9dANoLd6C9ffibVxKcffYQuJ9GQu6G1y2yM7WyI7biPDX3Wp2NsVysZWkBSfjYcClBRx1to9dB+/BEaF49Q6XZRbrSkL4/vkxUW3rCQzkh/3x6r1Qb90Qyfv+7ji5shbu6GGEs7DSeIFETgymiR5eE8GWoDI/3L0wSPZh7I9+PkWwYCZHdY00b9hqRg0Y6h9XAMVBqVmF8RWzzsy7FRTQl92oxGVAwAaUksPFWo/im5mn05X+aFAF+c+m6yiE9BymUVh5/Cgch/nkWOGThki943hXjYW/9oRnJnkgMBK5v3R6BSuk2rmH4t9AzQ11V1vQo9hXTeUKOkWjwpWoSqnmuwjnZb1p+sttUEXXtOSTaZ/t28kQGlhXEf6/EQg/EY99sU96UGZoUKdrRkoX8UJQo5dlDkcNEt4ice13B9UkKjnEc5WQHrAbCdW3sZuSbum1SidxF+ylitBkrVjhzsnN7EJmUOoJDKZLFs2YACMg+g1WKP+XCF1WCF/XAJrNggrRSFrHtWI6s1VB89R/drP4XG42eoNCm5oYRB7vaxiOkg0InO23dgKpzWkQTlXypQ6QbI3s/RvyxDeZH85h/5N1KqaGezqZSTGr2O+DnTeZNCTBk4LBUL6j4Sq3rQj8eGkHKhMSSuNFGgn46ZgdFrZzqb4+XrVxKpPf34Y7Q7HRFtplSTT++wGd1hPbiTWWekfli+VQP8pfgDLVYbbDh8sXOG7gdfRvP6KeonZyizjUGm2lBkysZmbffxxtvlaoPReIG7wQRvboe4vR9iOBpjPB6BI+M5FOL86lLeT6XKcJ6lcStaBaW5pxOha1j5xOCbFIGXk7920fmbDlyib+X2M0I33IdY0GlgJBtP0sNIRyVTvFUvJYeHcFQJSqwaRUClUZUKPvU6+AqIeaTjcytT4NuHUxALDJ1HfAZ6EckdwChEMBoRasUtU4E7iDg4Ki3nTcIUr1oaGSJHGyLiBHrUhLyinRAlK97fR6GngZQOM1V3hPAeDphGvw7G3RmiS/ZJqQPthfq3yL35HOv7G4wmI9xv9rjNVzFntlCm2ls9rMSdNpfg0WkJ3/5SE08uuWe6SDZzrO6/h/1iKG03VLTTQZTvTbseOLl7ayUDts5QB8UPzjSe0hjtU+VdImfMTIe22awLzUdrLIZLrPrkdHW6MiPbkozjKmBLh5Krpzj/g38YrecfodJqSMYQkoFw6w+TvN+/6heBiP3qEY30ALjF34o40fcx5w8Cla1hner9Ivkv//U/kvLGLzhvL59IebPSqKstizgk+PDwsEqlMiLOnHoIilAv5Uy9PMuzBDESjhWZ/Pq2f4+kXMb1B89lcGLK02Mxxn7yFtvRLVaDPnarDZIivaoSaT2gpzVnnC2Wa0n9it0z9D76KtqPn6NxeiEtL1J5zPGEY/O0Ch63e53gO50tcd+f4q4/xm1/iP5giBG92Dk0YjGTSOz8+gqdXhd1jjhyFwevwFmKZ9hlEdBhhBQIczutQ0BluOb9ZeLt7cATNemGZFB3rqqyeSm5roMvk1Za5fNZpOdDSBnVi9e8TKK2SIR6KnPW1MhW45NQPXE+yOBIoMzta8TPPA7Kswpc9PDAxQVXDLfFkWtnsgATVjqISOoRg7mlhT5BWboRjFTnWtL3rtGoTA9iywi1ejKOjWV8RlRclyp30GugTpwyXEEqfqabkmhCqQCfNejyDT1Q2LJFKmIFCFf1KTZ3b6Xn736xwqtdIqlfrt4S/ye2xOi0cOD6pIw/+Ekbzx+foXX6CLndGvM3/xTb2b3p3HTKDUGdhypPY3ZdpNu1jaHnuqXQk21oZZn0neRKUsxgLyHfM/fUbpdguUilpWY5WmE9XmIzmyO3pwCasyjzstcqF49w+Z1/DZ0PvoRqu4lileaWh1KaOHxxkHoffhwjUCDSD34h5kIewixPGSNS8z0P83UWzlinMKmj+q/+zZ8R9wSK6Ig8bEOhfqrWaMhNp3RBFoX18LGznN9jtYJVDVbgOJ6aM8+4sOgFXWHrQaUuG2iyWiFXLaN3eYYqe5D4vldT7CevsZ30sZ7M2eKHXLkmYCOq9/kSC4LVfIExU9LWCU4//pqmf6eX4pOeAZWewKSIOQ6L4DaeLHA/mOC+P8JgMEC/38f9/T1Wq4WAb6VeR7PXRavTQqtZD3IJj5AzRsmqdCFVMgGlCUFi+kiJWo1oZEBrzJVYquPPz2QwkO6urYoqjQpUCmASljuQSY+c6o9E2W3tJ5oy2bCE4JulC0PesYOXeWw59yYFTGupsQThnZxJeZPM2M+jIQEh+bK+ReGfTOJhQstMM2ZN0yGK1PcmB56kfkGtKiDl05g3O+qIMpAiycz0j8JPbZtRF1p181Og5JoVqYnbC1l3gAJV3BalGiy5TyJX2CGZjFC4eY20f4vVqI+b0QjfG04wSHPI1bsy+opUQ4GHci5Br1XGx49b+PDZBZ4//xD1coL53WdYT2+RbriuF9jT7z9lAUDUnGJdxKKIyhUSazHLSZSf7hMsZxvhpShll6hVagWclFPBdlPAZgFsphusRnOezFL4ooB0ytFaJ5e4/HampyJPZfrXiIywWxyqcL6m30dyRxxHJORVjkpWZ5wkBHlgVvX1MMwfdvg6cZUv/kn4fY+o/srP/tFUjetW8pLUUFEvwlyaN50XV7gCWrVQLzUZS6WEKQiredQ28RTkdFeOdSfdQ/U5bVkIJsvtRkSdzU4D5VoZCS/6Zo7t5Aa72QjbGR0PcyIxYJTMjnaCFAWjBL/Jai1A1f3wq2hdP0e9eyGj12UqsswiZHurRlN8PEWdw/EU/cEYwyFdGzWaog8200rhCGo1VOh73Wqi220Lsc40V0vk2WKWE1cFBSFV54zAKBjWQ8B778Rzy1tvNP0RhuooovJSe/hdi0a8KuWpn/6+FzEzkl365HxunYCFblZ1ebL3F6WawfXS3qsAoKexlic6ZyX4mpFqRvAaZxeldEL665sIPXrZIIXsvfrzqftCJMuxfwpHxahDfqhISrAnSK3Ed4mRlCrRxX/K1qO2qmgUpfyWpp3yviKQErC2MW1+AMnej7hI6U/lfZtNkL+7EaDaDe5w27/H7/WHuNvskVZbskbLFH9SeV4sotuq4el1Fx88u8QnHz1Hp1HGenKHzawvX7vlEPvNGPstAcv0U/y8Au5FLR44pSKN+VtMBuRRU9UyShWQ+zKPXLmBFFVsN0WsJlvM78dI1ztx2uX1mk3mKHUvcPGtP4TeB5+g3utJR4lh+Luaqgio9EA7AirHFztw9f5EisEAVNl35WzVky0qEtnPozXl+ydLId+lJPzFdMkkL5K//su/lBJ4ZpOR9PKxwVhPIwjpTPsT6qu2RmYyBOfClyGlHI5I4p2koO5PcW8kfyUTj9OdzOejyVitRjKRI64LQh6uJ0NsZlPsKRIlFFRqcpLQ5kKAivwUU8FCBYXOGZqPP0Lt9FqEnzI2u6AWyfwYG9rJkpeazHF7P8b9YCTgNBmPMZtpukdzNP5h8zFPrzzLy60mTs9OUW/Wtc8q1NyzCycVrugmcn6gi9/0gmsPm290y0isMhbGmOlDPZfU3aMJTlCmW7e7RWPqFKlAJzfL++QYURmHrqS0ApUaBTIFirg2Z+1FDBp5nvtZGPcHmo2ub2BfREF06c29IjbVZlhperX36Z8js6sxQt2AXQnxAwzUq8oGdTPUc5mHFEPW9F5aS7WZ1kPuia7grvycA5L8bdyUR1IBiE0TpuO1bAqyEflyXwMw7rCbTrG/u8H+7i12t28wGPbxo+kCd5sdliggNQ6JrrdsTD477eL5kws8e3KJZ48v0W5WkNAvbTHCcnSD9fQO+/kd9psZVYjiQVUsMerTe8Z9k8upvQ0dXWmyNx2OBLBo4cLWselwjM12j0K1DuRr2GyrmI02GH5xI0DVbrRQpNX2coNy7wLnX/sOus8/QePsAiW20mjC8eAfTbFcKRgvzvgoPo6I9Gfv46mOnT6jEOvo92z6uCNSFLgdvF0FvhfJ3/xT/37KQQyj/r1YEVPMJuEzAadUkBYTGnFxohhvNpWzPDnplsBNXyrS+5mhaU7TCO5UsVilXfQKq/kEeWzRbJRRLhckZyFQLVmBI0jRXoMbslCWU5T6KWkfWG+xo7thrS1kevX8MSqdc5QaHRQrddGz8AbzIFyut5jMGEnNcNefYCCR1EA4qdVyruVfswIRbQtbZYoFiajOL89FLR8kCuEeGZZHIkpNw0xsEBLpDAB488R6WFocdBMQOOT37M7atzOz1Rio7K6qG2UMVFptc+5Kfi4pk4tUdZCmRlaeqkUmfUFn5IBqKWW84CzC0NYVlzdl0gKt6LkY1YAq+nyOxAqoyh1lgk5NdaltdLAKZ4IIS9XZVYoFCecW7OWeEqi4FtgeRfDSlhmNpNw3TMWxh0Q6X0QKM9bmJYNn7XX82kra7BVV69GkSeP6/g67mzfYv/1cBpF+Nl8Kqb7KFbBNtGm/XKmj3W7LFOVnzx4JUD29PkenVROf/3S9wHrKqOoe2+kdtit6oi2QS3Yolbn+NBDgQUtDPtHDkX5ZLaRDhEDFce9i9zKcClCz4rjdFbFYFDFnRNUfSztNo1KXwhctYCosOn38B9B5/gnaj5+hysb99wCVH8W6Lh8GKY2Ffj+gihBGfuHo/z2k9qcJL5z1u74PRvUgM6D6a7/0Cymthwe8QZuNCMnotUPlKzc0jVIkimCkKiPdlYeocBpMpYISqyG8iQzLWY2hSHNBfmmG1WomyvNqpYjz8y5qdTY877WJeTxVEl3AJsHSJslyriBPEvZbbfNlpPUucq0eyu1T+aq0TnQ2n4zCYrtDiul8hcFwijEJ+PlaXEqHo75MwSH3xkXAD+02tkwV+N6b7SZOLjSiYlOy2/JqIGJxFIFKmGC9wpnYQE9oiQbs8fJzAypNFw2oPHKRCIrxo3JYqvvyUCuTRSgA6fdlIRlAyCYNEgbXbpmaPgBVlKa5TMAiqyAVcLmDhXmuP3P+yTmpUP8Lv6/XRdX1Bmi2mH396aXIzOqk4d04ORlk/EDDsohYBaQ0yhRTO46yog6J64E9cC4rMEuXY6BihOfVPj5WPdV3quuzvwOvZVFhfP1FNc5ZlIMBtrevsX/9mdhy/2g0xZC8R60lE4rJgdJDncNKLi7O8PTJIzx/9ggfPb1Gt103DmortkT79Qyb2QArdl5MbpFuFyiVCbK6kqRfkI4iYn9EKxcOOpnqkIqkhF2ax2azF7PHOR1physM75fYLhJU8hUUJHVUTVkOeZQbbdQvn6D97GOcfeXrqJ+dB1tij/hjUFCawyKkd0Ife6RzrUch1MPEevbsmfwlIJMCop72AQDD0z6EbwZU4vD5V//Ez6cksEeDgXzoRqOOeq2OKiOpvDkV5mjJqpuKFQguiopYB7O0XxZV+pKWLEwLGbLP5+gPB1iu5jKXr9Ws4urqHPV6VRxDqZfazBdq01ooga6rnBBLspTHLgGIvva7QhX7egcJNVqVOvK1NgqNjlRfSNTTemO92WM+X0s0NZ/pcyyWrBqOdUiFKZkJHOQ3yLPxWpFfY0RFoGq0Gmq1Yf15sgl93JWRRLEAMztlDKx4C8xm3W++bFUzt+Pjg7+Vtdxk/kl273S6gfEXFr3EvEGU+glYWfShfAdLgIcRVczTZFomszvxsC5EScbrBOcBB80MPD3liiMnRVm/GjHP4M0tlia72j2Mgvf0QSMtJrgOVIzkeaCseXAxKrLxU0qlqaaKf1QCYaaMAt7emqTuneKHHoCKa0q5Vik5RMp/AWVLZakSX08m2N69wf7zH2Lw9jU+7Y8UqFo97PIlLCkLyBXQbLSENnj65DGeP32ED589QrdVR8rpR0kqOjfx/F9OsJ4NsZrcYr+eIpdsdD60uGAQrNSjlRGgONeuyWepOyjdJNIco6gtRvcTjO7nmPZXSLYFtGodIfVZJVffePJaVZTZTvPsI1x8/TtoXD62pmw7FA+o7+weiOzmvUDlTLrwtgAAIABJREFUjzuMe34cUB2nmvpYi9wMqKJY7SCHyY7t+HWTF8nv/IlfSFlJoSSAN7BOaQIHL9DvhjapxCeZ28loihM72OxLHx2d60eDPaaOk8lYFkeRDcKrNQbDgYzCKpfz6LQbuDw7E9eDzY4Xll4XVOyy366M9WaH8WgqGhnx8OHz5kvYE5AqbQEsOiRskxK2hQr2+bJsTC5vUe4yAltTXb8Shf2agyDFrljdE5UPSuT/12JqxqIxUGvWJPVjZKUDIayKFYBKaDY9sSyqSc2YUwnxCKgsTg2csIXTml74bXGiPmtB8ahJrT/UZ0pIYo+4nAD3pl6mVCJj0AgkAJXYpGh/l0ZEGbemXky6IRWjIoM6AdlDUtqrddmGPiDXDKu8zUiPwvhAdMjSql624AjWPhZLL5dGT5L6mfBTSiP2ONIJnrv4NfTrno3jUjGDUocqZ5C0TyYnu1utpYHivpq10Dj4eupI2mLH+ZT3N9h/+l2MXr/C5/d9DOgPVWtjX2lIV4Y4JOQL6PZ6ePrsKZ4+vsbTq3N0mnVtOM4RqGTFCfik26V87VZTrBcDpDKJqYhcypl990j3LCjpJOctBaDrpWQisr4KFSyXWwxux1hMaK1QQRFlVAssdhVlYbKJekFjP06HajTRevwhzr/x06I7pBRHrIssdDoeyhBX3Q4RI4uR9V/R/x+kcfEBFZZGtiJiDswDuHd/5egVsjWjD01eJH/jT/17KdsI2FrCBUtnAkZSMq+NQrUK/XXUKIwR12JCB8OtyP9VCMry8Qqz2VwuWD4pSIWGRDadERqtGtqtOk5aLVRKRWx4skkflARPkrqxzWC5XAtpKEuJk0JKFew5ej1fxXqfw4wd5VtgkZIvK4r4jifOnk2brBDRTE0sWlUm4dyFtJmYz4/OgGM6wNN1J55W3bMT4ahYOND+KJtd5yGv7azA3VhoFQOVLvgQp3pebVmdb3LTChmSZRSmVrkyoDLOxcHGNrrzQ+S+ZPaiRAdSxbZhpKqnssAss5ORgyyLpOR9ejRiCvygIrcKnqe9TowHQt0B19po/HGeBhr2REvapiIbWAdzP1vGwlsZ4KtSPSVlnSnAEvZh6iTheLKKV/GCUaD0QOpodh2qEIGUkemhSdv0VG79G4tTJZrfbLHv32L/o+9i/MVn+OLmrTQnz+sd7KscAFIXuxfqonq9Hp49f47rywucdVpo1jkBiar1vAAVyXOlHXby2VjtXs208ZkkOihfWLwWoEoKOoxkw8yE/a+zgVga8y4z3Rz1p9guE5TyHZRQlcbkPK9PviBDgOdU1/Pg5+j5xx/g8pv/iugOHwKqgBMCHO9DDft+SP3eF1EZlPiPAxMenVBeVYzS/nd6CI9/PwJDSf3+7q/9GWU5ifxc5oW82KDMphM5Jjnmh2kgo6w9qxCDERYyKWMuH5E9d+JmKEMdtjp2aK4Sg0Ixj/ZpB816BXWZR6fCPL4GyWxGQP3boZCGHMqQKxOciszLkKOnVK6A1SbFdLHBcMJ5fDssdgVsUo7AtgWc5ASgRuOJgJTbtTBCov1xlZYXSKQdR4afig2HdrhzJDy9ttiDJcZ5Vm4PEY0e0oEI15wjix08pI0oKpM3xAeQVxMzoFKQs9PHCG2tSjlZnVW04ucOJDUfJ2PLMr0Vo1AZSHq4vg4KlBEdZhycRm+hLOQumJa2Znoui5nsCfQQMB7KuCoXFoZkz96H9kwaX+dFBSPF5bGWESjJTSpUyjLGoeZFCCzRhwzdMNW7XV4pXmjeYkBlERXHvDunJTMArG3GpCcKkBpdxa1PIjAlcd+/R/ryBxi//BE+f/UpBqsNlu0zbOhNldBDqirz/i4uLvDhhx/gtNdFMUlQq5TR5H6pssiUV3CixTH2KBYIplts13Mb9ZaI1mq3uNWf104keqQ322rSx/z+DRajPpZzrVrT9mW/K6Kc7yC/ryBZcc8qfympMjliZiH1NlpPP8KTb/+r6D56KnvQTRz1KNX1GyKpyAs9WpGHqBTFy8fVvngdx0RA9gQOWF5UiqMuC3DjVzvm5l1H9ff+7K+mJDOZilGFTjsXcjs0veNyqbaa2tfHsT6Mfqhzmk4xHdNkbC8lUPXpKUukNeFEj+lUdFDc/O3TLhq1MmrJDkWmVlToSkrJacpL9G8Hkr7VOj3xwsrR25w2M4WicVdrIcn7wwlG8zXmWzo5KAHPG0vgoVHfmCfKdiuWwmpslhegcifQtUSB6t1eq5bQqnMKDis5BaQmEmSJO2sNMSrZgCqcO+HEiMPhWNmQdXqGxDBggU8iDjrswyEIBlRZdS3zUTKo0M1qEQTvm/JgYhgi0ZSPRs9i6biFxleEv74ConCc8gGV79KyvTcfR2mqAY44ZxrP48R7aMo+4DsyqURWWTIos9cTaiG01ECGzHJCjURLTHOp1marFBuCRXVu/lJG8BvOKdZa9c6jtNB8fDyvUNIRBSr/PddSycCIIZuUP8Ps9Uvc3bxCf77AIF/FLCmIkSNbxZqtLs7OzoWj6tGsLpdDo17DyWkPjUZNjfNES6rN/ZzrQFcFWhvJlGqC5WYhWiuCdLnB2QFF7FYzrKYDzO/fYtZ/i9nwLeYErvkU6Y7N0CfIp1Wk60T4YCrqZYI5732xgl2tg9azT/D0J/8Quo+e6LASO0XiJD0GquPUzhIvWywHC/7w0PaDRldOxFjGUdqPB6r3yRzCSnWg+lt/+lfkWWU4ACsP5JC2yvFwEdFKQmxSSdaxWmaTauazmaR4vOW0SiFQ0TVhNp5iNp1Lnx/BiGlVs1ZGt1KQ6l+uVFJJgTgYrqW6h0IZpVYH5U4Pld6pkIIM32nzMp4uMRrPMRyOMZ6vMF0nmG9SicKojqX1K1ebtFXw/Uo+rra1ErwV1edapBTiJaRCvUeXnLpTwGC+xoKCPt+E7MfyDNuvd9Q792DTeKYHDffYDm/bcNpuJNAWIjRTRrsFbajb+4mjPJWavmVrhkUBeSqp9mhbCKMK2ryIotsWj0CRizpNlS1734AtkNJGQuvUGVtuAlzKc6lBX8aFimdX4MA8rVSwyZa056segGobkEeMHiXK9+w9iRunDGPgm9ZhovKOrHeUKaCa0ukhFPcUKhnufujZ62i10Ru17XqYI2mmx86cW8lvid//eITNm1fYju6EV7objfDdN33cTZfYsuZZrMj0l1arjV7vBCe9Lk67XZyfnuDy8kyASj+jV3jJJapThDdh87KSNtksZ3KP6V5LMCantV3NsZ6NsRzfYN5/ifH9K4zu3sjk5Er1DIVih0bI2C+22A1GMvmG63JvQNV88jEeffsPofPoCXLkyuwUkffkKZUtqXf9qLK46iissrPPW2IOmXlptpeC3lEyaQeSc1zvc10IkdlxRKWNYC+S3/mlX0jlFJVBiLRKpZ0wow9bQTRno8nYmsMVElTpzolE+q5oubHdbWSR0iOa1b/5dIHhaIqb/kBSMqaM3WYd190mmrUKUuqoWK1b77ChhxWzqWoNlc4JKt1T1Hpn8l44/286XWAwnGM4nktqN5mvMFvtMVtuZZAoN5vYw0rFK1HRnw1OpSc2TzOG+Gz1YajebNTRbFRx1mvg8WUHhWIOt6M5Jkt6bWk/nUQYITQ2q1uffWY5vdI+hzqQOEUz9twapWmMlm3kg/FRISoxWUMESPxnEHQGnPD3w5IoJ6bYuCVz+FSgUt4nE1iqCZ62kGSY4/Yz3pPofE8oK4c01MeH6QpXgekRke4tNg7xB3IKBTMFyZjkz9JffV4CszZdkz8UJ0+RfrCiSS5Goyrea42ssuZjd2Z1C2JXqOvrmWo9HD/R6eNbz0Wh7sk+nWB9f8vptShjjeFoiH/x2Rf44n6EyXIHtgOXShVUKOWpN9HrdnF9eY6ri3NcXZ6h2Wyo3XIhJ06guqSUe1OhqrYPKSBz/1CIzM8nLdIyNZnRFmUN8/uXmNx/hvHt5zIwtVA+QaHcQ77cRbrcY/XmBjvSMDzw8mXsSk3xpbr8xnfQunosVi9iLuDN9v+ygCoOmjTqyYAsDsIiXZX8ygMn/XFUFZErxqAlL5Lf+mP/VkpHz2q7J9HTngbNBCppOFbFLxe5DHPgTD42FZNwtMGj3By0+y2WKeVPRO/x9q6P7332UmxVeAMuul18+fEjdBo1rNgSQBtXVlHYYrNaIV+toXX5WAYx0GOKzzmbzTAaTXF/N8VgNMdovhATvMVqK1IGaqVIouuYK3amk3hVctFPfcnd10v5GYHq5KSLx1cnOD9pottiZ3mKIaO/5RbLHfkdJX1kSRnp7cp05VN0Ekt8wTUOMa1TuF1ZuKvxjqWGDiBBR3V8Znnokm1qB86sWqXpBO+BErX6fpyfkuhKtEMmiZBoWd0vHIyyQoABlwki+TwUanoq6AUJiVB9yUQRVXj3JvB0exyvPAZfLSNk1V0h64nUJuG4Ikr7FSt4SImeU3KoRSNYahTleimtVJJr1N4+EfLmtSm5yL9lUIcO//RIzNX0cUXUmBMReLHIIvqrJR0KJsitZ6juV1gtZrgdjvHqdogfvBlgOFvKa7P5vlKpSWR1dnaC87MT+btDnqpcRr1aQaNRFXJdRrf5WC87yaR4YN7xKk1RwJZImdHWfIT54DUWo9dYsTd2vcIeDeTKXVSaV0jXKeavX2M9mwvvu0+K2KRlmUpz+pWvoXlxJTIcFok0m48QxKpxQWZwvBQNiI4CnPCoEIkZ3xgiNYvYg6A3BjRPFUOUpQCe/deqx9Hv2G57kfx3P/8zKa0lah1aEJcVpExrItUhsbs1Ad1qic2cQk2WW7nw9Zxg9zcJ9R0nvay2+OLtHf7J730fd4ORlP3Puj18+elz9FpNbPZrlOpVdC+upU2AokxOkGlfPka13RU7DFYPR6MR7u5HePt2JHYto9lMevnIRzFl5CRmmecnneectKyVGElXzIWRN2azVQdFKtl7vTY+fHaFq7MW2s0iCrk9FouFVBTHa4jtsThBhMGZJsyMyVubWuwF+SBR8BMrkgV4ZCbBq1kZ092Af7xNKS4P62Oy1M8jEAUO47cYHTEt4jgTUdvbZpaoSjkq+ZJJ0qYIt9RPxaiRm4IvEZcJCC0URZQGQHyYA9WBPssjPZsCE+u1RBhq/Yi+2D3CkaodgVP8lsxzSjyiWM7nIcjKrAKVVAqV9jYuy1wRpMUwJ1GLt9BIW5cMVrAv2l7TzYNzJ7lGbG6jRGMH8wP1uqhbAwlv6vzmSNZzlOnIudEZla/vRvjdH77G2+FU3pGa6JVlIGm320Gn00K73USrURe+qt1ooNshua7qc40ajQPY07aYkRSdGFT6o5Glpoy8t0wBV9M+VpO3WI1fYb2YYbsroVDtoXH6FElaxOL2FuvFXKLOHVgBLKLcPJU2mvrJqWgdRXbzsLgpdAoc4Ym8l/dW5gRwIgizSD0GnFivchB8yYkvz26gdwRUx8CmD36R/J1f/bmU+T+nvJDv4Y2PrUNkcRtXst9vsFvNsVnOZQApjerTnc6V4/vmVBcaGn5xM8Dv/rMfiEc50ziOynp0+RjdThvlSgHd0y4ePXuOaq0Ocl08MSutjkRTXFRsnbi9H+D123u8fHWLN7f3JiCljR6VlWZPYm0V/B1GTFyUBAKepjXaFAt48TTbSnd5rVrGs6eXeHzVxdVJHc1KDuluiZmMed9jtklk2CR9hLJUSK+n8Z+hSdiPFiVGo7Tm6OTS+2kAQVDx62kbRSfnhmfLTix3hbIFFqIiAyrhqBhR2WrS1t4MqPicBCs1Xwurw5oPM1mAxnAGgtGpGg+xiH77QGSZkf5HuiwXVMrG9LYdI9bFg4nvi5NkVEpAbohfIs6VUeg2PZiuBqJmd/1VxB+K1s0cUS0dZUQVA5VMg5HxVSVUOD0mmt3IaMvTSCfU9RqrKJguIfvFHPnNAqX9GpVkh7vhGP/o+6/xZjjVlFQVbUI/NJoN6eYoFcnFVlAnULGXtNtCr9sSEKvWCFgsVuiC4rVhRCVRVFgjNqBXDiZej5X0DQ7ffE+G9FKOQ+K9e/0hSuWGeLmJ8Z5UffPY7Iso1rpoXTwSpbofLAEa7DTUrMDu/XE0Zf//MFCZE0Ysa3gIqKLnDMl2vJAe+Lk/5UHmqMHQi+Tv//ovptpKwB4kbYshcO2pUZLxPhs5zWXUesJFv5EevvVygd2Ksn9aVeyx2bMbECIpuO3P8M9+7xVe302x2OfFqvikd4ZWpyNE48lZD4+ePEKr0ZDFKfbGlYoMoWT7zJhz927v8Zpfb/voD0eYzqbCefHiUYVMXyDucB1wmhfQI9Bq9FQSSUW5XJXQl5uBQFUpF/D4+gxPrnt4etlGp55HsmXqt8br8Q7TTU4HmPKzW/Eu4H4gprMDQdKWeAhCtCkzAtz/laU5ai9irqI+4vvoxgWFu0VZ0v4jIKWRh0RTUvVTmlr13Trh2epZGiGw/SQgoRGegcPy381Ga3ne57ojPyWNHct4JuehvDnYHQuM2ozFokFjZiexcJ4ynJYApX8ziiZ4cUwwOSpPCdwE0H254qhNvagy1bWkgpYeKo+laZ9IVWyaNyvR/KJuTiMvE/rKe6OUYSf862wyxY5AtV2jgg2a+Z2YL/7uj97gzWAm2YPEs9QzcdAt3WZZyCFfS2qjXJaoqtdp4Py0K50Z7Tab6clZ0fVDbXqUs/J2Ki0kaJjjzdo7rCYDDF7/ELNRX0XVTDdPrmRKlEfIEvXSmSSpCFA1T6/ESdT/HGz+6Fw87iuIH3eMX14ZljVxRCw9CGoZk2F0id3VB8I3/1bwRAs9shK9vUj+lz//C5IL8AYxfSuzTaVYUaBivi6IzbYTCkJTcT/gYcLbxLHUmyUFm1otoS8VdVWT+Q6fvhzi85s5vhhvsEoLaLAPqdlEjcrZVkPaDTqtuohBK9WyRF7TxQpv397j7W1fgGowGmM2X4hLIhcDoxFpgaEeiqR5yhmCtC/2Ch+1U9RE0QGCpKuVtY2vaDUqOD9tCZH+/LqHZi2H7XKC8XyJNwZUSbGqqncLT+NcWytImVTzUJ1+XPqz4NaIZovL/KwKKYBEM1HEIyS9CyHNK0r+n2mQgRU/P0v42sQbICRYFpsvg0Yinl7FizMu13t10H3d7cQVoIocD6TVxchw31gu9JS/I2sVDyLl/LOxaEISy2fg4eJAxT4+ByzlpoR6YLQhHCkBXUeYEXTYeK3EOSuEWRQnm1RSWlWi6x8XuSqvxcZd4a1KHE6iHFZJqsFF+ZmkvHLdd9IhMZtMsF+vUclBgKqyW2A8HuP7r+4FqEgXsAAjJD8zEr43MdSTRj65mgTDWq2Cs5OONC6fdNs6aku+1CXXOTbvHJBmaZ8ClO5kvgArg3P2rk6GmE/GMgpO0k6+/7IGFsKD5rmPmqi2ztA6f4IKDSbt3YQDNwg4DRrCX++DqENUeUdOEP1Y77u9Yqj++Qv4O7Hb81Cu+UBkpwWg5EXyv/+FX06lKrTfiG6lUKyK0yD9nIUrWMyxo95jt1ZCjuGz+D8zokmwoU30covVgmCWiJJ9vkrx5maOz29X+GF/hfGK5dkCqrUGWr1TNOp1VEt5tOoVnPRaMhGGvMpgPMFnL1/j9m6AyYwOnzq2W3632pDF5L1NmsYTIDn+SuUUPD3rDarMS9LmI46PhZJU+87OOuh1G+g2qzjr1nF50kCluMNqfo/RbIGbSYLZtggUORaeN17qeEELafs52B3rqaIL0gukIfoIPJOnhFlGbnvIRQaadtndz0DRvcIzv3Dla8wFgBvZLHUyvaZ5jru+iOXqMN9P7YxDud5Az03z4tPRPbk0cssqc0F55T2HEs04JlhVyauYktl4M7VJIqydhePKJYKiDIBTYIKSXKMIMoTkbuTLqrjkF6Wv1KZZKyBIXGqlDAVALSK404J/fqGp6eikA0mLjIB0MKlEPgIYHOHGaEgLD6vlUiIq8oCVQh613B7N3Eb0g5++vscX92PcjRdYrjmfj4UcBUEFKT1ouG4JPnz+TqeJx1en6LSbITVsmmEjCw78XIz8ZVy8T9iW1q+tADd9/tfkUscjjO5vsJwMka7mclCJxTFtuQXIOaOyiUrrHK3zZ6h3TiRD4vNnf7JmGsMwL5M8ABO+orMf/TigkuPhxwDVAwzHe17TjnXfRwSq//u3fy3V6gvdD9YySl1SPQ5NYEc5qy+sWFi5mE4KHMVebdTlJu02OQGqBRuCOddvz+kv5JgWeD3c4tU0xf10g/l8hnK1jqtHz4WzYibJSR7VGs3sU/EdGo5GePP2rQBUSRqPEyExhQcoaqRE8JFq3nIpN3DPG8lRXgJUOelVZCVQTPilKlPB5fkJvvzJE1ydd2XMUaWYQ6VAZe8Yq9kXGM+WuF1UMdtqyw5V7/HU3uP0TwDDIitvrfGKivegyQknuqBojl8ciEfkZhZR6Z3xgQbu9hAiKQc0sUUxXyrxHPcyfDwggSS7A2U2vCJEZ6LYtgjEdQs20j3jw6KehyOVVIiqlDI0vZg5ZoqOTQkJT/vktaQHj0MaCFQ7UVMTrCRakynQOgaMwmCphoklD1M1BSrxyDeLYWer+DdBVK1cVHGugJWlypoLG19GnZzwQuoGSq6KQEVAEbsVqXCTo+IBTSPIBO1KEY9aZZm+/aMv3uKzN3d4eTPCeEaPMxL6TP2q8vvcK8GSRgo7PGTLaDXZ3VGUlI8p4cXZCWq1qgQDHMjb6XaMdPc+T63uUtMousbNBpPhALdfvMR8eIdkPcN+rXtApyqRY6bZXhml+imaZ8/QOX+C3vW1ZDFxwe8Afo767zJ5yntCHtP7ZU3Mh5HYMUV+DGwxXXqIUvqb8WGtwYCR6b/7O7+WysKk0Gy9wnbBQQtMA9nwqBUweSxJTTuxOP+v2mzJzLLdJlGgmi4FrNiqMpmtMJxscDPd44tZDreTlRjZkXS8vHqKZrOtGiFbKOSZxpMxRjwxRkN5zVa7Kz7S5DJ4UfIc617gqcNoKZXIijeJkR5BilwHFzGtZAhO7pXFas+jqzN86+sfyqlWZvNxot7V2+U9VrPPMZ0v0V/VMd3WsEyr2CU6MCLc3UCQG0Dx9I6ioKyBWDkiuZeWklFP42LIg1v/DlBlQwccqJjSet+aLn59R8JviIOCiwjVSU8IXvdPd8W36Y2UhzSJhfUWOnj8v7S9WZNl6XUdtu48DzlnZdbYVT2gmxgJUCRNQhBF/wLbDxI1cB4UUljhB/8AK+xwyFQQUsim/eQXP/hBfnGEwxGmRRYpjgAJkEQDjYFgD9VVlZVz3nm+jrX23ueczK6madkuRCK7Km/e4ZzvW9/ea6+9tqV11uIjz3WPToInSxaUiyfjPYTiOQUqq5IakW/RoAVyKSgSrJj60Taa8hI1JdOkMU/NUQE1+pxpwk4momKkIaAyDkgfxU/uFKj8s/khEs4JERlaE6R38wi33RGUcgZPAdVkr6of5+qN5VjLNKxbK+P+ZkvTk957+kxR1ZOTHi4H1kTPaCaAioASfYSqQLv/GYXHmu4toKphj4aNtao+P22VdnaZadCxxI0JXVPF9yA3heUS/atLHD/7EIOLE6wnV1iOe5iN+lKms1DAPZIvVFCudlHvHmDz4BUcvvYm2ju7iaI/COtkTFvCdMf1iRTNfpBwRzfShY8Dqpsh0jUuKxFOfzSQCgJDWVsiWckA1df+zT9b0y+aeTlLLBbC8gF0NzDFtrkRFnRTaK4n8zD6lrMBmWnfaI7xaCENFRXprKKNZsDZOIenPeB0MBMZzjfRbLR1U037RGuVglp2Li7OMByRMJ8JJFtUqpfpEmpEP1+LG1HtG764mPpNxu45xbShkEOlXEC9wRYHhtmcTwjsbXXxybfu4/bhjixsCoU1VrMRFpNzRVSj8Rj9eRW9WQ1Xiypma7M51qZ3QFLPWsKFBFflNiUCDvduvzalJjMDz3O+FKxSTiu4lfgekY4iA496Aqisv4/TWyzxkeFcWL04UGlQRJjqefQQQGU8jEU88ToR0Vk0EpFJmpKKsM32PDpiWpbpZ2gCvCkPFWZ1Jq2wVNIOO7P+FQUnE7w8Kj4rr8YGeFkuGMiJeFZvaDhhXlMDeeXKDlNhkff/6fA1UlHvPZT4cWiI3yPxThD0liuN5JpOBVQECIHEYoFWKY87HbatTPDe0yM8PbvCcX+OAZXhC1bv8pI/8D7wwAwZiHRl8nQ3ioD3julmrVqRhIGebqQzWGDaI1A167oW4s84xs0jPFZ3udZZIT8/O8Pg4hTT3gkWwwusJgPMRuwFHEoyQPfRCgeeltvYPHyIe5/5YWxzfBb7Wb1r4xo2BYWU0BXXuaRs87wR91noyrDljj0faxfj9+YjEZb/XiKfSN5cAKXewePcH/8v//WaF1sAJKteTnahOpYpIKcuOA/ARUZidj5XuMtoiiVxhvCc5MrZY+PJEqPpAoPJEr3xCmdj4Pkgj/Mhx3H1dVoZH8DFYSckFyLTO0ZUk+lYxDhDfQ6XoD+1GemXyH5pYTPC4M1uNltayJPJUOZ4jAiqFWuPaTQqqFRLRpbmS9jqtvHg3p54qjpD5PwSy2lPlhvT0alU7lezkoHVqiHRnA0N8NJDDAEQhxEobzdtqebW8EPKDDHI9LB5UGtAl03/XKxpGzg6/ikMjAjEnl+AkkRw1gws5bOGPZB4Nv2XMdB83wR0K9+br3jq9hkFAXO/8YZdEdD23zHFJvgtLUW1V0XPoKV0xt5G0Jma6KnfTkBknycKDokOzCMeBVIECh46IrZtqCdTP5XsvaIp0GW0qGgqSLGPciaekbiU0kWkfs0s4jPBY9YRIlLLaNolQHEaE+cHJMNJF0txVNtsdR2P8OTFCY57Y1zNcpjMaQNEQGUaaa1bioIlWvV1wb5WrNXoz+VEB90yOTdVI/m5y/JpY0WwwRmZdNWtVCRlINkuGQPFpQXbJxcXlxhcnmPcO5U/+6J3hungSv23cu84AAAgAElEQVS1vPa1GqvdDZSKDWzfeRWvfP6L2L3/yAbushCWAMp1Hii9omkq95KY6lqVMe1zyEZINwxlAgjjdX35xG8ksJfkfNkHJvKJx7mv/q//I9X3ijLyoIiQTY5TLOmho+kzBeXqUwINp89wjZJk52kjVXpJXjrEr8WKFiw1XI5WeHo8wIv+EhfzMi5Hc/R7tK2YanhjIhoUKWrGHtwg8sWaTfT5ebMoL6jKdtiGQjCdINHJm0wrWIbscyrdVwudVlsbbTx6cIhWo4RB/1Id7Ls7u9jotFGvllCrkDwtILeeYDk+xXR8JZO/q9Fc0d9gVcOiuIFVoZ7Mi0tEl5n2kCDAE64qdFTXnDvT2XXcIPHYpKeOIr9MNc8KGlYej7FOARYxtSapuvmGY+DBJt5r8/0cqKJZ2FKc0DL5aZlILUIUaq9t1UbXLWWsfwN8ssCTKlN9wfvhaj2jFplZFJgFKztWFWloBp/zT+KJgpuymXn0nbMxWt5PmAywuA5Sido+qw+6aV7iBYaYkmNEOlMlmzbN11Bv6WiE3sW5HGr1Pt2/vkRftQn9oPo4uuzjklkEyhJYkgsVuS/nRO4BSi3moibEu5Ur4s0mMz4nx1tVbSDJcqnPTzEoD1S+RWmwGjUBF11naRnDvcb+1G6nrYiUE5VooTQdDTC+fIHh0buYDy/F+XJvWTWzjmqtg917b+DVL/xN7Nx9iHKVwYH1WQRaGY5/DBeV/MSBK/Owm9KEj6R7/rRZ9ioOkhvyq8yvhnQm+2xJPPc49/V/+7+vpZAlLbOeYTkfqMrHVhrK+Jk70ReHY65Nkb50HRVDzRUKVXqmcxYZBQsVrPJNnF4t8d33z3B0tcBgXceAzcWX55hNJxqeGR/A5sBR60Jlu1X+JtOJ9Q/yFCnRpoU3jMQ+56LZgiIJSstkuoxWqhwywYWXk9yBfFSjSruMK9QrRezTGK/ZdHtcht8LrOd9LEbHmI56GI0XuBitcDQEhus6ctUt5MoNSzkEpNHrFpUtu5DWShM+4HYXs9oh/t2sS+z3o/+OQzLiZ9ogTjKbHCB68lwYKiVptM96AONpnaV/7jag1M9SZLlCynAuPM71zhJuJ6pSFul4CuuRlUkvbnBUSUSVsUtJFO6uuPdFHcCbpo8WCV6TX/iQUmtxoWqcG8iqeErFqEMiqc4AkZG93lOM5PL2psyhm+jdHCjjMySpriqR1l6TfPlr6944SNHPjI4gF6cnGI9Hyb0joC1HfQyefyAy+2q6lNwGpYacHRjxa/INzWk0zca83ViN5j2hXIZANSL3S6CiM0gur749vkeKQ/ldAx1UDGJGUJesgdeFBxfFqp1OW++136fty1hAOOufYXL6PlbDC+QlZbBUt1yuo9Hcxq0Hn8BrX/gSdu+9Iksj9rZmgSoEnzeB5jpURFaROSD0nzcA7ibeRSqZrI2XR3DXODBVTK+/G682P859+2t/ujYTNlb2CFQBUjOsl0PkFlfmQEi/KZrts2GTUv4Zx1bThJ5lUYrmynTVwWxRxvPTCd7+i1M8u1hgVmhiNKOD57nGV2uCipDKKlUCg2JZflRMXxgiz2ZTzHgC5XIasEhSnekfp8LKIjnPeYNzpXjknSg7YLTEm0qOrFoCbm/Xsd2polkrKz8v0dudm37Rx2JyqdlrPJUm4yUuRsDTUQH9VR352iYKZROP8sSLiprd4AxYhQtBpIKeChmXZZUoA6qohHnUyPYXXm+3PTbOxhwpY5MZr+ICCef09bPETM90RBFRaS6em94RqEIxHW85K7MIVuE6UKVpnUVVUTSIKCsTeSWtPLYpkl5Djw7FPWm2oFfjEkFs+MQHx2ipj9m3eEelyxs4cq3KXmQBFY8ECbKsudmLBbFVvCPJ5yha6spNZM6n9jsEE00fch1WtAnZfrPZgWzJ6l1e4vzkGFMClXjQsiKg3vkpvv/Nr+P87BRrOmtWWqg3uupvFQhqkAXbYEx6oUo5izucxsTK3ppDcQe6v2xkZgRGYGL4qgNGUhvywxQuM3XjgJWYOJ0Os9DbdYNArpf8coLqoiegIsHOrIeyCAJVt7uPw1fewmuf/yL2H7yKeptjvjj4IGWR7PkcQD6CVjeTxBsk+8cHYq68v54YRvCW/tqNF05oljiFss64uce5v/jWu842shuf5CEBam5fiz4wP8F6OdJpTRQf9S5lQbGYDTVzjOAgglt2KxUs1hW8OJ/jnXcv8PxigXGugRF9zQlw07H78XhJ3RcgUztKFwh4XGjTGZuO2S6wQq1KoOLQRwJOXdIGnsTk1DqtGl65v4+d7Q5q1bJI+aPjE5QLa7x2ZxPbrRLyq7GZ5NU4hIIvP8Bi2secFZPxRPxab5rH8bSM3rKOWb6JdZGlXusdtDQ1NpK1vQf/w1sRVb64zxJsujaK/80I0vq77LF0Y+TisLYJI3ljAIGZuaVHkJHJabXONmxEHm6LQo6KrgPeIb8CNTM2jPQaQAXn7c9vkUjqVWXAFWla+rMg8wPAEq6JYCQw9X5Cjw6j2qfPm8gWrLdRLp5K+QgC0TRMlXYiyDJrntwaFVb9eLDwmuijhE7Mp0Knc3yu2dFEah1TpCVD8N5Pc9lwx1dPswkqjFAo5uxdXODy7EyEuokpWUGu4fL8FO984+s4OzlBvlhDpdZCu7OFGn38OSiULWS8HokkwsCKQMVUjlHxkA4Ha4hD4u8QqNSz6fyjVQ8Lek0ClpH97hemaqxNhg6LG96hamGNbmkJTC5x+eJDjEivULleaaK7dRsHD97Ca5/9EexzOGq7LglGSo6nKvEs5qQRTqR8ERplgCqrWvmYcCyrVE+e/+bvXSPmb0Rs1wz9co9z33/nidVJ2FckhpUlElMIr+Z9LKcnGvejgQzTMWajAeZjRlXMk/sSwZGv0giqch3Fygb6syKenIxxdLXG2aSEwYwnzVy/PxkNFRpHtYjvVU3EFUYxJjQl4FxdnUoj1ai3xFUxwmGnOkn0Rr2OeqWs9oRbexvoduoSoKoKOBqhUlxjb7OGemGG5fAYudVInu8mGvaBquqDM0fH6aqIMVq4mlVxPCxgtCgrrDcPJOMgROQ6uKjHzDyATaaQ9DpZuiWrFS/Nm4AvjbKypeuE62Kri3NU2Spj6j6QTm+Jsekx4IHKZSvlW9TBjgK2dQQnENWUqHYFEFpKlU3/XNmdkAl2eoscToSjaaNzVPFCwmA+WHZNk2gtGCmv7DFK4PW0setm1aJrG6ATUSmFjOTeFJUaeJtdi4+vj17MpGBAMDJDvSRS9+owCzZmtpfKTexzUSYxt0Ox18P56Rl6F1R+2xQYpkoEDVr5kqh++t77esxkOtM6bXe3NNuPlWVuGQ5IoYaK15nXgK4dXCcEKkbPFLgSJLmG+RhpDtk+FrY8It+9yunDY60CaG4Wxl0av2fgW0CjlMdGbY3ifIDh2ZGkCnztUq2LxtYr2L//Cbz61mewe3iAap0N2i8rRrx8bFXCLwWYJIr2l6dwH4NXSciWglWGucp0edhNtlP0WrAWvX7feftDA6roG+PNV62X0dUIy+kl5hNGH0M1I3NKhuxSR5cYX51hcH6C+XRkp2W5hmJtA6NlGcdXM5wM1jgZlTFDRQ3BBKDj50cYDIfuJmBVEnpic1YaLV6pA5nNp+j1zuTVw4jKgKqCVquF7a1NWb+SON/sNNBpVdCo21BR8Zkcooo56qUFCose5oMXWM97yOU5/WNh0xpYFSty5BaNbzkOrIRlvoWrSRkfXgCXkzwWKNM10OQaWuwWWZkTjG04457sFiUCRAcqRobmP5R2rme5y7TI4eX8DFDxfikCSdpv0v69sFIRiInw5WBLlr2NoF6yDqgT3k5M3/ueGqWnZKR3STqRAaNYdAFUqcLd9GOKHvQVynl/rYwSPlm4TIukMLfBm9x4ARw2+y8pHSa0hxnOmSVxDH2wi8zrTxtqm2ptOiVXnDsY2SALJ7j1M5+k7BFkRLAkvOl5xmo0Aers5FSmj/RY41pmt4SAqkJvtCnOXpzg8uxSHBHfB3V+9QYr01VV/kYDtpottVZ4GHGt86PVG+z0oCMt+zLzIvG5MtRyxn+TFMhGyoeEIjhFizytL5BuElL7q++2oDacZqWAjRpQWo4x651hMRnqtfOlJkrtA+zeeQ2v/cDnsHd4G5U6I1gf/pFBFUoaXpbF/f8OVB8TlV2fRB44l3uc+9ofvy8RNo3oBTa8sdoAC0ATYyisHFsTsqZjzLCYDjSyenR5hMHJ+5iNrrxEXsIiV8VgCpxdjXA+yuNy2UK1tYW7d25hMp7gG994B8fHJ4qomOrYScPcvKWcn8Q8CcnpeKBpNeJiGHGVqtjd3cbrr97H/bu3sLeziXajAo16KBVQqXMqrPUnrmc9rEdHWE3OsZz1Bbjk2TRnbXwloCo16CTaUo8hG5FXKKM3KeLpVQ5nwzyGM06HLqpczDQgpBRx6rFKJZcJO+6T0nmkfhqOEQmYc1tcgOEmkPg++YlqwzJtyZigMx3/JII7WU2CKgdH1Us14IFiSbPkoTuBAai+nCO6OUE4Cz4GoKHGS7kJ9Qr6SR6AFkS5EecOVO5w4JciEcqmWi6zYuF7MLeAjFd7RriZbA6f70eQkvzCt5KGXbEZ3ac0RwqZeIJ7/594T6/o2azGSNEtTaWcRSPVKDK+OMfl+QUuzy8FSHyPcoKtVVGpVmRtPedUpbNzXF1coX810CFQb7ZRpUU30ymOixtRIGo6RL6G9ICFnAMV29G8qiuZR6wZq8iqqpqIe/lzW0+MmigXInBzUrSq8HS1LVJgWhFQtctrlFXF7lkQIcEpH1bC9sEr+MQPfgm3yFHRF4ttb1mQitv+knAoaYWJBpskovKI5+ag0ZvP8THclz57BhlvgmQSXSeRlR7xOPdHf2RAJdJXbQs2joknNaMPGr9RtS5tifNXi+kQs8EFxpfP0D/+S8yGZ0oXF+SXFnn0xwuc98bifkbooLtzgDc/8bqIvq9/7Rv48MPnmMxnmMxm6lTnwquyulemVzq5Lk6OJWfGHH4hjUq91sDBwS5+4I1X8OD+AfZ2N9GoliTcJEdD33YCLW0x5qNzTK+eyI9ais+1TZ2hrex0eKrQPl9qIV9paV4grZCXqwL60wKOBkWcDgu4GuXkza5ue/Y3qp/K0hQRrZ5SpAS7+yWFtbB7QSXkpWuZpIHSRrXOf923ZBqL3e0YqpAQ3xmgisjNUkT5JZivkUz8uSFpUWPWO9EfyOdkumURYIBLhjT31WPdcxkFu2u4Ih3VKyY9hxZVZX2vwg4osSp2Qjtx3vQBDuZ4YHGoc982WTqrhPbUjymggErFhLzMFik4VqSr++ARU+bACKBKTQDTPkmme6zq9ftXuLq81DxL+fzTOnu5VjsLAYpAZXxRUS01VxeXuLzg4/vSlNU8miLXxrdHMNOcSok0rRmc+4kN9zpAyV9Rjb9gVG+W2enQBS8auI4tomHppzhvUqkff89SP0ZlBKpWrYRuLY/SaoxJ7xwzTq/hnD+C1XKJ7Vv38cYX/kMcPnwTrQ3rqX0ZUCURtP9HHIPZqmBQCFbwsXtn//ExrPr/C6CyZ43XCaD6yhOLqLzTXYtMjwwHbrO71XwyXqzVQqneZHBpOo7T900lOxsIdMazlabGXA3mGM7ymOXr2N6/g099+tMSt33/e9/HB0+e4vnJhZqQx5xjxkHM5apM89mvJKMzGn6RRFxMNWZra3MTt/a2cf/uHm7tb2N7s4tquYDljEK3uRmorTkA9QqL8QUm/TPNUhPAkBgvcVDqHLPxuWQJU56A6wIK9S7WhSrmizwGsxJOp1Wcj0uqBE4WpizmxByW0W1xEczt77b5XZCoCqY5TYYcIUoqQYoHTxSRqw1WiNQn9feOalp2AYXgM4hnM8WzeySgKhoAmtULN4uVevl7jLS0oTVA1k52RUYx9jyl3lOSPzG0y6qRI8VLRaBBnkusrlTMJ+gk9i8WHdgIdachXAwbwKeN60BlVI3JHjSVxn3HrURBvzAbocUqng6OTOZozq4mK5FZnDcIBxfIKIcTXXq9K1ycngqoBn0WedhPauaKbOJlOkew0qzHfF6RFse7X5xd4PzsUi1ATPs0/5LrQlWaUN8HR2epaT44JjV52yEhftHbgcQLWweUHs/rSPBnPyTvb2IHIz7P1hgPSbaCdegGstlAfj7AKafmXJzaHANKePI5bN96gFc/+yUcPnoLm7s7qDXrnmq7yYFLVAJskuzAF95NqcBHYOllGPUx0VJgWhJR3SwqJgiakvb2VA5Uv/nb310b52KRFNe+Lo6maJh/tZ3c4ZXDXiiS4gNMemcYXx5hfHmMUe8Yw/6VbFmGYyrUi5gsOTQ0j91bh/js5z4vPdOLZ8/w5MNn+MsnR3hxdoEe5wEuOYmZOg8Od6yq0kKVLtOE9XwisebO9rYAiv1621stjeDi5uRk2vVqBqwmAOUU8yssJ30R/dYDVUGRHFe1pchqNqEavYfJcIgF10i5gWWugum8iN60hNNJFeeTAi4JVNS/SvRtlhoyW3PDtYiwTG/lMovgSZy4tU2Upnu2Ub11I8ryvvjsjHK+4Ib2KAAnHsPvIb6U44ADlRHG2aqY6Y4YwRBU+UdGde5YkFT0QmTuvI+Wh78HkxrYn4iC4vXNAC8cFnwCsQMUo4ms9UtyAMYCzfhs8QWiRYlAFVVR6sSKefJUcZCyoGFAxcNMbU5xvieTky3CSiKAa9U9eu9f4vLyUtU9OiRY0zuHgPgAEPFSNghE1yyXkzMII6/z03OcnpwJRESk05jRtXZqoZLY1Uhvi4u9cc03nFVMqTRnkz1FzHT25pg6mj263i5scBR50ao4ODgrPKjdiPYxlTK2Nlq4c7iN9bSP99/5Bs6Onqq5n3KfTncbe7cf4u7rn8Pe3VfQ3dqyiUy+JhMQcARJmYUM2Z2RL9yMurKRWYonLxkeEaDnmPMy8LteIUwRzLJEB6r/+d/8wdpy3rIWy3zGVCuPRr2q01GVCXk7c0PyjbAHaiapwWwylFRhcP4C58/fw+XJM1xdXmA8yWGZ38ac1qjrIXb3d/CDn/s8Nje6Uv4eHR3jL99/hqcvznBy1cd4Rp6JdhVsq7GmYg5hqJIgXkxRr5Tkd06gun9vHxudKorrqd5fgR3j6znm4zMJOTl9du3GfnR8sH6uCorVhkB3Mb7EkuCWr6hCxhaV2bKA8byG81EJz3o5nFP8OV1jMqchoDnBBbEZ7Q+aMyetS1Sw0uqSnei2Yax9JVwMgoOyfi7zVsoOKnBBXnKi2a0KV4DEdiXTxsOfK/IommmctdC4PCFcRB2ACG4yq3PXAptSbKsxCfevFWVSmxdTRlhqyHclkPM+OocxiwwiMs/4UwXI2R7xF/B2pOiLi4UfPmCWIhtQMTpgRKiIVtc1xte7bCSiN0lDkk/iyn86NcxEnDPdOzs9w9XllTz5mYpJbOoFEx1GdGpwsz3r97SKXu/iCudn5zg5PlGjPIGKERglCZKhSHPnVhIZRwJp5nhQUCNDS+85pyTnJVPge2UayoqerFg09IROIGZ2KKdaTTo2xxB+Mu5NHtwbzRoO9rfxysM74l6/+/U/xvMP3sOgP0C9vY17n/gCDh68gZ39AxlWlsm38fp5BEqKSVTZSyIg/XsCMNm/xSyB5NRKUz9/nuT3ktQvOeY+JlP0Kdf+itkgTavfwrzHuS//+v+25oahyIwvQsUsAYBTXynpZ/gpIRrLtSVGWcYbcVz7gsQ6Fb0Xpzh99q60HL2zF5jNyyjUH2CBAobjD7C1WcNnP/0ZbG9tSUx3fn6BJ0+e4/nJJU77E4x85p4cRmtNdZM36YJQWqOwnAqwWo0KtjfbODyk0rwELEa2kCXk5CjsK6z5b+SjaIw/ZRvQTNNaOKCiUOHCWGsKLSt95KcohVisFpguinJOOB+V8byXw8WQIGVAxS5/q9hYJY5Wt+lAAUv7Ej8iNVnHyWcgZGPibcZbEkwownGxo5v62SACj848BXAUSVtt5CvuvYbRYc4qkEdUJhK0DaMYOEPIR5+kjOrYn0nLX9dtZc/Q7EIRR+aOnaHJss3o1T9FXSnwJICUCFOd+PcnMvFsehYb2W9sRMLHxZguksna4AQpS13tsLSeRlPfB1BZSiTaJCIERXsE5TkmkxFGrO5dXSl9I0jJLyqXFydFDlIpfuaL90d8E6COiv5lT0D14ugFZlOKjZsm3Jyxe4O+U5aKRkEkrhPTaz5PpWpTnsj1cj0QqPh71HCRSCcXRTDi4F6KZs2ZtKjeQKX0PnCWEVWnUcPhdht3D/fw4NE9zKdDvPMnX8XTd99VgaC1eQuvfu4ncPDKG+hudtXnl/CGMk+7KftM70kKK9mEMA2Dg6/MQtlHoquInrKhVlZ1fi1lvH5IXgOqxG0h9zj3n/8X/1PSoyHugkZ1nJBcKYobKhfLqNcr6LSZjtHSlamMaVBsDuAa42EfV2dHGJy9wOj8OdZooLbxScyWC5y++Cqa1Sneev117GxtaWEOB0OdTJcEqVURoxkbmsknVdDdtHFD1UoB5QK17hMUVxPkl2NUyzk1bzL6K+TMBVLcFDcodTRc8BoQYBYwNMefMwUkj8MyMmhJQ2sYsZkaSoFCGdN1Bb15DZezKs4mFfSneU1ons5XmLjBm/y85azpqZsm3li4HpwVuSyrNqXRFqfihIeS0puITKTID1vctJVEmzHxUw9haMb1M3gFF2jynjE1oseWog7vidN8Xj/ZwyXB5ta5V7lGidmyyJ6eFsNZGmqHbxZc/L8TsagXC+Nc1dBSO22T57ihv7Ho0hMP8jGZSqdSSvpGuVeUGdulfYAJ4c6IUWlfCHHTtFSRgjd5k1hmxEIJAqMppnr0mWLEYqBUFP9IkIp0MXggeZs7sJLD6vcH0lEdPXumNUR9H/kw9p4SlDjggc/J68vrRn5LJLvkDvSLYqsMJFvgH47b4vNTJsEH8qAiePJ1CAa01uZBx2BAkgRv4Ob62Om28PrdPdy/s4e927c0Tfk7f/p1HH3wPibDPhrdXdx964exd/91bGxvo9bgYR4cYSR9QTPcgJlEN5Mkhx+HQ45k11PF6w/ORORJlvBREj55hmsFFVu8du7kHud+4T/79bWqTrT9cMKPC4naMDVJVqrSQDUbZX21G4ysSNjSBoYLueAnDju6zzHvnyOfb6LWfQuT2QjP3/9tVPPneP3BHexsdnVTGUqzijJmI3O5I9K6P+hL1Lmzd4B2p4OK7D4WKK0HwKyPxfgKeU6wqaQVH8vf11aZYzsDFxc3MAF0QVfEvvym6V5aZKhNdT0tZDlBx1ROSgHHqyou5nX0lg2M0MR0XdaUZkZTkxlbeuZaMFFNMbLXN637agXZbtFWBqy4Gbw0b5U+Ey9aU655IVECoSEE/G8/1aN1J/XTDiLbYw8hihHjMiFk6ieLXvb7sSHKxruHuDG4KfMmv94snF1cibtDMinZm0UzkJYuzWhiTms/8TPzDvDPmtFzBVBn94PA3qMwVnaieVjDGSgPof4qIlJvJbIUN6A0dZtRWipAnmFCnRSneg/6+pLH1NxEmYqAihpfnDiEWFEp+iLdKodgQtO6gQPVh0+1fqlK53ojEPFwIFDxeSnB4dUgIc8roHmY+bz698gVMgVVu4zmaBq1YkDFpnuOghvq30nW88qT/GdqyEKUWTDlsb/ZwSdfOcS9O3vY2t3CbDLCe9/+No6fPkH/8lwzCvYevImd2w+xuXeIBqc7kU9z6ZEFPNeBKomk/rpAlYQ+fxVQefQfC0zrMT0Ws+su4Wdv5I5J6vcPfuXL10YCalmKe1jYZGTOBWMIvFqiUStid7uJZoPVEOOteMOZ/vUuLzDjiCGq1PMNFKqHGA4v8ez930V5fYLX725gu1OTfQdLuYP+EHNUgNYB5ihj0LfRWtu7t9DZ2BDxV6JIc3aB1bQn7RZdHdR8qcqbiTGpoaKgjuStEdu0hLFqIRX0UwpHVwuUeOM5MluDBNaYr/Jgu9VstkJvVsLJrIVRrgPUNsyOGAWpxQOo5FPEcd806ZPPtxmkSUPlpx0XQjogM6IqnznnRGic2AwH9XivKLKDXhY44q4sMkumEnvTsQAuQ3hLmKskyJTctsmMn5KeSlU/6yWMSS9JT2FG4Jmmd6kNTVQoE1I6wMYn4nI9Jw3M0dycWXmmFTJxbPa5xHMlwJ3+t66Li2rNBNCrZm7Ny0jWjliHQG2o9HF6P/oxe/eok2K6NxRAMYqibooau+AUyUVF1ZXPbAxQUOCpLY5U5Ys5+v2hIqoXT5/q+ajrYw8h94scC8pVAcpw0FfWUHHHT6aGXJ8NRjV5GFAxtZMvP4WhMx0msmDJBydsk21IuzAiNOCrmLf7Ooe9jRbeeniIewfb2NrsAss5Tp8f4fj5Uxw9eyJPrM7mHjb27mDr4BE6u7fR2tpCpV6zT5kENdGpmY2rM6iSjbc9+g58Sknxm8Djf08U7X7bIh1MrIrtdT46FCKifHsek0PkHuf+7s/9qssTQojn01pptK+SrfFUDHcZSW1vkD8iQLBhuKJcnU856vc1669KchusolVwcXGEZ+9/BRWc4I07Tey0CsjT8pgh+WiKea6GXHMfy3wVk/FIVZTt3X3182kaDmZYTk6xmrGCN8WKvu2LqfFFRZ4Qbqgve1lzWiS5zs0h4nzSx+TqVP9dotFfoSi7ZfklqYHaUryLcRFPB1UMc21U2tso1prierjRp/OFIipzFKUtLCMsFhOmCc+jPSmVtVdoHJQsgnKxo0dZ0Tqifw+gkjWHnZipEj7K7K67cn4mUhTVlDzKsNjQfNR1MjGiihHvPnyUvActSASuGSIg2l3iH8NiOcAllm06lceSwkjfZAGc0dYYsPmmd1BSVTQA1iOmcLK0/r+Yemzq/5TISk9rDnxQHJCMJ7MLkH18jP8S47AAACAASURBVOFiJDUY9gVU/KK8QPolpmR+jY2Ut6gixLH8S7x7A1TKCCyd6w+GOD85w9HTp5hkgSoptNi0I86pJKdpqV1eUTgr6DW6dyqion2SCUP5fif6u2UFxolZo7Ktv6W14nCAO80mOdBktcZ2q4437u7iznYHm82anF75Oc/OT/H06fuS/DSaXXR3bmPn7iewsX8P7e1tVPUe4vZkKszJAfMytjIDRBk1+f8joApSPBNRJdTmNb4qqfIlouYEqP7Oz/w3GpdlU1pt8yQ9Zv4CikI4JXlN4zv64wCVCp0JG9ja2NRUWD6mXKyg09rmxCMcvbjA0fP38OzJn6GWv8An7zWw18mr45vmexOOxl4VsCw2sMpzRBVvZhNbO3sCP4kXF+wtpB5qLPW1WmBWUzONoziUsYT6q+jxXpBdbbHMpk8bRLqcjTDpnygaLNY6xglMe1Y+LjbUfLzK1XE6KuAvXszRW9RQ6+6iXG8rLZBjBE0FWSVTNMW0iaA1l2ZsKpcHAh8LDH5C+AKPyEEbPib8qo3EUj4R/PJgCk8msz0RkFHz5N/Tqb9mMhjuneH0aZW4tYoI6j7kYs/lsXCgCplB2P5a9YiiVbevUQYZ7TDuS3WNaDB+TGmkV+0UywiQorXHgVqAZJVQFRUIxAkIuftEwoglZhTZc1u7KMucJdGY/0QjwhLFv72uRURQ1Mj7QX9+9u/REYEHCu+PcWNWbQ0BKl9YLVShvImpvzHAgvetyIiK49ZGOCNQffgUk9EE9ZqT6eSQJG8ou+p9LuCWz9qavaSW+jGa4ZqWySOPcj2eRL3NGYgmdTNitL1I0GJBiBwngYrPyX5Ceri/st3CfqOCLrsSGIkV8uhPRnhxfozpCqi1t7G5dx/7D97Cxu4hqiyOVehywvXop1ymepzEMTcyuRuBkUc51xaI/cUBJ0kh4+/ZACshx68Ro3b/b7rJxO/re+5x7h/8wq8lvg+G5N7qIHdBjlnzMdfiaCZYLsbI5eYgV9huNbG3u4t2qyXTrmajg+3NQ0wmC3zv+9/HB+9/Fy+efQeNwhU+fa+KW908imtTzc5o7j8H5ks20paQL1dQa7TQ3dyQ6pYaqNVigsW0J/kB5f/FgrX2qBWDDcwrWs9MdQyWau6pzXkjPj2Z6etsTHU6f962hTS5tEpmtYVcuQ2U27icFPD+MV0+y8jXt1URFNFOJbe7GxCsCMbsuWIjMzcET0eG5gZWJvTL/om0yRqJI2I1OYKAyhXuEUlF2mfWOabZspTQ5s9FI3RWAa77xfRPE1woMyJQEdKj8cRSInMJ9ZNH7yVt4rWfs1pqkoPUQ0qLxKMOp8cjJfNwzgfWGz/ooleLkKLpOCQa4QKa9RzydE4pXSp4Ta9iRG8R6fD+G7uiBFcRJdPcNRZsW1ksFKEo5ev3xCUxDZJOK8sbZkhb6wrw6mOSSnuvpd8j7gHaB52dnuPZB8ZRNRstfUbyXlxP5BjJO8qWxiMz8YLUaXF9uu0weSj1EvLxyGstWZuSeZGplUpAZbksaQuruhOoCjos2+Ui7nWb2Kvk0VrOUOZDyyVM1gtcUjKUL6Dc2MTG3gMcPvoUuru31OojPyoHKruy7p6R4kwqH/GFnABVhhq1lOwGWH0MUKVpZhDj1wJ6/SXS0XjG5KmzZPov/9P/3sh0d3Tkr3GxywaVp5TK2dykjCTGKoUSrNbrmczo92/tY6PbRaNaQ7ezjb2dexgMJ/jzt/8c7777HZydvItWoYdP3s7jcIPlVpsUyxL5bLbEeMrufDYJV1CuVdFgTxKZUxnr84t2GXT8pME/IxCzCqHjJzcWq3sy2avVdPVmg4FuAYczsqITnlmlqg1jpL2LAVUD+UoTuVIT0xX7/Nbozcror9qYrBlp2cRknbqJFYsN/+TC4nUhUA0GA20O2XZkrXe9NyS76eykdP7D+yoZRRmvxdPb+wpdBW9WtexzLMq+VhU9FzYq6g3w4/O6ilm8i0dVNkkn/ROd9+EEYemqxScJODl3peZjd+O0UqXrqHzoZ7SnWEIW1UF7PYcX011Fp4NWZLwf/+7DU9PyTqaK6BfOCHl7TgMzL4NkfpfvdS4+kdHUWJEUXTqYrpuLhVVmrWXFHS4SUa2p91VMEsll3uaK2j2qZaTGNU0N1tP3P1RERRcPXgO5ga7JSZknOXvxBL8+CIURFAEorK1DV6Xx8qIoQoRLzjNTidW1svUmuxhSIfm8gKpTreDh9gZ2K0U0ZiMUl3Ow2W3OqmIRWHDDFKto79zB7dd/EBt7t1WE4vNEbhu0QdISc2OtBBLdXL/pv38cN3UTwJIYy65LKh9OkMvSbeekksjKK4biRHOPc7/yT/8HW5Lew3VNoMaIgrbDim4MqKa0eJFP+UhE+87ONjY3NtButbG7dYDbB48wHE3wtT/9E3z/3W/j7PQDNAs9vHWLQFVAo0peicI3RiULTKYkenOapccoolRiU2jOy+0EJSvdUuui6bbsaeN5KkU0h0+slCbJ8pXg0btSNMbev2KligKlDDLBY7mYwykm2n75chV58llFupJWsEAFg0UVJ5O6vNPpwUDWhwtbqYUPJrAT01IkEqGUWpATUVTFqEvjyFNngaT5N621JrfKyvCpUFRA5X2F4X5JFTKBStyK+ymFkNTSLNdoxaw/ybit8mektEdz6rPztDNad5xXCzlBnHXZ3kMtoMQtNCWZzdfJopkAqkTRF4FSEo9db8MxMEv/KBL1iCpsl+PUThivADwXlaoKqFPeDtkZrYRncw3q4MFBqoL3I4AqlRt4pBKeYe6ZpVYgRZTG9dnEZSP4mTaPxgSqc3xIoBpONCSEa0MuCXLuJFBxjfk7pumfJu7MzUhPBoAh/LWG86jsEtT4OF4Ha6K2CNdAwdwSpHMknbFYoFur4NHeNvaqRdSnQxRmExH+S9Il9QoWMqBcoblziHuf/FFsHdxXczPTWLtX/n9+/ZJU+/pNyVKZWQZe7y+130uB6MYv2A1OQi8H8GQfpED31wKqn/mlfyWOiie6Fp4qWUHoWeOsyuDiqXhSMaTui/zmWm22Gmi329jsbuJg/x4ePfgBAdCf/vnXBFQvjt9DNd/H63slHHZz6JQXKOaM85lzYu4yr4mzS34JABYaebW/v4lms2r1KycXrarGvqqV3EZ59JVqBBzznCY5RrtkcmCqrND4rN3VZFzZKJNLYqLEaKxgE0DyBWqqKlgWOhitmjib1NBfVCRRIOsTHkdZwAmDOUaFE3JVk4m+aE9j6aGBVeiXUj/yzL/5DQy749AOiWfz6p/kCoqmrAk6q2a3iqCDkKonZqCn+6iIitGX+5KLC3MfKOdowohO6WmcphlRarr8Eqi4ji4i7Y0b0uKPCCjhFoKQMAJI4O3/U/rm/EhYNEc7jx0EfvYmx3kaPUpc65YxsuDKANV0scB4OhP5zY1uNs/e0hLVSsdHgw0DC02fkb7MnDmtdYUHql0bHtSTyQznZxf48IOnGA1G7n1u0gVGjazKkQCXmaBaZFgRpN6YVeaZ1oZFVozy+e80UKTNS3QjkNdiFd3M7UzGEHovqybzSlNeslGr4NW9TezXCFRjAdWMwMyWs3oNszVE/jd3b+PVH/rb5pkujV9GgMttHUBlPFAGwdKTJuQESSzshZNE3uDXM2LpNAK7kQtGepnlqbK/61HztVbkEDXTPeGnf/FfrrVJwl9JObLn/56mmM6Kzcjs8buSBctkTL0Hy6acotFEp9PF4a37+MRrn8Vqscafvf01vPvet3F6/gS1whCv71dw0AE6pQmK65nAbMapuWuqw3Pq9yOfQLK60aji1sE2Wm02UXID8lOYfzn7/8Dcf8rBi0WU220UyxXbDBRlUjYwN91TnmZ7nQ1FHYsxDdHYyFjFYlXAmGZ+Wigr5IpVrMubmKCFy2kFw2UFi1xFliJRwk4PAu/rdt6H/AUJW0VVrASSdPfNoZaVzDQWAZciVB+DFcrwG9qh4KrMqN/4KQOqkGJEf6Gf+glQuYEelcwcL6bUJTguAzt140dk5mZ0FjXFCR94lF24aUpmaZprhH00VcopuLfMNemDN+N6tCIg4mGYALlZnLBooektijwy5SUVCJw7da6OaTAHHnBQKfk52QWtONiUnQQctR5Al7FUjrKl3qynef4ReV80kEHrxiKbcJvgY3mPGT1fnF/i6ZNnGPZHupZK3aJ3T3+naSHvgTl1RgSkQ3lOO++1xnPx/nO9mP0wf88CBAIVAY+vOaUbLuh/zp5Gvo59Tj5uo1bGo+0O9qoFNLjOCVTTMVaMAltNzHN59MZTNHdu4+EXvoTtOw+k7rfp0kmpWEBl0WwaIRmvGnc07Ty4DlQRHWUe6wdBqnW6DlTJM2ai7Wu0RJJ62iP9bcV7eZz7pX/y33nVz8vCzgRap4S3IXBz8WJPs6mfC9vKnBbDbvOqIqq3Xv+8KmDf+OYf48mH38VwcIxOdYpPHBpQ1QsT5FdzTKYLzOZrzJZFzFfRO2atKhX67DQrqNWMAAzTOl5oNiKrHjJfIk+v9WZHKZ6qP3R5mLPcu9ARzw2ZrzR0WlASocp8vorheIWTswGGk4VsQ1A2r/R5voHBnLZ7ZU8LM1bESXndLm9cVxsrv5DoVZVAVnG8892AKia8+Hcf5kCNljaogxpvueQN0ld5W467NGiSr8aZO0D5UFGLMK1KK997TRMSEWa+TT43kadxEp3JApgAbFVEE5+Gf30wTBnOwJdKOBBEmia2QT5KGUMOB+IkggxgpsCWhwuFmP5dfIzSLaMWLG2mENd4jEhRpJnTdBWbsMJos1auoFmvqXOCbTa81wQnclU8i4LgT26UNoeb/fl3m/tnoKj35pVd+qfL4cCHkMgHfU6KYorLiys8f3YkDWBejdReRfS0VH9PzBYtMpLtiiJ588nnxGe+Fq2PeZ2kWAfEdfG1rNmaUZ71IdZqrG6brEGtXPk8NmslPOhUsVPJo8FWIA5fmYx0MNW7XeRqLYwLVdR27+D2Jz6Dzu6+9cVmgufo9bveEpMFnmuhkqdxdoj55XTOyfdDGkr5P1znqpLXSZAsm2dm2fzIGJOGGav6/fJ/+usRAztvYOVLaUxYXmUqw0VEoOIFkefNWL1+kvYrFDcLlFv7d/Hpt/6GYso/+8ZXcPT8+1guLrHdnOOt22Xc6gKVPP3YF5iO5xhPV4psqAKP6FP2qwWgRMU5OcEiK3weDZQLqJTMKTK3tr42ghX1UTbLjs/DUjQBj86ddLysSC81mcyVXoJK9OkKZxcjjKZrrAoV5CpNFGodLPJVqeWXuaJM/DT0Mngg94+KdCHKyXJn9LK46as4uZkfyEeLi1R1b+xMJEFNk4kwTSnOa6k2rAxpLSBSRORAlTRCh2Omt4EkG8XGnhlQMfWzJl5r4zEVvBT/qiAaUOnn4Y+VtFlEA01aAQyrYXOZjKEPJiYVMGnD8+/uBQ4XmqoQwzXEFCgd4y5Nl18XVRsZefKpDbFT8t6FsRFZEnRJLLcaDdSrZVTYQsXyvEsoQrxgJHyozm0jhDNpRCbJd0V0KViFkFf8l6bKGFCxmfno+bGsYeQ9RcdOTd7O2/gr+qqRF1Wa5mPHxJOZe6eAqlLWAcXmYa4d9uHxdeQQSrcPARVpmJUKWgQq/qEWjHEMI67NWhG3GwVsFtao0tabHBVTwGJRKvRSdxur7i3U9u5g5+4raHY3kJMxZqoTi8DGdUoZVLqJONcBJ4KtiHgyDNX1ct5NHAqu6t8XqH7+H/9rVf3ieXQ6i7sx7NTPuIh0w8jH0K6VboZ2UpiA0ARqh7fu4gc/86M6Ab72p3+E4xfvoZQf4lZ3ibfu5rHfsUZTPt90PMNwNEVvQG5nZdNsojKj+fG0bjHr4FK5gEbLRghVa7TjIDle1sbglFiCqFwRualrdZX+af0yW+YwnFVlgnfRm2K2MM8hSg9Wa/JUFRt7xEGn1YY4KU55ZvuJiHiSo1mg8lKJVbPikHHvdTkSWOqgTZcJ1RUx6Br6BvdoKkkB42dyM/BhCapuWfMyDwINQyCoeG+j2YukTpZkOrgQWXwQOa5NSj0WJwxbAy9PaJbFk+kviQo+vI6cLHcC3Yhq/yyqQNnmMxcHAyKCjz6fgIegGxvT/p1uHGxbMY/yJabiJmmyaOBt6nqP5BxYTLrhSnXv+2O6p4ZwejFVKmjWaqhXK6hVjLeUxEJKO7e2yYS9waEZZ59eX4v83J/LJwEpwnVXieh9VcQ8I1D18IJW2vJVV0kmASWCLd9bg0NK6GE1n3laSNdZclxjRXq0Nubi0dwA9fyV9Dg2J3PNsNPD6FafC8hCEIsj6yWqpRK61C7Wi9itrNFczZFnyw15Wbrh8iBqtFDZOUTt7ifQuHUPnR0TeoZZYSpacdnKDRz6uL9mI6I0MXw5iNndjD+ufk+4Szs0IiP5OFgMi2SPrR/nfvqXv5yR/2RK3iLerAXDOAU2LM9EqM+lp7JNacSl3bTbB/fwN77wYzphvvrVP8TR0bsoFUbY68zxicMc9rt51ErWjzfj2PfRBFeDMaYz+n7b6a/+K57OHICqSsgSlUoJrW5TzdGsCHLsD032+L6m/Z5acrRwilUUGx2B3mo5VeR0PizhtJ/DyRWlENbITL+rTncTtWYHhWpTaZ5GdbEMze51GvlRt+JAFWV8pQPJ1OEUqCLF0ybVCZoO3TRpg53WFkFYlGI2KT6dWFVV29gqa8uW1vU/PpPOHEXdNyyp5rn/uPg765czoHI/AobGJG/lNW4pFCOTxLnBy+/WSO2GdxGJuAAm9D3xXm0p2OYm8Ah0JIRNQSrASqkegYqpsEs8BGz+2XkFrQ8yUlpvG4r35akuAdq0ZA5U5bKiqlqZaaANLlUEI6Ay54i0ppSVU0faQqGqVyJd8pAYCSqyswg3mxIyhbu6MqDq9zjQxA9on0LDrIPvT9XAfF4tO9xY7Djg87DnkMUiUiT8OfcPD7wgz+nIQCBlRMVrTjKd3zk8Qq4aAJrVMnY6Tew0ytiuADVOger3sGKjM1vLWHypNVDbv4fOo8+idXAPjW5TgypS4WzWqcKvx18DrAIk0l69JBv86G8nw04yP0o0Udczw4+hrKyqmJDpuce5n/q5UKZHCpB6WvPNyRtHpx+rJzSps5FaJAfZx0SgWi64+XK4c/sefvxHvyig+qM//EM8+eAvMF9colub4OEecLiR12nA4ZIcBT+dLTQCnkCldIk2KqqeMJiayQ6ZJVUKQDk5lmPJ1quxNiOng5jFKx9LHmGFVa6MHO1bJEVYYDCa4+hijpNeHufjKvpjkpgDKeof3H8FOzu70lvxBRnaDzg2aTAUUFXrdRsB5sKTpEfNU400V09tbo13iWkhnm4wGVXkYZXIONFV4VTEYhvfNrun2d5PGLP9UhlD2Jm436W0VB5ZicsxoEqFfGbdu/aYXxyKP149eNHiw3Q7fMw9uhFVmRkuYRVZ+yxK9whQBCIBldmpWPTlOrPgowRSIo70R9FNMpjBqlyMlthCIkGrd0cE/5ZMrNFQiBiDThcP/l5BzfMaaut6sAAqe7GQPXgtKTZLJi0J8jgGwSaprD6v3Q8eyOQee4yojl4IsNidoAYHrTXK/tjjSgW5RS8T2rn4ZGTe9+EonevHt8ZmY/6cqR8PZxYTeOf4efma/Dmfl4eqWmeWKzQ5ULdTx36riluNMmq0KOpzQtRY7TbkSgq1Bhp7d7Hx6ufQvnXX5vlVOM8vTfuSa6NLlOWC0ljoI9W7wJxkjJX/Q3IiOAmeOSL0bMHpxM3Pfufrhy/WdUzLvkUeso9zf/dn//lavFA0afpCUiOyxGi2gRjZyE3TBz6wZ87U2oy0GCHkcPfOfXzpiwZUv/e7v4/v/+W3MR6foVYc4aC7xt3NAh7sVNCu5KVMp43KdLHGeDoXmciNK59qLlouwAIbPskDMNyn4JGn4EQeRRyFzVRP8oYFS8hsochjtqbsoCiB23y5xsVgjvNBHifDOq7o2jmdoN1u4uGDB9je2RHg8fP1+j30hwMMRiOlfhwWYW0RVp4XGSoLWas+hmVLdkhCcB4SDaofzjQ73ASc5xcRVSwOGQln5vpZimgbg5UipZBuzBajpRKhpetylJq61a/GZlFa4lGChJwaoWURh2QoPgDB+vXcjiWEo6FEcBtjGQZ6jkugsvmD/GLEa9VLglW8b26WSKWsWGCfPRs5JSr8AJ0y3TgstTVBYvT92XVWCuiAyp8zQjE7G3NU0AAIb3lhS/GS49LDgjhkETGvUNcg7SVUNdFzEFOFG8+miFhRo0WJPJDJEVnq50DF1I2DFshjEqgSXyp6/ufEPTICp00S1wDXHYGHqR2vET2yGNdx/Sly14oxfRWBKuxgNAeQPYOzOVqVIu5tt3DQqWOvUUVlvcR40MOY4905iZkyiVYbrf172Hz4aQFVo9OSaV6iPkgAJ6prATDxA0OelwNVRDkvC8FCWJAlp8IUzwEwE9yGnCWA6qXP6G8iR5uXv/8Lv2oOn7WKTlgSh/w5T97QmJhuyFTglCXwO/mj4La4Fpmp3L/3AH/7S1/Sxv63v/0Y3/3etzAeniK/GqBVXuLBThk/+KiNnVYR4xFnqi0x5aih8VQG+zqVSkVU61U02w2VoNWEqrDJnBFL1YqcFRrNKpbrPC76HBLB47+EKZ0Q+hOdvFtbXTRaJMQL6E0KeHJSRG9C//SqVMXbO5uaSsuVwUV0dXkuiw36T1GDxBCalrdq0fApwLx9im5czmH9WHYqWetJdpIMl52VB0OmIH2ViHMnjKmzcSAznsc2CA8AOgBw8et+SCNlG9bK5vA5gOl0Gm06tZbQM8u4H74MQdc2bhrJGIAGR5FW2IKa0kL1uZ/xGZW+SlLgY+wTAWx0NbCy5aoqX5A2MNXL9ZzsUjb3Vn4nVyMBrwY1mE5I06O90fjaGC2t/Zi+Qn6SBnUreY/ZgDDvPSRIsY0luWdB0huvxvdi6vTsyHvfmO4vHyClYoinsyyQsG2GVT8CFUdmiWqgej3WCCOi5PBIG/z9iPBwMga+WuSpg01NyExrmZ7ZEAib4WdqdvKxokpGI8kS3jjcxu3NNjo8uNfkeoe4Oj/Fi+dPxft1t3excXAPG/feROfgPtq7O6jIj+qGDC7RNaVyAD/NMqFSiiw33VmMWkwT7AT/bgRaCQAlqV8KgVkhhAUDN/4kLy+g+hdrkaxVAlVO4635G+JEfKqsl0yk9h2NB6ow2LAHszmROca6oHTqJ//Wl7Rpf+M3fwvvfOebGPaPUVwPsdUEXtmv4HOPOthqFNC/GmM8nmOyoGneFCPavnB0Fk3gGlVzJqSYk1EHU03OFORaK9dQbzWxsWEOnWdXM/THS0zmTN8WmI6GWvidbgfdbgvdjaairKdnBUyWdTRam6jWmbezfMwIa4rRaIBh71JFAlU7acFRqGGVt5BZJeooHDivQhAlwAvMZaubch5GFgYxbUDGRRSEuip8oXh3t8zsRGL1iHlURbDi3wWS3qnPK54AnIhtK+mrYZdchdTVQRqHhUlq0xvLISbKpG0Uofa29xxRFx+vaMr74lyPmbyu+AtGcvoKPynnHNU1wKkpVVXE6LhBMly9Z77GTAHuB6MqmGmko0Gn8n33YgA3LoGane9sNgctAhlVmZ86q50CKkV0VnG1Pkz7bDYQwqOqzO7VNciIdMn5WCpubhkT+aZf4vjoWN0IFv1EddRSnCigWOHC9FFRpWKKrnUkbsq6LQhU4yn1VeSqzPWDGYqi96Q31ATO69kMW7USXru1if1WTZOk8xy0Muchz/f1TM+3sb2Dzu4h2gevoHt4Hxu376PeYUP+y2IW11ElIVQWzaJa5EAW+qqEFL/5hGl6HYCXjc2Sop9+P9W127v6K0DKAPFx7u/9/L9Y66LwlJLp2EKblRyASDylDVaSphiTwjJqNmziMTvH+bsUJtbw8JWH+Im/+UXdsN/4zcf45jtv4/LqCO3qBJ+8V8WrhzXc3W2gnFvh/OQK/d5YSmLK/TWLTqfJQmlbu9tGvVEXmcgFyWESo8kUg+lKVQxaEldrTQyneZz15nh2OsJ0Nke7ZinjfJlTxLS3t41SrYXBtKom5M7Groh4muIxzbugx/uwj9V0gFJ+JXNAqtZ7i5KGU9g1IVCZcpnKYG6seqWqzaZpIlKCOyeS+qH4/XL3AU+RoqoUkZh9J/C4B7k2jEcC5H5cQBoErwUX6YSZACzjxmzzGmBZyKT+NW1Ic4MIKYGWS5TsvavvI4ekghBbvJIfJKpizxEzHe9ysHB3CJsiZAMSWI4nMBGgEs+trMwi4zahwaJGYrk40Q4JuR4k7qn02bJ5kPysJbZYxRxEgpQDVQpSVpmOiDLSSAOrlFw3zaABm3FtvAcsjphbBg80clSnx8fq9SvS8YORDqe+uFjT+C5LL5O+QlceKep2e2Rep3q9ps9BuoFaO9IMjKgIStGTaVnMXBFjvVSWfuqgWUS7sEKOgtAVJ46b1pHvg0WkWrOJWmcDtY09AdXeozfR3NyxQyQTBF0HjgyIRViTBEsONxlXVju9r0dTSSUw0rWPBlseVb4MMO2+2/oLJMw+PPc49w9/6dcsJtYisfSF19sk9wFUlgsQREyiMMKI1bbZVL/DPrpyuYFXH72Kn/jSjxtQ/Z+P8fY7b+P88hk26lN8/tUmHh3UsNWpYjVf4Oj5Ba6uhiKZ+ZnUTa78fCZeiqOwrdEzFsQU/dEMJ70pypWq3A2phl+iisvhGh8cjzCdL7HRZjqRU7Mzicj9/V3Umx0sczWwMbnZ3pS+6qo/wGWvh4uLc8xGPZSWQ9TLQLddw7JQxem0jOGCp56NmLIKF9NVKxtXmcp4dMAexeT+JvP8/Kzw6xol/JB02LUOvteqUElU5uV/polKP7ygYVKQtFKjzeXOB1ZpM6AyHUH0ivnqZHtHtvnYT9GIm/ZPDQAAIABJREFUxgJfo68vhG1aNxlA8jgrIeIVQVFM6G0+5JAIUhY1cSx6WSJH6aDc7TR4tnRjh1ra1mGS4vKklV+9jZcKRwGzc2HD+gqcqVlSxZMRTgErFlhk+RLR1A2gCs7Loyp+PGtKtsebrs2KIqzgWqXb7vug18fZ8Ykq1tVKTes89E9p07MLd6W8tT0VLVdRKdU49kZD4E+gogiWrVPsYeVrEqg0UZmN1pOxxKXNSgUbtRJ26wU0cnPkp0Pklhze66p970Io8HBgxtDeRPfwAQ7e+BRa23sJUCWygCQyui5/+giMZIyjPBiypfExQPXR37+Zzt1EsDT1/iuB6uf/yb+OczPhW/jUFnpaGK/35SXzmEAz4QUWUHEhFVHM1/Ho0SP85E9+UTfn//iNx3j7m9/A+dUztMpTvHmnjru7NWy1Kop83n92hd5gjFJ+iUY5h66qgez5o6rcxnXxjbM6yIoiiiX0pzkcXc4l8ry7v4HNjQ4q1Tbm6wrOhjlMlu5AQNK1mEez0cDW5oZ8rnJ5Nj0z3Sgriju+uMBVj0TkCLlZHw1coV5aKoqbF+o4nTUwXFJvZSE9qzIBVFzIsuoos32oLtGfjaPz2W6R+jlGCJRihl5mqGcQ6VnxnFIdBypxXs5ZmDbLgCrRaCm9C7mAV2fFk3F4q/WsJa6fSlGdnwmyPFEZ+7CGpCIXKWBa5k9D9MzG0MxDS+1ICrNDoUqQkgmgqcmTaT3u1CBAcRcDA4nEyMsHu1oF0FpULMrmGksOUh/3RYqCK6TGJnYNzbX0kKkfE+XF0iINZgEWUZm0JAZopOmfX08dRguPnM17jNEMbVqsBWYhoef58al0Yc1mW/eid9UTaBKoooKoJuIyK8b0SGdHBB09KQpdqc2K75PrjBEknUilr6rWdb9m45GCClYPuREoU9AcAwCdWhm3NxvYrBZQpfWRxrwv5eNflP6Rcw/zGqpb7uyge/sBbr3+KbR3dgVU2QEjSUR9o+qXRl0vJ86TSCzw53oApPdsYBitOb5yMsDoP7Xo058nicj87+oFTTAu9zj307/yZZvr53PfNL7I+RAz0rPFapvNLHjloiAbjYmpaYskqLfw6qNH+PEvfkE3/Dd+43cEVGcXH6KwpuizjK1WCe16USXtFxdjTKYzlPNLdGp53OqU0SgzeqHxmBmdabT7ZIbZKo9FoYbhooTzESstVRzsdLC90UWrvYlCuYnJiv15JfFKGjNUKaBR49itpk72pMK2XKI/HOLo9EyVPi6cen6CvfoQ7SrdMWoYo45juigsCFRMlyyqImiS5Fan+nKha8YQXkb+/sdStLQFJSp/QbhHOmbVMauKZdXBBlJ2CoeGzcDLHh+/r9TEvY+i0hbODpKSCKi4QazFRgJQDeekTs0KBNnoLHX2tNWjSMkrg8FVWbtNOnVHIlQ2TTNqcpKcRLnxm6mdjYVkbrcSYOlRWqSm0SKjdFHWN+kcwmgwDuFsqMhZ7auXiwIqDX7g56RGiUMVPApOgEq8l3NHIu1dpu0cpKLm+dyKGLy/DlTm7EoAWyp6IlDx7/RI5+caD+lcwIk29oH4XrlvyMfxPo7HE91L9sTyD0GNf1jdXueYOk51b8hR8fHcV9xvnAzOP6yG8/3wuamj2us2sVkvKf2r5VYostWG99mHWrC6nKs2Ud06wMbth7j1+ptobe+oYT0ouSw4JJF9AERCPaWRzjVAuS5Lux6OZXNLh5kAtiSjuwFsWaYrS6ZnM0BZEf9HP/XPfK6fkXm86HwNtq2EhkV+5LoQlCIYT0XOiGjP06bd3sArr7yG1157hB9465HGEf3Wb/2+gOr4+AMMhxfSNbHBmOZ3ptmhMR/1OFMB1f3dOjpVyJWTFUWdjkxtFksMZzmcTcoYrSqaalxvtDTRZmtzCxsbnLLRsmnI5SpKlDdoc7INh7qski2YCSuWbB6e4qrfx/H5mao3JCM3G2u8dbuInU4Zq2IVvXkFH14VcTlVDc2ByvVQSzfNoxpYJ6UbxMWE5Cin8QT3wZqR4sTxESm2gY0Tmn7H6ImtoyIRhLqbgJNZRj2lIKZxUzxEeC4nx501aMuiOJPqMDVS974+03WATPgaQrr2PDd/KNZNY2djwZjKlbTxbKCFNUqzxG7XwqQDYrEcPCwkd3lEuAV4uwy7mniwUMCp5xTI2TBPqdl5OOorbXNRyxHte/M5CT7LLli1wgaBai35C9ey9GuSSBgPq0hNei2/zuLpzOKFoERZgIaCuqbNnF0tmuXY98vTc4204u0wc0ADfvFbzinys0vaQqvh8UTRNzsrKGUIHZ2iycTehSQ/nRfsPciNoWqCZu4lgh8PAPLGtXIRzVIO3fIanVIOnVIeVe5Pqdk5rn6CPCmO/VewdfcR9l99Da2tzVTwmfh4BT/nDhi+dpK1GpFO/Lsv3gRMrkU89uDs8IUkIoo1meEPsoCUnPCZ6MpAKhrftZIe5/7jACpW2NxBUBWfpDnWF54ORdsA9HQSoS7vnym2t3fx2c9+Dm+88Sru3t3TJNrf+Z2v4O2338azZ3+J88sTjOgRpJNhJaFeq15VRzdPrmYlh4ONMpqlFdbzEfIc+8AeP9nlFjBaFHE2LmOKOir1FprtLjY2CFJb2NjcQsOjJnIh3ES82EuW9d2yhs3Cl1d9s6aludp4hF7/UlILNjHvdvL49MMmdjZqmKGEi0kJT3slOX/O17ShIeWTDgJl2sGWB56+jF74J1wWEvncyiJRGdxl6/5+C1KXAG8xCKBSBTVaPVKCPYiiWOhmqhbRV0YKHKQ+o1JWKGU0aNeR0ZQ2FrVV4ajpZHn4IJnEwCyNk2Zg7xqw5mYDKIKKpkVLAOsz9rKDJ5IT2j+Yk+SRimr58X15CZ6TjuQbb57TSaVVrgYOOFK1q+HbdGo8iKolS/Ml+nQpBjVcLJbwPvEeEUTEc/H9q/3KgcrTZnFSsjHi5JqJRTBufLegsl5NxRBAXZyea+yWuFXOBdQQB4o0U/2VRdR5Aa1I7jynytQ1UcfOm/B/M4BM7qObt1tDAT3V2Xpj47WYCqrKvF6jml+hU1pjo5LHdq2IGjl4RYT2/ov1DjqHr2P73iPcevgQrc2NRLwbXvdxeIRNTxL5ZEMcL7hERJUFqQCYm6CTcLUJ0Nl/aFn6gZX5luBUvGxkjRGqifYhUP3cP/qybF6MrDQ+Sj1a6p+zyIoLwNogWJGwAaRLkeoTDIdj7O3t40d+5EfwxuuPsLvbxdnZOf7d7/4JvvH22/jwyfdwfnFsfjwaDcSois2bJOCt4ZaVmxInH2OGwnqGamGlNKxRs4Gk62IDk1Ud62ITpVoHdRrXdzY0BKLd7diARR+/zeoZQ/M5U0ZWFDkhZzDA6dm5jbvW6bMAlmPNCiwsR9hu5/HqvTZazQpGc+BqWsbZtCFr4uEij9nSUj+74u5PNJ0qbWTozihTjpgy8rNbxcgoSZlMv5AUKwRmmXFbuonxewZrUdWOrMkGdSZRlaXndnPDzC7sUFJeycCAbSphmsdohb1/bqznKaERsqnzpQIhlwNYGmYWJhExqaVFAk2TsJiJXnpCx4JU657z5ElVx7mkpEnapQrRIhQnuqJpTZQxsCGvaR5ORuczVaTHVkXfOSU6Wr5YoaWQmJ0P5m3PaCz80sOJ0yqM5B7NwZZOnCTN5QrqabMiJL6uE/o86OibTqDie7EDyr3sve+PqSvviVxxGQXyIPOKKK+LjcdiZdr3G8GS+22aZjKmk4sigDX+V9gkz0iTVAuWaBRX6JSBzWoelZwNX5H53mqBansL3dufwM69V3H48AHaGwSqtL8uQYeo/AaIJIxR9hHX/zuN2m/8+0cg59qrJCliotoz5jx55WCrPOHMPF6Po3vCf2u6vMx4It48y62tW5s/44XnTilpMjWBzICK/XoHtw7w4z/2Y3jttYfodms4PjnF7/3e1/H229/Ekyffw8XFsR6fjIcvEqhIRDfkDMrRW5NBD6vZ2KKpwkIC0SatidsbKHMwQ7mFYqUtoKrV2/KsbjQbqDcbKJZtYgxPXLYujIZjWXGwjEzA5QJjhY+gwvdfIWlemqNZWqBVmmOrXcTeblPTbIczoDct41xAVUGfk2roQOqDMrkpGbJrA8U0GvFWtCkxcWayUQNEGCG5I2lWHpCCVQS6Fj8HAOnnGcFp8IfJ6RMTXRLNjdlIJxNfhKsmUpV3k6puBlSMZKg70mtourOpos2LzIhZ+WE5X8TfCRsamwadnRxj70jVswBZV0UkQOWgysUmvyYS8KwGMgpWJ4Ip7JP0WNot6yPktSYpLe0U/Z7kmU/CnS00Fk3xsCPWy5aY3CY7H6YzyQoEVHlzj2A7liYr8chl6uUgxXtp49CsgyAiKoKXugPyOdkcn52cqimZAKbITq4dps1ihMmCAj+H7GLCsdMlBNEjGbtQIl5+ZlnJ2LxBXgveAzY1i1rIF9Q/uLm5qes2IkjOOJR3ilp+iVZpjeKaNkMz5FYruYs0N3exde8t7N57FQf37qDVva6jus5Rxbu5EUp9DFb9+wGVF5riOEtA6qNAlZx4wXHZUfw49/P/+F/5vkpJYJKVbKrkpmTlTMMROV2WnECFDoVLjKnilrPlDIcHt/HFH/9xPHp0H41GCUcvjvEHf/B1fPOb7+Dp07/ExcWJjMBIbEr6UCn5BJsN7O/vqyueojUa8nHyDJYTFFYTpRetzjbqLVbu2gKoKr+qdZGPDOOLFVbcaDQ2Fw81HI1xednDycmZwNYU9qFNmmnse6UwxUZjiZ1OAbd3a9hoUzFdAvIlTFclXE1KOOqVcDEtYbQqaQagMhfXyHABKh0RjxH2IE7CRquMx8Am+nO/70w1T+rj5GZEtBWiUfOHIkiFD1QqWgwgi/TcW3qSsVxukObj3GXWxo2sthOLjCSupKKa1ybze9FhbwDqgBJAlUzTSUdUmbgzXeDiXbwSGdfLQNMjP4+mAjBkkeKvH9NqQploMaOp3gkmCVB5mq1WHFnUQDMNKRDh1SKY875M2Jbl+ifjEs2Ti8JmbvgYca9RaC6uVcTmOip+t8KRCW75WZnuc7Zfv8dhptPEP4r3iuCmKNT1UGbrEkJqVq9tfh/fNwGXAyi4dswdwxvF5XdvAMooMoBqd2cHb775qnRoTz54hsvTU42CW89GyK+mUujzhKiWiug2qtjaO8Tuw09i9+5D7O7vqU/W+MJsqG5IlFScb+RsySq7wV0FUN1sTk5x7XoymFBU/oAU6LSbMhHVDWRMSHf9x+Pcz/yjf2m6Zu8Y56YieSmEZm5dbxjKM5oqFuQBxPSPI4nY8c2G4NuHd/Af/OgP4/6DOxqj9fz5Ef7gD7+Ob33r23j27D1cXp5gqgqhGdrVqhV0O23sbG9jf39PN6DPiGdCEdtMBPtyPtbrsqrXbLEdpoVanaPeayJ0LacpIF8q2ty1/tBM/ScTXPX6OD45V39WRV33eYk5y4UFasUZGpU5OrUFdrolHOy30GqUjTBHCfNcHb1pxYBqUsKIU5M5fCLhkCxysPFTLuIjvxHVQLezTUWGvkkT3sncFBR9eR/cdXLdUjxvwEmqfNEzl0S+oTdSyu5kt3hFd0FwsAmVsxHObl/MtIM9al5SN6LcbJdNOmDvmUR8TL8xkLYUMS0qWyocyy0M7zxDTTi6eD5zkjWeiwJQkvAhxCQfGdbKkafYCWrSDkYo1nNqqm3TLRmUawArd6qLZkmkU4LCqjL1T1q7zq2xQsn3IUAjj+Xyg3C34EKw5vJoRp5iRZIyB0xGY5yfnwuo6JvOc4aKe3FUdJel3ZE5FyqylMkfjfHyeWUU/MO1Tn6L3lYESPYCGlClDeeKCiUsZjRVx53bB/jUp96QFu0vvve+xsr3L04xHl6pY4OaOR5CDXpVteq4dfse7r/5eezfe5B2eDhQJUCRAEfKHSWBjkUxDmROZfgG+P8GqEKYlwLVx3Fb/u7M5sVChYDX1ABNOXhmRLlGvFetOXjBsiqdfVHB7YPb+MIPfQZ37uxrYszTp8/x+3/wdXzrnXfw/Nl7uLo6w4KuC97DVK9VsbO5gQ3KCzptbRL2UvGC09iNpVTyPuQgaHPM4Y3VWs19qEgyAhOS5UxpKlVFUxwOSaDi0cJ5e/3+SKchu+sL6znyy5G18dyuYZu+WLkpquUcmhzgWOTobfpQlbAqbmC4bOFkXFfqN2REtc6Wsq1aJpDSJnJOz61OwrWS4ktL87zilVRNHKjCM9tFgQZe4QaaEj4hAlUZ39OycFOIkr6cOpNRZ5a2KYoLwGFEJVLd21vILdGgjd0I0VvnI7TCTVX3ntc34S5TTszw4/rSUtQa6nVP8/QcDmQEOW5IinUVSbFQIm4rlS1EE7L5Z9lGkbTCVd2Jn3qiU9Mr+qgwAyreFw6NHbLK6xwlX5spGcl6zUxkBCT7YU4SMrlJSECSZmRGzKoCmg8+byRHo12cnataTD81qrdIXxDMTdtmAC8pjITQtCT2oQzeBkWg5utxehEjRb4nEuTqn1Xxo2SVy9VK0prDgwPcvXOA+/cPlRl88P5TPH36FMdHz3F1ca4OEUZ/vE90Pu3Uq7h7/yE++UNfxJ0HD9UTy8EOSUAVgUtELMnw2EwKmM0NX5ICpnzjxwdEN2Oljyjh/fVd1ZGROVx/cfs9KtN/8ctrzvqyG2ibLvynQmMRfIU4AYr4ctZeUMqX0ah1cef2bXz6069jf39Le+PJh8/we7//Vbzzzjs4evGBKmzURulrtRQ/tdkhed200e0aM2Q+1bUaR1ezL8qtWKsEKDN/U2qCnE5CLkTWtcqVmiKqq/MLrBdTtBo80ej/QzOxBer0r8IUmPWx2QIe3etgs01SkhOXzbCP10JTkFHBuriF4bqLs2kTV4saxuuyPI5UiUoEnZ6qSV8VZfRwrIwBDgZUaetLlMPt5zYAwpXmAj5vSk78xqPyF6aGRvoomnAAsUZeF1U6r2StG7ZhHCNNqiE7FLc6ZhrIDSKpAjHNUz2PrMzW2US/YXWcXa9p5TFex3r9rqUSKdPmE6TdYbTiY6X8cLSWGRtPZUaA9h4j/bSoKf0sAdw2HMLFoLQDkrtHANU8ASoNX6CuietIqaZ1EQiolFKShLZeSgMpU6Qz7RMHyXXGQhLWVvU7O5PwczqZo5AzhbmAykFK1857P/kZRIATbD16ptSHe4yFHaaLpCZMlmBWxJR5MEakwLjb7eLRowc4PLyF7a2OHEWurq5wdnaGFy+OcXlxgQkr2T4JurCmALaAe/cf4gs/9hO4//ARavRw47j4mxRUdDg4gsSxEyPWEri4nskly+D/DqxuYl02BUwqjJlFFQd6Gq37erJD73HuH/7Cr63pWFCRewJBwOxF1CvmUYMuOHkNH+PDygIf06w1cWv3EPfu3sXrr93D5mZHJ8sH7z/B7/3eH+Db3/kWXpwdYTDsYbk250d1hVPVTceGSgX1eh2MsPjfBDDT0jBNMX2NzO7XZs9iCyqn0vNowgmzLOMyFaWH+hSdOnDvVg2V4goX530WiLG3WZLifDkbosRKCRs6S1w4MzMbMzWA+annahZRrdp4MWmhv6JKvSpr4tic5krARU2yl9oq01cZCHupOeGi0sqN6Z8ylb94jEdRqhpmIjC7mVEjCU9zM86Te0OSKqRj482d1WfpedOz+BWs1WZC0pm/J+91em2prSat1llKZRFHpGSJcDODSdeASjsgkr7gPLx1xOFSkZQT5wQLyQN8JSdC04jgMilqWo00VAveKpFvuEOn1NmeSrNaNvOIilU/pnQGVJTDGCfGzxai0SSl5Kfw/j4p0r1YMo9JyyCZzqrficj0+ZStX/a8poEyTooRIyuB4d+le3qNqAmv+ZiOI42E+UlJFGuNybQ+4nSnh48eYnd3G/VqCfVaGY06bWKWojeGw5Hbz1zh5OhEbW25+Qy379zBD//Y38KDV19Ho930UVsfZYSyYPMxePSReCqJjK6dXC8Ju1JI8wp2hsuMaMofk7z2jTeRxOy0efl7P/ura4bhdAG0Kbt+w5ia6JiwTcKTjmG2lV2tRaPT6uD+nVfw4O5dPLh/iG6nJfD44IMP8Ie///t45zvv4OjsGfrDnm5E9DyJD1vRE5qOiHU0aCtLsKpaTxh7/VRSd4Eeb7SqMhLeQUDFG8nXokWGKh1lYG8jj4cHBkxseGYlaG+nhnp5jfl0YO0G3CSyVyZ3QaCypmoOQEWe4+Vb6C2aOBo3BVTLUk0TXbQ5Y7vY2kpaayzFc82TTxvWZ70m2vR0KSImdzeQha937V+7T66eCzcCExdaW4pFHS4nCLcBV4JLt+VjtPiOWfEiqrLFQuDP60qgIs+n6IIq9RCduubKNzOXVlJBzJ7IyWewlebQ7QlfTFY2ZOPvm+7KmpITQWhGmW5prb2WRMYuNrVm+ZS8D1DV/YvmbZ0wS+TUNmSmfQSf4WSmFJBArZaWiinmSVaELMF83G2ohJJIiTYtmlLrDL/UAmMHJHnZ0+MTlyeYiJQ8lFJvcnqsLNJK2CNVSUocqKK9xg4jt4t2YFQlU5/Tii7sgKD1UbVWx8HhATY3uqhVi9joNJS1UHNm/Bp9smbiuzh0ond2jvlogJ2tHXzqcz+Eew8fobNFt5DaRyOqm3KSvwprsoDyEqFnBpNelih+BKi8hvRX/1qG98/ROO8/+an/0mMEdnCT/Kvb1IvxyJXXltdrXpyqZ96wSaBqd/Dg7it4cOcu7t09RLfd0nt4+uEzfPUrX8G3vvMtfPD8PVwNOFY9CS49vJ5pUTZqdUVTIrzZN1ayaIobX8MOXDPD3ikp5+ckVpeYaIExgiihVSviVreA/e4Ke+0JGmWzvmX+z7mDxTxHufewXLA3kZ7tc835k76FSvZqA6XahqYmr1DF1ayGp4Mqessa1gSqvFnCZHMbWet62mdDLg2owgfd0ohoc4kxUv4c4nPsMyYgdY3zsQiCdb+w6dUGDxW4+B3joFw1YXol6pa8VUSTTOQu6gS00ivY+Hemh171i/lsyfMkfXiWcBl5f71aZMGec1LJgjcOS86hXv2TJEB+7yWzj3b1vsBUXl4uovWrG8CoNFACVdd3uYdUjHeyiM5TPwcqRlQkDBnp05d9QCJ9HuR7XkBls/HcAia83gluGUtotc94REWwIhhYRQ+q1B0fvZBC3aqyVg1mJbVI2UcIaaX3MXLcZBy8hq62F+m+lm7O5hDYXEAVF9gPKKDiaHpyVjmBTLvVwOZGC7s7G7i1v41Ou6VKOa8Bi16sRvb7A4xI8l/2VHA6uH0fe4d3sH14gEa7JX7LDpVMZJPS0i8FGPvH6zmjuYR4rO/pbhxX/gLXf803zs3q302w+sjrJNtN4YEp06PqxBCWpDWvAEk6Ll6GsjIHc36TRLdaODixtd3Fw/sPcf/OXdw+uCXnTC7vFy9e4M/+9Bv45re/ie+9+w7Oe6fuN5RRty9m2jhsYq2Wi5qMTHsWoyfoL+RmfUsCTgkbrYa67zkIgikXeTVpewrWP3iwVcB2k7qoAaoF3nwCXwWVKhuSqVSn9mUCOpOSqF9Tk8OFVK6gUGuhVN9ErtjEcl1Cf17Bi1ENvWUdiyKBijUlCwF02zwCCWtec5zwkD6qgT7HLoki3Z7A6KOIQWyjKjWwXMudQ20TmG4pHeLAwQ5q9C2mIktuslh+pKaNvDZwifK+Kn/mGmbGetxk3LQis61ClQJeSmTrrer5XEiRWW0WYZpuyqWwujaKLYSYVkmU2rxk/ZfR4G5CUNsAlvqlsaThb86ex51Uw6deoCqtlvcpCrAYTbExlyV69jguwUGkg+lckTcfb4M9bUiCXtPtVsKsUJwhiXgXf0pPJQGoiUAZpfEzjYYDHB8dCaisdcaqh6y4Vei7T1pC+imL9A2oqPuyWQASTocnOw8R8pLi0HKoSeFObioEqBbp8bPXqmVsbDSxs72BW3vbqpjXKq6w9wGsPCCnozEG51co5ErY3L6Fzb1b2D7YV/qnOPcGdxnL7uXBVJJ4XY98AqhuFFOSQCT7a5kU4Ub262CXxUFnIhO7l2sFm8e5v/Oz/9VaJ4IjtDQlHvIqt280TUelQYs2vkp6FU5s7WzgtQev4u6du9jf3UWrSWP7Nc7PLvGd776Lb377bfzZN7+Ck7OjpPohjx99WTsNga9ezmOzwdFH5J9IUpqjAj/NcLZWy81Oh9xTUdbFlC3QjoUhMJXzjVoeG+0cGuU5CivqsOZYzvh+i6hU6X3OthGq6ceYUlhK9wOG6IyUyOUUzKsK+RpWKGC8quJq2cZg3cAkZ201AhRPZRJy1zU7ZkXiG1etNukAhGylKkQr3pmXcBfGYXj1SzIBFixMYCmdEb9HTyEjTqXGdppzg6lkL34jBYDgxJyB0iLVqHJdc9lTWCuNp37ei562AiU8grsARaUvTlNP+cStJSaBlrrw/UuQSV9zb4tRFJc5nUPXE/xNVKXsDHcL26Qlx4H3hsWNAI6fW0C10HeJcclhzqhz82vjk4vVeRFOnu6oGrY7vE+y8iGvJW6LDquMqKYGGEz9BFSMqIYuTuU9YLpaQq3aELyGHEK8Fe8PB4TmrdVG+q2Es4pJPkvdDwIpo3TN73Mu1mgJHk55DTVpt+rY295Gq1kX10g+l5SJokXKdKZz9M77KBZr2L11D5s7e2hvtFCtmYXS9T9pccdx3+KnG49LsSYKGhEiRcjz0ef1s9yeL3u4JYd8+jsprqX0e5YC8fXxOPf3f/GfWwuN9ysxjJQal1U3RliNhk4PNSuTlC05UC0X2O5u4c3X3sTd23exvbWFeoOqXKDXH+DDD48VUf3hVx7j+fGHEtrxhlBvxIiGTcrqk1vR7C6PO5tV1Eo5meORBO9ULb0ZLZi/57FZLyjy4jh23pztzSYaNYbblDTg/yLtzWMsT6/rsPuq6u1r7Xt39TYLOUMOF81w02KhHEb7AAAgAElEQVTJchzHQSIlkCxHcYhIieI4GwwkcRIlhgIngAwYArL5PxsIAjg0HCWRSImiKLEdM6K4SBSHnJme3ve1urv2evVeVb3gnHPv9/u9192k5BRR7Onqetvv933nu/fcc8+1ZmPMShNYhQAk9CNCxSx1tchjHLg9AhUXV7Vjg4kqfdYxOfnIShqDjsrnWMUOxqds1xq2dVi2/aNxzQTkjQxnRyG+BohmFrwa3eeRUpIbDO0wpXyJgA4ZgTt4UhMV33qtGMSgKTQZUCn1U0QWQBVLYBiodHJJb+TWL95GA/bFhwzxodFGNcxrZoszQDWIfnU6BokvMGJ7i+uWwmI4q915ZuDrMl4nZAwerqYeoqhC8VGjQOWfHbo+VP2gzOZAWHCYfXhL6fDIdFduHZ2cPN11NT9VxwWgkN+orQZFG+eodsBRweFzx8W4unaI3Ot1VOXGWUXEZ8LPAKJo3MeXegLHqFGUFsx9991SCVEZDlBotfAZNHFHe0AUQY/W3IymMMkG2Ui5xCwG1fN6o0ZaY3drn9ZHy6tnbWpm1uoN+IJlOsAMIhx4Us+n1sgono0CVdz3HJPzDAB+P6DyM3k4SsvrtkZywgRUn/3rf29A9W8PJCKU1tp0LE2jD89baABUuIBKfUAU921+ds7e+OBHbO3EmrXbUIyj3WbA/Prpxpa9d+E9+8o//ZLdvH3dyrT+1YlBO1aKC1BdPLLZ5pi9vFCxZrlg23sHNERrVsbZGnM0htLqwIp2SKCq1xrWaNSs1cR0jgEHoiJNbDRRNVRVhxsYJxcWRb+ngaRFDv+mrTHGuk/UZu1ovG3do4od9Ao6CY+h3eozHRyrzdruoG4Pd8dsp4eOfJ2ecSuD+EwREyuB7ifuE3tFpgPIvHrPwEnRk8+M0NN5epVAKRwiYzCovy43HKexxMADB0/fxcN8t9Ikvpa/AVwBumFS2Em2ihN3aEbguZ8inxSHpWMzignx/mOleQszPwNJaxjnIdVjW4zM40JqoDRSX8GYCOaU7sWr4rXC812/l+NVRJC5tkq8IJRLNCDmuhRQdXtH1k9tT+L6tOljEKlziB6F0RGU2inpp/pwUcCfyX0BHNVeAipGS7T+ObRisWKTnWnuFzYRFwq0acFnQuM+nlvRFNp6unzPSYDqI9vxxnDAon+UPltliEA1WLV/CD1XjHiXsh6vAdlOo16zdrtpk1MdK5cqHIXZak7b6to5Di+p1sARiuzPA5FfRu98GMEav+LDFFScLPlE3e9j7lSLuzj6jFm1MOfCyFs5ciQOLeJYJ/RM/7sCKo69UnmdQr+Smk6pO0GU4Z5IDJ2PUL7t2uLcgv3QR9+0UydPsSVGZmG4sOiv27cL779nv/u7v2XXb16lJS3iCNheaLgiUpAjpnmLnQn70GrVJqsF295BTyCGLSLcxUh2TJWBP3RPZni1utVrVas1MOr6yLq7m4yiqlW4SZbZVgO1OnrZAFTHaDU47lsBE05CnzNetbHypB2OT1p3MGnd/rh19/fsqL9rheM9DnKcqE9b1+r2aLdgO32kSPLizjZe7LiMYwqSN8R/qbeL4Y1sXwjygXcBUp6yhepcvXYeueVSJrW1aDBnnMjBISnai+WhFwgZAQsTzlMFUFGdDU0aZRbZegnuSBAXXzn30RFQDD9zlubRS+d+UrGZUgncuaf46HlmKji1GPOVLd7oHcytXidWFEkKqOi75Z7x4KygQerC5oVl4bCXcT2Tp7CZx5c81QEilCyg9693YAfMLNAnqOo3Puf+7q6tP3qUrFfYnXB4zOip1eww80BEhT1TrzUJjnRv8AOePbQYROrz/uj2gUooAB37DpGYDawyUbB6BZwWJokfsH8V74WFERL2ADDYi4F7m6AzQ6fTpqarXKzazMy8rZ1+mePgqlUcGvKjz0N+3NtIvdO9Tim/HyjDJ8szVNQLHzeCVENAlQ+58nkn7s1o6im0PF/41/7qrzD1Q4qEx+BiIr1hdDKOtEinv0hdnbZoB9jd3rKFuXn71FuftjOnTlsNynFyQWgORlPzvr3//rv2u1/+Lbt+4yqtVnH64kRhlzf9qY6sNGG2MlW0N9bqNlMrUKiJ1BOLleORAEAltcCgeod3gJMEvuk4WA574qSQ+iBcLlUrVqxWOd8MN3rQ3aS4kzkpeBlMRx4HoBbtaLxjvdKy9Y6rfF8oIOzvbPAzW7ll/bGa7R6XrXcMkPKIyoWnkSJ5+clPed3HcAUVUCG9xU/VfEqgYkQVY8ujNcVbWILvcU1ULDABUW66iRviZRGJG6PRkTW720nRHq0mXv0TP2UCqtQInUU7w+RnAIaDcgzR4csUCOz0k0LvJRufRVrjSxFX7tT0o3xIkexFhFBK8VmdC4sm5yxlEC8VkWwUIhCZ49oiqoLNC4AKqV/+ugHJw95GWYG86UlqRxUQTdAHB3R+xZ/Rk0mOCi000FHt7JBLxWuDn5oYL1lxvEQwk8BUkT+iJi9d831wUjSek2tb0T8iRx5AhTFrwRivVbepGkwkCzzQH29usrGasy5xv44gzzEORekhokPuic6DcpFANTk5aUtLq3b2zKs2N7dg1RrA0JvPc+DxQqBKFdjRJDBLveOWDsdCI8iUfy0PzXTrn/OoiJLzUJrNxcDCP1/46Z/7lUF0s0v1Lc9mqllRLmW1QBcyTnGg+/bmJgn0z3zqhwlUSPuoU6G6XeXVixffsy//3m/b9etX2FtGQzPP/Y9pTA9l7sCWJ4v2kbW6zdXN+vB5OkCj6BGrRY12w2oYtgiZkx3a4UFPYS/nobGOotFd/UO+R7pNVqs2UWtqLH1/j3wYnQIAUBMVcVFYpGMtO6ycsH6hwTI0mpmhR4EGZ7zStEK5boNijY9jRxkdLj3aGbIFiFKFTl5WprwPkG6b3K3RmOyGdapgD4OPR088/Pz5s5Bd1bSYTsKG4mhPCQKa4OdVN0+lwsmTlVRyVHpqbVqzHmeDDqdkioKGBTMhzIzUL4EmDocSSF1XfkczdVjc5qp6AhUBV0R/+CtePWteVtU3sC283NWKKjFFVKkzgazaZzTUQkCFmZH4U18CePyZBKauw1LlLxv+ymGjcAXZhYMthpfExipQmf54fd22t7d4sOEaVMp1ghV6XnnPOaVogmkYm+ZdFa72qIhMPd33a0EZSqFg042qnZmftNlG2cqFI/a+PtrcpJMColWOszsu8LPtH6iyuYWeRmQO8PGvVuiysLq6Zq+++iFbXFpmpkGg8kpw/tjIA8cofDwHprJKnf/ynx2ovo8IK7Xy+Ct7DimMwwDSz/7qgIgeVaSckhakKNIpKtbdiI7DEGEct7ttC/ML9ulPfsbW1k65kZr69HAKAWwuX75ov/f7X7Rr1694Vzg8gnzKMgeZ9u3w+NDmmmP2kdWqLTbMCv19O6YH0ZGVqlWbmp/jyKtGfczGBnhddJ0fypoE2quSojzrH/J0YuCEcJrVPpnoFcaLNlas2mC8bMcF2AaDxDoyG6/bcXnRgerY7tx/Ym+/e8WebO1ZvdWyWqvFZmjY7MIXPqWOwyWq4aMkFOgBVE74JgeFNAzTDwDar8TUEpHRKdoI2xXfaCx6eFqID6poy/VOkfo5WOnU8yk0kjlymknRq3+8BCinM6LKPkKASXBSeA2mgWkhZb+MtKVarSYxpboXYmaga8VyAlfCX+ggkj+SaHbNOQ2nhZFL6uoNCT1z7qbp2mqeIWdAUuQKoNIcQq1zFUHiQI8NqpabbOoM1ejdLqMpOGsi8o/PhM+Pn8PmZWtrk31/KHLAOx3WOb0DNSVzSAPsnr0lDEJqfC64P+CNwA+LpDptkzCWrigb5eMjm25U7OXFaU4TN5/2tLW/R8AFdUJl/TicTI5tf2ffNvcP7NF+37aRrmLto/hVqdjqiTX76Mc/YasnTrA3F/s40QL+H1nKF9zTiyOi9C9D8hT9NGOsngttKbrPXi8D/qFXTBg28u+R+n323/k1LcFo78jpTMA7YDBp6DtwY7GVQPph8OHi/KJ98pOftrW1NQcqqIrVywagunLlkv3++S/Z1WuX5S3khnwgBw+PQFRiVFbfputmry2WbblpVhnAtqLPhYb5e7PLizY53WIPH7yq9mAf3JMPNdbeREl2sBAIcskPoD4v0o51rIjOdfTDla1QrFCGMBiriBQHbwVZQmXOesdl29o5sGs3H9o3375kjzd3rT3Vsc5km/MBYcwH3REVyHkg8EDJ92Z2+DLDc/V0urYCjow3UjRFXVQSBWa1sSEOJ5fyBVCl9+EbXNvQA7fcCogFkoAqF1GhljUEVH7CE+ASoGgBEqxc/Kn3O0bpASOpkqcxnnIGV8fPIJTzCC27JnlyN3FzLwAqv4QOlrlJxgmoIjEX2QadHVK/IceJ1IIT9YyQB3hPptsAo3cOCnS0y7AXz4dM4DPhZ7B52drcpFQB4NdstG18vERpADzpw/EToIcDHkJOXAJwszjo4EaLdQTgQuBIaQEOHRSVGlUOGMXwhv7uNgl0CJuR1YieQa9tkaRif7dr2/s9e9w7so3eoe0ArI4ROZZs9eSavfXpT9tJ7Evuj+j/zIjMPzNQpfMpNHUBVD8I4Hz9OMi9CNgyDHwBUP3Cv/c/DLDpwz0RFzPUsTifMAqKjo6wnGVzJZwT+hSXLS4s2KcCqCqqLkDghnAafj2Xr1yy8//0y3bl6iWqhTkC3i1OGE3RC7tvnerAXpqbsKUmPKA1VBJAVa7VbHZx3tqTTWtUxxlRdfe2NQAV4+VZNoaivmKVxqQqlLipAKjKtNk4xKtxQYFqINE7lDgc9bs2Nl6ycmPa9g4Gduveul26fte+d+Gmbe11aY8BgjKAiuAXPB1zNr/kjDj8fzHUITZ8Tigp4BrO0bnh3co3hJrxbr3RwouC0RbjcoWoBnq0g8fI98r9oJ5zziHaSBEVH8ek2Q5kP57qmSm1IoEc4KfhELKnlu84+ChW93BI4Kbn6nn4nO4bkZWFciAdJ3GcwVm1M5NqxIsnzdpI61EUKqKyGVU/XGREUgeHGkAa6B1UMm+Bp4+arJR9g5NCyodoqXuAJuFjioypog/3BNi8bG7a7jYoBbNaramRbhB+0h0C7SqImKQsx+gwCqhZDYQuEd5QY+zRwxcHsqIjY8xsrlWzV5ZnrVOZoIwG8ohj+lPBafRArVBYg6gRoEp/dGz7x0agegCxZx8ke8VWT562T//op+zEqRNe4c3AJKXcsS/co3+kHJtjOf2xaR/pP4b9qJ6XBA6z8BmZnn++JCXO1xmHA62IqP6tX/w1ApVEi7KgBVABWHijKZabkBIW/4ZKByqEvb4tLS7aJ956y06ePEEzPOg+QAXghm893bJLly/aH3zt/7HrN65Zz43mNDEFYbl6Bo+OAVRmp2cnbLlVsOnKwIoFWLVAJlC01mSbcoQGqhdjeO19Oz6CxYyEoxDUjZerVp9cslK95X17dSuUp0icY9xUeG0VJkCy4+dFPo4tHuWGPd7cs3cvXbcrN+7Zzbvr1j08IkjB5rjVgg8WxHroUxNRrGgmD1TZ2KdhvVDcVI9QAqhY5RPfxdMuX9nzjRQbPXrt8ps5Ipohot0jBnmx5047vlWV+xHtFunhTgEKDJmtB5U2nBIiRdIqzBTzDlBwmUAVWK6fAqpoiRlW3wiQnwtUIZXIhfmiy1wrllLqTJ7M5T7Cd3EUujeAS56AtDaGroKbGnCobaR+KSTMzyeMZnAfLEsnUQcqaJ9gFYR1Q6BCkzaiou6+PaUf1RZTL2Salao4KnxmcFPo5MAXeFx8LnBV+BMcKMAevYAALE4Fp94KE5OKHIW10K7b2kzbGhPgw7ZFcfhEZfBVEFnjsBk/GthYX0JRK5Zs53hg9zF44gAWzGVbWF2ztz7zCVs5uer+ZLm0LDK97wNUL+Kn4oB5Fqgi5s5jjJNMsRZHeS0v7z0bYQ2DngAOVb+/8ndY9WM0RFU0vHDEJUH1jMVJR0YHKuTHWPRQxq4sL9nHP/ZRW1leViMx21oKPHFuX79tly5esO+8/S279+C+Hfl0EM23Ay8g616AVadWsDMLJVvpjNl0FfU4lHHDuhheQkXqptCYWRxHk6k3dfqgCfBPtalVKzZmbazYZM/eGEhwln299o52lCL6+hpqyKXVrdlBf0Bw+uZ3LtiNOw84Fr4wMWGNVtMazQa/0VbEMrIvWvI21CZFHiXhJesOnr5k54lzNRFRsS9QwsqU8o2Y0cWpn34vtcW4KV60lkQamt/IucgZ/8n2HoKUev3EUUnFBg2Vqn5aaHgbiswCqOTDjqIG3QccnOgb5fKJ3FmdW6U+IiJKdSkaGi366M0KqJxvy3Gpic+PtMGn7UQ0FelpHqjEO6EipsgqSz9TcCUgTyJPb0Km3fGBbFNiEg3Wv+uv8LZgzbLx5IntbO0wlUNUgc4HdBEc4UIilUelD0WK/gGjmVq15jYw3vw98jmxjtq1sq3NdjiqvVMas4ljFKN2uU8wixJPGEYAhcMjRlPWPSBAVtod60+M20ava5sHfdvpFqwzt2wf/PibtrgKI0sFEHnJeTrInE8dCmF+wF9yyULC/+//kOEILIvEcsiVQutcpDZUHWRT8n/PR7DI5AsQF49mYjwB1FAK72w8H0qsWKSYmXdiddk+8saHbXlxnhU2FVYKHMp45/otu3L5sr3z7tt278E95tpScbsXNsh0ms1BmV6wk7NFW56csMXmmJXHjxh+o/qC7nVUuhBV1etlq1Ux3BH9bhq3ddQ7YKpX6SxZsTFv45VZGyu3bKwI8elYbkoM2jpKVqpiQu04rWq3d7v2dHPHrt9+aN+9cNUeok8K0UKlzNHYtXqdil8QoCg1a0ZeNsiAGh2xwF7Z8964nMI3UjjxU9IuRPEiKngRkejwyFKT7Pey8VMsaYfGakRAmYjweB4v4+MZ4Z4ADRW+eR/h5MrvTEKQ4a5SfJL3XtUjUIV1cP518wdguN06+a4yUZ6fElAlLA1QypnrRXEgFn/ID3SKS5Yg5b9XT1NEhahRmQGACmJPAFUMxYiTOw4ZRvY+iTraxlDJg34Kjb7yZ5fwWa6mACr4UQVQIRUDUEFxXuSUohhyyttM180x9rIiPdZgAk3r4XVlawxa18ZsttOwl5ZmbbpatDEMJD3QhCOQ+TGAlVkBRqBBuoPCUe+Q67nc6digWLSdowNWAbf3D60+s2hnP/ymLayepC0MorYAqqFoO4okuXs4nLA9C0HpV3Wa5oUnL8CrHwBU8aj0wsOclv6Znun/8wBl2HAcDHKXm8Q3Lcf0jGlqLX4XHfGdVsvWTqzaG2980JYWZ9MUEzwtZ+dtbNutm7c5Muva9av2cP2B7XX3mDpgsYEDQHgM8Wi1OLDZZoEyhVOzUKhDwb7DRQPnTyxuOHnC1rXVKEsbArAiZ4ZTp2TleseKjTkrNpZsooahpDWlsbCrcadS+KxXak1axNy9+8hu33tkd+6u2/31p/Z4a4e8GGfWVfFaNTqL4huVT9p55LRLvEmuddImCpG5ywhyNiZpk/hdjnQuXAQkzowT351DfTpwRC9h3RItPCFkJGyONGgJD6MULpkq0r4AKrxeAJXcqiQJkBmdgFRRtqp6Ammfsuxv02utQ2pnERsuw8jCoVR9VOUwSyzi1/l6/EB5mIoF7tbMUewZakpWCkhAcSti2hEHUNHdIrRfzlJFs7aLPBGpcGT7wYG+MavSfdLxvGGng0+GMWtPHj+2rQ1YEe8TmMK/nzzVQL2q+By8ZuC2OA5LoIj0GdYtHNnFeQRVm5tp2cr8lK0tz1odDg0PH9oBZvnBqXa/a7tPN2TRjftydGhjoETcYI+eYuWSHY5jSviR7fUPbe+gZ43pRTv94U/YwolT1mjW2HoTrUiOLwlUEqnuCzBPJ8S61hKLKm7kjqO4lAvl8/+Ukx08T0KVl39kbyoHgMpSzhc++0u/NqBAc2+f5HYareRTOxBNALDwNkE8wheqUizbzNSMnVpbtQ+//rLNL0x7eVkvBaVvDwTfg0d24cJlu3jxfbt46T3b2HzCMitbaRyoMHZrHO0xxWNbaE/YS0s1m64XrHC07/MDkQIiiytZqVK2RqNCF1BwYlTOY4yTR0rl+pRV2stWrE/bRLmmYZs8eV23Qn6paE82duzytdt249Z9u/fgsW3t7jMVgtKXk38RUTlQlVHVQtrLAZtqENaprM+qVNudFfLTfPx+xrCDTNHgmqFwOohRUzneBouHrgguG0kTX6LPMIDJpQZpccVrMmqNuqEUz9BQMf0jQVWwPtXNBVMLo7tWKHH1CpP0UTSGo4+Tf95Y0CGLyBMacS3SCo+LFLICKqiG1qYekl0Tf5V4NWll2YIUaVxWdeJ1cqfU0FCRHRscW99TPwFVvPtobj7OkeijQNXVNBo3HIwxYgQqyBMeP7bNp5u2u7nDKApAhaiqXK4xWkIkhAMSdAF1iTB4RLpG8CpapSagwkEwO9W2l04v2YnlWZubatn4Ud82796z/a0tRnTd3T3bffrUevsi9sfgrQVuC58JLTmQOYyP2RF6aME3wjm017P23Iqd++gP28JJWBGjKquI6lmQ4o3SOo6LlIuWnwEqD/n/1IDjT6BXcNnKKL497+/5SC2A6l/4y//pAJuzTMJYnI4m/LoRP31yMvtWXMBapWYLc4t2am3FPviBUzY32xk61EmmHh/bxgaakx/Ye+9esK9//f+1e/fvWJHTXmB3ATsL9FRh2jLGWmEyTMHOLVdtuTNh7TLEiQBGcFn4nCJzARr4nqCgrmoTJQBJ1UqVqlXrbau35xldTZQrBDC+dyjuceLsdW3j6ZbduffYLt94YPfXN2wPI7Mxddc9xHkaoiu9UacXEJXu4GYAVF4BTUCVb+h0rkWldqWA+a8QZ2pfZi6cWMx5jx9FHdGfl3FZmqaTORAwNglg9KBKKUdEZNrQjIwJUgIquIPy5D9G+pfZEIftMMrfqOZxhBUMBXP+5bGs6RP2nAZW9SxGPhdOVzlZhkeO+YXuZ0gSr0oqwxhTGyj+njuwmT56Gpiss13sOeb2xEr9wkYmnSh8RraMoRATRLqP4wKZjqiKMy1RUfbUL6hAdFtgPiSGkG49fsq+QJDnACm6dNBlRB0VsD7GW0eTMT6NIlOt/ZAarC7O2g995CVbXZxman64v2+7649td+Op7WxtWw8zAGAQACM/nNbwRmdfbs92MPwXnwH3E6fP2IQhd8AsgamlNXv9k3/Blk6ds3JFzc3PRN2J9xsmvbM1m1+/udww0+w+N+3LC3n9BjoQprPnOdAUdzv3T7kckxHVj/3kfzgAJ9Not3iCHlPYqVYVlqKB/gFUzg006g1bWli2UydX7NVXTtjsbNvL6HHq6s+9vQN7vL7NsVlf+f0v242b12y8DF0TiMUYD99ldIX8v1o6spXpoi1PlWxlsmyNkvzRNZEbTaUTDJ9hPwxiHEBVrNStUgWf1LBas22N5pSVayLMESWhetjtYjrygW1u7djjR0/twfqG3Xu0ZZs7AClZ1QLswHthYyD9q4NErwMAKxTxcTyTj2giCIWwM1TcHo1ESpYHqwxQPP1wlwJpiTwnT4rrSFWUSwbpDqASP5b9Pq6xPMX1NDTuywEVIyUfAjpRCJdP9YpxqKqeIPEl4CGhjVLnvqf7I4rhlOKmNZUnOARUCcQ4Plwrm6c5/8xFo7mVLDI9BiREgpgdreyTzGUdYTjIiAogxQNWHZmcMAOgilTTBaMhZSBQkTOVZAZyG2QK0DalFq9IKZ2HxD0Hb7q+/phAhdHu0E6hioe1g5QOUTciQABWtSoDSgAVDhjop2SXBGeEMfarrp2YtzffeMkW5yZZSe/v7TOa2t3YsG2kfPv7No60kd7uXVX9wB/3DmwLMgp0eeAz4uCDOh7TbsxsZuWMvf6Jn7SltbNWKqNIFuLgDAiylG+YlcrOg+GDNqfzSffyecHQ9wWq3FJJsVw0973g5XRUFc4X/qWf+lsDnQBlAlKMmGa6AF8hkOgEqqyQ2Gw0bdmB6hUA1UxbPGEeECFxODiy7e2uvffu+/alL/2OXb12hW0vbHtDWfwYFRcp1RFZ4TJXi0e20CnbueW2TTWKbhmMqBotBMi1NeaJUgG4O5RKVm+0rDM9Z432pFWha4G4c2zMNrZ27dbte3b/4RN7vLFr2ztdghZK16h0QYcCozO25MBADykO+6ZKnIUGfqqM0fMOVKqKihvLx9HZ9c94kGiPCbW1IirpRvBnVM30s5iHlxOEMvUTUIV5Hon0nHc4Xk2piX6KNBP9bVm7i+4JZQk0cCN0aVgrog36XDkXVfGR6j56Kxet666OgHO2vJ8FqnAbJYD6hYpqj6Arr5/xdeNtM/kWl/w5m19b6qV0R1UCijddw2vLSXb0wbGa6Wl6nnyPiIoghWgFinQfrUWgYkSl58xHv0j91tcfaRLN0006jkwUAVSgI+pcl4h8sC5xcLIp+eCA9wx6Ke6v42Or1yu2ODdla6vz9sqZZZuZbPI+oePjACPfdndod9yD5ctBj5HV3tYOVfNouj7CAGC0CfV6TtkcafQZ9mqpbNMrp+2lN37Y5ldOWaXqdjEjEX4m+RhGiAyoIm334GNEgPX89M9TvHwoFYGU5535qp8yyWGgfN75RzL9p3/ub6s/1svSMglDiuDjuqn3gTDRu88HA2s2W7a6uGKn11bt5ZdWbWam7RW/DKxYOewfE6wuvHfJvvjF37HLly/BBkE2rOBRQGQeHtCJAQK5Y3wfHthsp2qvnZmzxSloVNT+wY7xY33jJ7jpmkxbpoK92uxYqdqg3gk65d7hwJ6A0L993x48empPt/bYHzUYwN1S3uP4zNSKMc11zgsmZRg6QaCqGjgqABe9yn0Te9yQ61fzKMfvrWQF0XQ8cpr57wTfFQAQ1axMuQ5dWyb0VMUx64JnFYgcVjy/AM0IQdgAACAASURBVIp2JXnscGlCCdfRwRLXEmQ6kAvXEJF01T3F886boydmREWOXCGdTBxQpLfREqPIKnsziqaypE7LOq6TDsJoGpbhWka9S4iaRWZ088ilyYim0JguoFLDLnpLcW+ZJjqwUXrhJnkBVEj1AFQAFTgVAKhIgeD1Y1iGD3eAZzq0VDsbm2yDQXQPoKohih8vaiozPdpBpUzQcRRfnO5MO+kJm+w07eTKHL/XVmZtsqUBobSoOTigPALyhz4kOgDQ3T3b29ji0F/IHvro7eP+ggA6yP9jG0DrV6nZ1PJpO/v6J2xu5WRqSh6lIuKmZffDAclverpvgVf/f4Aqny6O6qd+AFA5v3W+8DP/5n9LmxeoYGMIIy4o9B+IHiBUIzlYQxl2nFWNVqNla6un7MypE/bS2WWbmYHQMms09ao0U7Z+f2CXLl613/nilykA7R+je/yImwwSiO7+rvV6+279illsXZvt1O2NV1dtbWnG2s06e6FwkyBXoIc1UlOkKZWK1RqwGi7afg/TcWWYtrfft63dHoEJlh9ocIZSGeCIPixkkjhJsU3ATcmSJMAv5Ak1cVRotiZQyY6D5WqO4va+NL/QQfp6NuVANXJasRHWT+nU3+eK8tTHJuJZBJO4Qo2RksYtKbV9EyMiYhjtjwdIRQ80uUYHKngbgaNSNIMGaw1vRdpPhXlEUukgTRQoo0ANgIjgKuOiaAGYB0bP0NL1cedRhtwEoiyaUsSV4/R4gAX5naV/4aSQcVMuOwgg43X11M8lCog44lpEBBalWfwuACVsfzkWC/xU74BN8/h5BjDSBuJ/8qN6ZBuQKGxuUjoDbgj8KA7vIvygwh6ffaeai4gvSHHQagS/c1gKryzNkkQ/uTxr7VaNxQJZzcAGWXbEIOEZ/aHxeHeX7WMYfkrAgu0LJBRHA+t1e5w1iAJCoVS3qaVTdvaNT1D4WcvN9csOmKxDIm5dvuDwvJQu5VOxPp6XxuUemLjK4MI818vu6sgTPO9F09uEjurnf2Wgap78btjUyzYJNe+iGRmnACwkoOSG5USnPWkvn33Jzp4+aadOztvkFCIZnD6piKDTj3PvCgSqL/7279r7F9+33lGXo7PYZnCEaiO61DHjDI3IB9bdP6DN8Cunl+z0iQVbWZhji8HO1obt7WxTHUyfavBU0KiUKgQhRE9bO13b7x3a7j6+4V0Nu9Yqoy/6rHsqS3kEw2jwUehlhGQCz6mmzkoN31WmfYlMZ7qptC+qcDylHItC8KloNoYS5PgnTiTRyc5IKHylcs2ySXHtQKXUDrobAZVsdvSaISOIMewhR0hpn89aZo8fNFRM/ULLAyeJiRSRMrrMEUCJzI/I3O17U1qQI82T53mOk+X7Dk1VyDbY9O7nNJ/IATuAyrVKyRaG+qi0ulOPpD5nCGz9dxykcTKOO5mORl5wVAEcmq/oGWwOqGhW1+txPWAP0D8qZ5YXwxlw0dmUHEC1sSE7orEJl87UDfIXrDFmC9A6FTRUAp8DvBIttDttW1qYtdNriwQq8FONGtpsXMbAth7JGWTRI5/1Ppqld3Zsa2PTdh2sQKoXIFre79rWxgZdFcZKTZtaPmVnPvymza2epOtuiTYvgQRB9Olu/mmByssaGVX1HJzJ0sYR1MlV8Z5J/V4AUGk5KT88X/hXf/aXB9wgACk0IVfKPJ3QdAlEZw4O/VFF5vVQjM9Mz9hHP/xhO3d2zRbnJ63ZwmwzARXZkiCaCVRmFy5csi/85m/bhQsX7HDQk5cQFfDQZQmkMPIICwSRHYBpZqplJ5fn7bWXT1mrXrHtjSe2u7PlimA0I5dpebENknyna0+2dpXauU8ARJ0AM7YsIBVEOO9eVnh/OD3pTU27E9l/gItqNiX0LDlYMaqC7sUjGnFG6nljuP6itpDgjtyVgr5H/FZzCW2FkXr5aPKolIaHN3UzyTUhSzuVUvptjJSdf5UanB7m8djwSQfv5oNLcY/lJlFkYSIbMJox1akXzvm0ILmTHsxtWRgpePqVqppJvqBtoL96epoDOEZTrpviY9PnCnDKOJJ8ihdAFSmyzAgVhTL9c3IdQIX3hoKKorQsJGS/KipmiFh8rDuKOeCnAFqgJDSwI3coYe3v79uT9Ue2iSGkGxsk4SE2RnQPgALtwOJTAUNF5R1fhjc/D3x4SqH6V7HVlXn76IdftrXVOWtxQKh7lXnVIch+Zq5etcbegJ5qd2vH9jBxZmeH8oX+fpe81v4OhrGM2UStw4jqxGsft+mllVT1S6lc8KsOUkmW8ALAyP84SXJeEAy9CKiGHpf7JZ1X2VpW1cV5Xn9hL8CcL/wrP/NfcQoNvmGbghMAPXQ71HIc0b0QYssKe5gKbDFZXIBh3scJVFOTdQ5GZOo3AlQIHgBU77930T7/G19woMLodHEH5FSOkMrBogW+TYcEKhje4fRZmpu2115es9nJhh31uiQTYe2KVA71nb2Dvq1v7tjGzp5t7cGN0QisEN/hfSOtm5jAwEYBEyMot36h7TLC/5jDZ1Dhg5iv0zGxCo6qpvQvxHvR8iJlsTi7TIeShdPcmqwIu+c1P6c7SMb4Kp9CjM8pryQvMHi4T6DKG+V5asb0zwFyVAbB6YIBFN4qo2iqYCWCIqb2gHR14tULA3meVQsjI/Uj0soiNQdQf1AAVYhYo7KWCc2Ubkq2EcR/lkJmvYz6XDz5nZ+KgkUGnJlHfByGjEQChFD1gzeZj3ZHLyPTv7C78ShNQKD7P8gBVURVbFcJaYdPbkYRAi6wTx6v28bjddtcf0QyHZ0OAH6MTsO1xZpBzx9AECk7I3rausDbCutzwlaX5+zNj71qp07MW7OmpmTeb9/ECagoVJbHW4zWghnA3s4uU08A1sHOrvXAZx0cSMJTbltncc1WPvCGdeYXOeOAVb8UO2V0RNzrPwVGpV/5QWD13LQxhW25FqrEoWsPgbdWiPcsUFGe8NN/9W9rXJYL56JBWVatKneHopY34MhsdWXZfvQzb9q5syfY1gLz+Mz4zENKH9KJ37904ZL99hd+yy5ceN96xz2G5CI5IUxEhQXtChFRgSNQ6wCmGq8tz9nibMem2hiXNWb7e13b2d23je0924AnD4hGGO2hB3EMvBUEdWhbgEBT30gVAVRYAFLeZ9OAyUcgwoHy3AdBgERvTU5SooBqIK0+gpvyPxkBBJEdIrlQdhOowvjJNwpsbhHCc4STGsA5sDIHVEH6xvhvMiOpJ1ApYFT5gmhWQ3O4Jvgy8Z49gBTtbREps11DFs3ogTzGqZ/AY2R8Va43L6sODek0h8ZdRRonfRlDnOyX+ZYy1bmU9U7Bsa3H+xdDSBv6KXc+yGpCGXcVpLoak7VO1dN4bBPu9AkKGzoxecI77+fTbWJcFjlZNCMz9dtn+sdI2wlw9jm6ewKuMg7Jp08e2eMHD+zR3TuUJ9SaHR6OOPBwMDaaTd4nUBjgqECy44CQq63AbGF+yj70wTU7fXLB5meQ+mkoik4rVTRpgcz0WG6prPZxpsEho6etp0+ZAgKkENkh7R0MJuy4ULPW7Iotv/qatWfn6YIbabjHqkNYEtcy++FoFW6YZ80fzM8NrIZ+mAfFUXIrJfYRO2WLF+s+BdQuT/ipn/tvFIGxEnLIqAWLE+kOFh5OHmxg6EKwmbEOTq4u24985k07e2bVKlXZu0S1KP9BoNwFmX7xwvv2pS98gRzVAQhDnlZSu3P4AcdxIxTHqC4Qmj2majhppjt1m51q2sLMJBuj0Z5DoNrapaJ8p4sqiEZjYcGUMUwUUgOkN7zJCv25KN0hAtUYRFwMybmAQDVI3AhAh83x1OwMFx3FpWxGdhvgcNCMP+n4mRM6hhjSJxnjimNjaIS4JvOm94E2FQAnDed05dI4pRQZ+bissHZJVT4tQEZjBIjMNYGuDPh20r80Pm7VEtI8WDEDpFT1U/+ZwCx6FmPOYKR5SruykzAiDRHhmaI54+uGQSo4NQ9RXAgr4MI1hQCVkWoOwJTKearmh0BG5kZ1MDeSzAGLQMVkT44QWdN1FCgkZlYkL2sjSALATQGkhoAq7LdxeDk3iJaujSePbf3+Pbt364b1ugdWb3asWK6Sl8K6azRbDlRdH/nuY7IC/MYnbGqyYadPztnpk4t2dm3ZpifhaeUHDlt7oJxXZS9AnteEPz9m4zSoEERWVL5D+0hZCrRUTbbQLJ09Z63pKRcFD0uHApTy9zULmRxcAimGRUcOmiPnUB76ElDlAC60hkKaBEjDQOefNQ42/139TuF84S//6/8FHT4VnorcxkXBSCo1M6KEXVJIOz7BnH5lccE++dbH7PSpFav5OJ7QC4WSGNcYG7O737P333nXvvT537CLly5ZH9wUJ8sopKX6h9GcLFuwaDhSy1sYShMFq5YxbaNCxwZEJIhMEGpjflsX02MMkgLonVytPiGBpohIpUNSXwy4OPE5MIcNEQ2ACs8nexS10VQbdZucnbEmJ+uAjATohRQgUi9PU5KZXICVpzcQC7MHFZN5YcEM/g1VyOcB1bM+52FjQvo8oo58BBcVQYqjUNp2OxsHHY5/xzfErCgSFMVHAaTQcsH2mVwbjFK8nAYrzrkQS7qOLl/mzvHnQ0r1/BmcOWv6skxRnHN94VqaLJR9MSehaX5beXYQwtaYRu2bG0AFiyABFQSfHlV5RKXKYKjatRZASNMv34EqDWPgNcekZzdMhBtqt2ubG0/t8YN7du/mde4V9I4CqHBIYv3BDpjFGU7M8PQ/3C9cXIt5lFOTNUZUH339FVtempPVMNYrG/X1LUmFsAoHD9cvxJ/dru3ubPsACnR39K3f7dux1axQmbfm9KLNry7Sxps9nNzrwyR6EhrHeZCLZ/Jw8mzUFALeiIiGU7XsbqWQyG9a3LuhgC4Trzw/cAv15vnCT/3sLw+oFUE6AMM7mM+z50/VP2xqjc1SIyVyv+W5Wfv4G6/b6dMnrT3TsUq9wgvh2WZC3f7Boe3tdu3y++/bP/sy5AmXbRekIFM/AQmBaoBR3N4qQIM9zRVUOqpKZNHb/sMMDWkobhzASk6kaB6ukpMSNwWPILdQ5jxCjcBGUzXeqbiDcRHcPoEELwSSvlpvWGuqQ7V+vYbnLZHnUXorUOFtcEaYP4d7hP+7uJhwpFBEF0AleYUGr0bbSvBOcfxxQYI/QaUyRm0lwllVxagsKqJC0Sjjapiy4J6hbxFaMzSX0ytMQEWwcqBKKaSfnLm4LC2wjJ/Sgk/EeRy+zudoP/gZqNDLa48un/BKn8jzmAQtqYc0XqMbKhMZK53MaAWS5TE30f/kgA8HKtALBCra2Hi11St/bBLmtGRNnEFkBDId0hia1THyllyFVsGgCtBL19WsgPUH9+z29csEqmqtZeUqovisZYt7xj2qqMkaYHBvjHKDwd6YVSrjtro0Yx99/WU7ubJApTr5U6U3fh1dqe9VZFIxPlILfBnFqUhb93u2u3NgNt606uQpa00v2PRs22p1ja/TZXVgCZIp/T1rqI8l/X2BKu5Bqsn+cwCVg2+Ousp0n7kDModw5wt/7d/+Ve6GJG4bH6PgbGsDvUw9plD4kLRDxYbHMIaZKfvoy+fs7LkzNn/mjNWnJ9OFcN0oPz18pHe29+32jTv2vW9/165euWx3Ht+1rb0dGwzQ7KDcm6B01Od4K1av6AKaARXyTb4DkqTowdJJpVQpOLS6xs/jZGMbCCxgNfAUOxlFAnzBWRGRnqNMIqYpeSgWqcuq1OrsfUS/X7PVZFRFU8B0c7MdSs4Im466KDeAS9ogHWQU55G0lbBQHAiASkJA8U6KjESUO/B4bT1sjbk2fCBE6I8SueFAxU2GKKpU4mfmJF1EUx6BDQKsktFetpAzjVasloxuiiEfMQw1U59nOqiIWoXfSg4j2hffEiPr3bHBo0WkqIgYMvogSyk98Ryq2jF1c3GrbFAk/eD6BFCBxmA0pVaasHoJzQxTK6biWUQFrylW/fo9VU0Z/UwMARVADT14D+/dsRuXLzAFa03OsBsCtAiyD6RmSLGhVGeVfH+Pz4eDFJ8P1T9E72gjm5lq2rmTC7ayOGPTUx1rNRsc7Q7xLXyk0DGSriF2AN43x3lB99X17wPb3T2wjc0DGy9N2tzKq9aZnbdGA0JUcLHeE5qJPVJIE4NIcprcZ3LEhGu5JfFsjJvP6IYjt3i8opdooxqOqob+lh4+FJGdL/z8z//XAyw6TINhL1upTI7o6ZN1NVRC70THxL6hX6xZGrcTs9P22tmzdubll2zp1Q9Yc3YmhZZRCKMyvXdke7sHtv7oqd2+dseuXLls7178nj18/NBPdHFjACsOC/XSMoEK6ZhHVPx3OHr6sMioiHFD48zGgipVvEEU6R/IdJnq01cIvlpoCIWhGbyG3BeL/ExU3PzUq0KaADU6xKT1urU6LTp80oqZ4bcua3AyjAS8ChiAkyIOvzsiR4+sx9MwA6oUdeUqYpL4e8mdQ1RdVY30hgidBeOprI/3E5NvAOo0cMMIKwgRG1YtFTl9RgQ/oirN9MtXfZJ9jD5d7jATq0DAYE+Ze7wTdCRH0ecIfZceHjYweqxfs7BM1rEj2gpdBl6ZTAfBCBmvql/mP4W1hYgq86XS9UKjF/oS8IqMqChD8Epo6s0caEQWQAqbvq/UD9IDzs9D+wyey1Xkiqh8TJzbIT26d9euX3yP49Xak7NWrQOoYr3B2HHCarU6K1jwX8f7pJsCnD4Pumwdw71AtXymU7PpTsMmOy1NPK7VrFGrWrNRlUsILJ/pCYeMBrMq5fxAsOp1aUuzudW1R+v7VqxO26lzH7aZ+QUrVxBV454o9csiqrgZw/2qCSxGUrAXAVU+7ed9DFz5AQr2oB5fCFXx+pH663nPF/7ST/zcAIM9m6UJTrktTFQIImzS5Hff9jF15rBvlfExW25UbG1pwV5+6QN28uWXbf6ls1afnh5ejY6e4IcO+0ec1ff08ZZdunjJ/uAPvmo3b91kp/exoz23BjYaQvE+Whi0mcnTQMzgE3ABZJyT56V7Rh/cIPJKAljVG03qvsY8tQwNTZSzsUgBLHRL8JA+IjNuO4T7lQqN8zCBRkAFvk7NnTRH8xaZuPkZUIUgM6cfdwKU3BrsmPsCXMGBR7Jxc7ii0pgGVbN8Ycb1kBI8eDc1jkfvYUxoiSocgAoDKuqYFOPkOvRrAKkjxh/6EthmWqcMqCKdx56jrD8TnnqqJg4tgDtb5dGuExFBpsHS4pANjR5H/s//TByna7hiQ8RnI28D4HegSjqggVwiSlBAWhjnqeJHJ9CoZIZUhHwhVOB9pny76Hw40MBRfCGTiEZ0Uh6gDfo9eqo/enDPbl1+n1qmeqPNFi5Um/EYFmbAbbmPOqkUVJs9rYtqHo0mSZhhCK8sifF6RQwvrZZtslWxKQDYVMumpydtemaaw3fjvbDwhSIAZg0+3bHb97atXJu2V1//IVtYWrJSCX5yWYAUldYU4eRTwVz9Q+l3Oiv9mHmWQCq4jCBzpR862+KsHX48CjjDAJTh1ehLDKl9CucLP/HxPzdoVSu2PNW2Vq1hhQlY+KLNZECiemtn1zZ2du3J7p5Vx8fszHTLTp84aac/+IYtnXvJptdOWLXdfvZd+guxjQbtLfs9u3H9ln3rG39kl69csccbT2z/YE9FDW9IBWfQO9hjr5XIZOilwvNcXusAGm3EbHNgu+N1ICXA+CLxTyoEKHvCKHexL2xJQameQOV9YEeuq0EkB5vlUtnqLXmmtyc78vQpZ0MMgh9KH9obh8P7PDgkpbF+AjqRztYIlt510hEupFoUdHnKRPYOnARK0kEa+0BTNKVSae8OF+z3I1GFlEjcFjY2UlYMqWjCW8vJdTy/IipUOPU4Aa9bgTjv5rFS0HBpuEOyUA6gyqVzQTSQmUrkuFagrr4TsQ60LHL46zMFjugriVZ1j1UdjhHsI0AVAQJcCzgOTINIGU35FGh1DaiSGPcjmpFjjh+BimJPiYBpwT0hsBI4qLcO5nmPH963W1cuUseEtI+VZtAOE2g8lkcaARYHNYonGuzo1yHrTOBYuW6XXFkUoziZpjhurXrJOu2aTU11bHoa31Mc3170SjGADa+ByHBr+8DuPdi3amPGPvChj9r8EvRTXswJ3Ik++hTehj9UxvsRo56JqHIclwMaPfhTu7k+VzpQMuhxsNK61r+7fCXXjhUPToHUM4/ns58v/MUPvzmYn5y0D505ZUuzczwZ0ImNBQ8ZwKPHT+3uo8d24/4jpg+vLs7Z6bMv2eobb9rsmZesNTdj5UYt7dk8/Rk5KWQKh/1j29zcs3v31u3ixSv2x9/+Fv2p0AMgngpgAXkClOo61WIQBHvfsFxJoErQF8gvrkoXAEJPTKiFmRmiK2hQePK61obDHNx3KokIsaBxqqKFAifs8RGBqtmatM7UlE3PofrXkPd0mjibD3zVL5INBFVkwnYV55rYokRuAaVwFQrwJamVwnMn3tJxxk0FR1XX3yDiCZJdBQD12EVLDzcTTQsFhPjM5XLJWu0WU4k60gccsQBneMk7kAdA6sCQXCH4JUU7HnG5wDUiLxHgmjOYQM6P4oiSgmblteZfAqgy3yzyQaxqOQc4oiIPkItIKjRTWJ9ZX6BHZlgD0M+gOMLUT4LPJFJkdAVaAZEtqrB99tGhigYuCZKYMCxUNKWCBO11XOICLdXjRw8EVDs7Vmt06ImGQxE8VQWGjaig90BlqK7KJmhXu3Pb+VAPfjZIayAEda2ewEL+9RyqgqozUncIdsFp2pE16mWbm5m0DgaPVMt2fFyyrZ2i1VtzpGOm56aln3JHk9E0bQgLHHxyhIJjhwPYUOKepXh5nVNAVT7Nz6f78Xr8dyyEkCtkwVt6S/nH6fcdqH72Y28NFmdm7GOvvmKrCwt0C8DkC3AqiKYePnpqt+49sCs37xhmKryyumSnXvmgLX3sUza5dtZqbQzoRHXBsSoUZPnwEVENRlEfHNvu7qFdvHjZfv8rv2fXrl2x4wFSIfmpQ0dFF4VjOSJigVMl7BHIEHC5ewCjIifVKTso19x1sc7TDUI8bmr3AAd/hciHgOfujwBIcBQqTR/Tf6rR6BCoZhfmrD3ZtkrVp946XyEhpBrZpEDPzMkIVKEL8tQPmwAghVSA0gsHBnbZ+SbWnw5wdJcAwKnliJvFZyaK8/IqH21cxghCeLykG7qeWOhQ2iOialSggPYhqpCHjOPIlSI6L7ZJ0WDIInKeWLHyA4horpjzcM8XKES2Z8dzUh47XsUkaQo1yTN6RJWLfuIahytEVDbVSYFYO/gzf2Uq0wFUap+hfo7tUcH5eeNvABWG4cKtoAsdFe4/+kPlmIBULcAK15e816GkAQCqm0j9dves3pykrRDuB4CqXm8wokKkhAOakpABXEQONKyBU4e0V3BIIU3kODr3o+d0IxSNgLAEcEROA1lqs4Ojb41aiUAF/dVkp2HV6qTZ+LS1pxY5IqszBV2W39YcKmVgNPzD+LnHTgmoAqoCiAKz4sxJ0ckQtGX3JFvNgQ2eR/xpgSqlpIXzhb/5439hMDM5aa+cXrP52RkbR08fDLgODxlRrT/ZsvsPHtrtm7d4ep45ccJOfOB1W/jYp6xz8jSBbaKETZJtsGHEdnsOEtkg1/t26dJVO3/+PP2pMIiUYTj0I4hoIE2gu4JuGDVOzkuJUJX/kNTdOs1xQVFtwcYpQfRJIzOZ58lORgI6fEXrS3AbABls/HCP0OQd6MYa1u5M2owDVQ2Eehk9Xc4/xTHtrTIi5UUSM6WjG6d2JclP6F/gH8Sqowh+FjH8T91CV7t7qEwdWq+rbn7HE7Q5UaNGnY3uJD+3D8rkZ0EK3e/z2qC3DBFVu161SqnEewsDQpuAoNf1Wy6vyEBKSyxI8pAT8B7nBkuoUufN0jmvLEZIFJvmcwnvTo6r4gpsRjBxvZi9ZjKLqHYyXfPUL8IjRgnJDSIEog5Umv/Oex/KdFb+PA2XuyyidxDSiKgEVErTBpzCjchbaV9WPMDj8LtI/W5cukC+qtGaZmM8OiMIVBgwWhiz7l6XxDeiMqzfvf1d/lmELTBU8xgX7z5o4LOSOwb1KLEaVA1O40SoupdcB+DWrJdtZrJh09MLNjlzxuYWV215ddFanWYmj/GFMwRGsZj80MhX/cJbPUlBfDOnI2cU7YZCp1jxGWWdwll/nheT6c9J/qKdC2T63/mXf2ow2W7TrRNz68fKJSmX+wCqPXv8ZMvWH63b4/v3eHFWVk/Y0iuv2fzHPmXtlTXpq9zbiZ/7GdjOwn0A1c52zy5fumpf/eo/s6tXr1i3t8f0RqH9EclNujaCnfKUMP5NIJWpjBnNeCUOITSrXePwqKpxMCRcQDOTNR+b5TCv/jNFQtSneNqHiIpkaKlizU7HZhfmrTM1SfcI+LRnHtr+QZOmSa0O2Tw+AZVSOCnSBVQogas9AukTm4W9VCqg8CGj3jWvShTAXNwcS9aQPIQXvAMV2mTwfIwioIfz3jL4ZdfBVaF3EZ38bEpGRAXQUmM1Ad+Fo3mSIp/CRVoY0ZdALFPNK/WU7IDpqMs1omWGlz2XVoov8mky2dSxdH9DciBuKvykBGoZ/uFgCLthTaFBU3KMdkcgnoAqp/hmxQ+FDWiQWObHUAfJVvD+6R5Cax+lfXEdyCkd9BhRAahgbqcWGtm7AKhooIe5fSDR0dYFzdoRLIgwDOKYawhrGJEZfg8dH9L8aT2Mo8vDnSYUsHvi5tN2mGd4QaA8UbBOo2zz88t28syHbOXEGVtcmbMW/a0ivhVHJPBLJGC6V0HPhINqGG4GeI2mcKNVwPR7I+RWgoEcIPA/R7urUlQzAlQpJeUznS/8vZ/5K4N2q2UnVlesM9mxQrEkv6Z+33a2d+zRQ5jZP7Xu9hZLpTMLyzZ77lWbe+Mtay6foG0vW0BG6Fe+MgAAIABJREFUWbh8dOlvsLt/aJtPu3bl8lX7+tf/wK5du2zbu1sEKupQSFgqwgouikSql/cVWSmiigBTwxMUtck+eYI8QaM5yTYZpkhuXUMggTSBPAGsjT0KAkC6Ijj1/o0XrdFq29wSRspPscwPzkdd/umOp365WNCxi9KvsF9SHEUCql6P3BkuWYlEvJZjACcBgPwWQAf2N9pQWSTmqZJHRCTV9QwEQDw3+DaAPZ4bw2MnG3VGV5xNiG5/RFS8b2phCR2XUrSMqwpPUa93JKfXAB1tYm1mEd/uSopmXveYV9rq0UHMA0xyiihyxC1V5JNZ3rg9TkRajlRB5uKzMjom3zewMcgzWCX21qVcrx8rqAFSudYZAJUmzwgIw5sfDcThU4+rq8i7b0/XH9nNK+9zECl9+4sYgAHdk4aAkEzH67IlTZVE6sjG0HcJ4TFSQWgUx5UqjmFyMoCrQFdZ3CNKaOTBrQMcUTjGnnnkDEIbJRFwVvPzS/bq62+RO15anrMmgMoLTqPplwf5UdpwfVq2WWNYSdxvD4BzCJNlTsFBajcM13Vz218vGZTQqPWwI9pw+hnkfHrO84X/5ef/2qDZatnS6gqrXDhteSr3+7a9uWUPHzyy3a0txKpWLlesOT1nU6detrk33rTm8qomweR8kkbfYLowcDDoHtrmRteuXblu3/zG1+zq1Uu2sf2Upz9nn6EEzPRPJXz1r7kjY6SAXJjZvyn8l1sc0g2cToioYE8Mch1ABUAiic6hEkgluWzS5iEn4La0oaNBVFVvtWxmYcGmZmas01E7TaR+GUGs9CYioRQ1BEc+AlTqJ+sxPcMHRhVHtsQCqhgbH+E+3SohD3EOjYLORL6GkV7WvoN/pH3OkSJTgHoFhm2NGsWf8ESHsBVABUI9FOICKj91Q4GfeH51mEfVLFOvaxvo9Hb7GU/HkaLCNI7OE75Ghg0APdr0cnXq7o8UDRXekBREC8xQVUrRI/nHiLI4sfGI/umKwhVRyT0Bld8wyxORzoGjGC4CWQJlIzK7Gy/CY0oRFe+n/08FnyN7+viR3bx6kR5Q4EEBVFhzWG84AAFUnK6MAwOVRK/8sXCQikTHauWqwVtdU5jxWtDuBVDh9bjJXaDKlNptgQDGx4c9O+x2CVQf+aEftnOvvGrLy7PWbCKiyjNO2pUZY5gJL5O8I1KzZyKcSOP8+cKhNRIKf9Y0v/K5AJDLtJxMH34zuVRx5PEuYjlf+Aef/YVBvd2y+dVVa3Ta5CAoiDvocZDow/sP2SpQGsOwxYpVGpPWOXnW5j/6ljWXVv00jkrRszR+pnOBTOGY7pvXr960b37ta3b5yiV7svnE9rq7fE0tLoVfiTDlglXPEwlUJ4thD8NTtOi+UOAIxsYp+uR3SRIFuXri52X+u0hRhOLoEUQjqXqsOBHHeQtcHCy6WqNpnZkZAtXM7JTV65oVqGA8/hebNYtCUrThgRdAF6kfu/TDSRIKaKjhXZUdgBF+VylwA0GOtJHTUfAevZqUI/Gz6TS6D6oyoYdR06hLE+AzqlbD/YPlMAoKDlRhwZK3jyHspDFeA3ItvD/ebsRGco9iySM5VETqKhscebFzeGsJnQKooBUJXuE9T2CMokSQFyEhiGpt0j9hbUndHvEsH5JeXwzhOKt+PogUUQ2/FZUBMBA54Tqy8d0dPZECAqjI99GmumgTUIZ7pqCZiuAydYA/WV8nUKHvj/q9IjzTpd9jpO67EI/B58XhCL91NNSH3Uv48INOwRf4L3w2tGux1Sl/XRPnqc8elctDpK17uza/sGxvfvLH7JUPfNCWAFQRUfmmV43GYWo0FYts8Bmg0g+GmJyYDsS4IOKpuB/5ev8w/5PM8nIVWL2nfDr6fIRTsFw4X/jffuGXBrV2y2ZWVqzWajFNgjzgcL9rO5vbtv7oMdW01SK8deBN1bTG8kmbff1j1lhasXHwHnHyRGKce80s5AMBjJ63I7t5/ZZ942tft0uXLtr600dM/0AuSl+UgZ40LyDX5WuuEFLRT7/f5QbByUce4PBQpHIJLTTypIKHNcWgrKxIUIfFh0UAUhsnbbhE6DnVmsCTFaddvWGd6WkC1ez8rDVgi8xBnN7mEs4CuR62eP86ifWlkxgEtyadYIMgqqL41DVHasHxKboBXt4ziMcjqgryF+9Vko18JKf0Te8tNw4KfZvjUEGXyVUBrHCNQKaDo0oOCl6lTOFJtNj48MyUGnuzrDgkl36kkEbkenyOACq8HsecYf4iR3F52Z+v77Ul5x85QNTdDUL/pOpfftdx4LTzoTnrYhRCBgAcn4Kcqn4unB0CKrl04JrigFJqBTW3ZAmIqlihiwgR75XdFoc0z7t59ZI9ffKY9xbrrV5vW6monlem4JTLwDG2yv/e3d0lvxWCY6w7RPijAuYkvE3tR+y9GJrSLcviHo30ujvb5Kje+uSP26uvvWbL4Kjanvrl44bvA1SJN8qHXLmKatrOOaAKt9actNmB7RmS2nmpUMLr2dLbGcWn55L1hfOFz/27f2NQbTZscnHRKo0GFci0W9ndt73tXdvc3KarQaU4ZmWeiBWrzixa68yrVls6YcXJSZtA+IrTh2WeZ+g3vVFmD7J9uX3zjn3rD79hFy9esPuP7tnWzmZyFWAzW36DowcQFb6ccRxOn24XPVQowZeIzNq8CN3VSI3qH0Wd/PcCiU22NjC0hmuCxsuHSDP4MaRYWLhse6jXbHp2zqZnZ6mnajQbrNoMK9ozjiROe4kY/XOgepnU6Ug3dJrzFAd3AZ9r59BiYyAVJDnuKSGAGu9XQwiyAZmKPvHxM56JbT6eLnPKD6brFtDrWLRauWxNNwKElgq+6ZJVpLnHili82hLiSHA3lHlQ9uCCVUYzkn5knQKxsWFd43MhfVIQIlq2g2AMebmkyM5HcvElQz/l464i7Ut6nQRWcjJNEZ0f+yxOQOVNwaucVCH6RAmCAy/o5eStM379ZSeEaEr+ZyzGeLUPw0ySZswV+cBSRF7gqG5cvWiP1x/xXkKR3qi32WcaPBfuv+yE0CuLHsAjOX5CGErXTu2zgx4ssY91LZx4JzERfm0QoHpWoKlQqBrKcLJ3gD26aXOzi/bxN3/cXv3ga3bi5IK1O/UhD6rnxirBDTl/zBfJzYbNoqlsGAchOIYzjJDiz4GnoZdNWraUMnrE9pxin0OZByaM+c8X/tEv/vUB2kWmFhet1mmz6oeLegC7040t23q6Ycf9ntXQYgPhWbFipcaklWaXrTS/ZJWFJStNTlJLBU+n5wKVVwPloT6we3ce2ne//V27cOE9u3Ljoj15+khe4mhP8XaFpCKG3slHsnNEFvzP6bW+4+VeRFRKj6LNRM6KiBwqNoGID8JPd1xEzxUWY2TsjCj84gHs2EFPsvuQwyMQTU3OzBCsGq3wp/LiQXAkaYCB1OHxnH64Jm6HUVUAFcSGPpEX74XpkFfKWHWKQRI4dbkwReSC+EX6QIW79ywq5cqZ6rERWg3c7CtDdRGeYuWSNWnfU6Q6nbMSQ8iZeB59BkU1YamjlhV+RwnfS0iR2qtZOabmyGOLVjOIUMD5oFEcjdL8LlsVQzNGgSoo3kgrle1lB7qniVwbuY2SQO4YQHUoHRXfb/T8hfeUF01SdAoSXb2fWH8cxoCeOnJqDlQ+MJR9du6F/uQxgOoSq3/gHHFQIPVDFB8eUpI1ICrTgYPDgJ0TdRjpIR30CD4HVPigOiTl3sBiCooix6Iv5GQiE0dAcB+tP9sbNje3bJ/45J+3Vz7wmi0tz3BYxJCz8/OQKipw6fp61DoEVpkvqIdLXrLJcVzPRcHn/DCqeP8cQMW5fv/g3/jsoN5u29zqqrUXFqwyNW2DwpjtPd2w7YcPbePOLTve36cNBcdRo/xaqtrxeMnG2jNWXT1l1bkFq022CVajtFhUZyQr0Ad8sr5lVy7esnfeece+9e2v2r37t3IhtuxfyImQTOddklunR1USaO4qonKDP2ljpDjGwqjVNGobGpeoxKTyuY+rJxcQp3OUwN3b/PC4bxMlVP6a1p6EQn3eUHRACgOzO0ZMzqfoBIxqiE8qjmgnqAEsLTgoOFDhJA6gwjVREyyiEG1wVvLoyqAn4MZDVIXH9QByGhUujsetV1LlTeQxHSjAJlB3g4NmwuoeyeAeB1AF76YTU6dKENUa1KmJLtr8es2wZgn+JqWtPoxCQCWQQnQivqbIggTACrovpNHpQM/9V8YgZE3gfrym9RVFpIi8GNlBUOm21tTPoZmehQWR6HAe0LfSaHF+0VeqaiX98QEGKaKVVi/rsTuyJ08e2Y0rFwVU+6AKoCzHXEjXXuFApedaJv9QQafscoQJl5eIS9PcIEXecRDgctB+iE3SEn5yXfiaQDUXa2B3e8uWlk/Yj/3YX7RXXv2gdSYbbHaOSvLzuKl8KhcHTaRywxAzAlTukKq8yekPvyMRGGnMmeL84S8B4eh4rhfi3JA8oXC+8A8DqE6csM7ystXnF20wPmE7T57a9v37tnnzuh3t70lHVK3bWLVhhpYBcEHtKassrlp1ZtbAc028AKgYRvoHwB872117cHfDvvv2d+3LX/mCXb95OU3nBaiw7cCBipeEi189VLjwCJn3uwCqY5npUwul1AhkNTYRyr4EKoTyrDxpqk6E5uQh3JZXP1c5WJEcIhEAFZTdDdoST86g7Ntm2oJIILkusOr0PKBSi0uoznGT1PWuqbwEqp70PNz4Xs6nW6p7mbMC5eOwmL5gw3GUEh4roEoWJr67lblluiOezvSnGncDPbTSaDwYo1cf2x5+UFhoalPxGYGolCGFcvAKNb6KADHGS0Ck6UU+HBYbHaDrIIULgX8Dz4mJzGgJIQAHWe5AFZolXbfseE8bwVktHXo+ZcYjKCi3xzDhyKtleN8HuObsetCm1yiqPsE+gCqqa1SJuyJ9FKigwJfQFlW/dUVUD+9rAOghGt0hTwD3psIBHWaTTi1GsSHthbGe1Or4TNFHCJujZJYXynpIa1wvx4owhbmyFAIQgUtGU/KJE2v253/iL9lLr7yarMGhzVNE/yyJngeH4JDzwOM13Dyepf9Wn5+ACl9ZF2OodoKOGAYqllwIPqPg9wKoysSeeMz5wud+8ZcG1VbLJpdXrLWwaLXZefaC7W5s2s76um3fv2vH3X1u+kKpZoeFmk10Zqy1umL1uVmrtJpWrFZZ8g6V+BCeOm3FBe6LS8LPA/vOd962X/8//4ldunSBlsY4zTiZmY6Vbu0xxPRJ94SK1kF3j4LQmBCDx0DagJ4tAB2BqlwZmqqMBYIbJ74MnIFmsmERKHU89OojFMqHFOe1Oh0q1FtTM2p4RhXLfc6jwjZ049MNUWSirn//M7gqH3gZoIXfUQTi7gSeNjFK8ffLtJbVN4EbIyqmf67KTmGIVyPT0E18TqQ04BfHXbflnBYqWS5RSKO4ciR5lPjD+wn0RACSTBVjOo7AFdGTihkAIpHRVOAzfRJYEsgAxC7URIQm8arXDqO3UHoNFwa4WDTpcbToI5piNY4tUUcCKjfIk55MEVWAPHV6PXVBSJ2uVIvXmoeFVyXDK90/s+Qz8hUDUN26dsXWH9y3vd1tVmLHMMnbo372CDLCUgrJ60QABHUSB6YKKQA1vN9eL5qT3WuL3JR0gYyuSPabk/wAIQ0QxHCKtZNn7M/9xL9o5869ZNUq0mzcX29hGlFoZj16WrX5AGJU0ECoicjGcScenzKlUbJnRPGd/yueP5+y5/dNVnry95WKLFwX5wu//u//B4Nyo2HNhUVrzi9YY26R1aDtJ09tZ/2R7Tx8wBtaqrdtvNaxsVrHKjPz1j6xSsM8kMs89YOcGw38EqBnQIXN1e8N7O23v2v/++f+kV248K6Vy/CUwo1UFY/CzJjq6UMdo8qFm3ZwAKA69Mkq2igIlcEZ4EsclRYLxXhceO6LTlIfLQxjBGBU+LgpXavFFp7BkZWrJetMTlqrM2mN1iTlCuC4sBGHW3EyIiVXrPcTP9uIobBOXJWngQSqMN8Lbif5PmUOD2w25pgn32j80yUdIO219BIxrYhDQEVPIwKLptLwJAdQwQ4HmymEmDm9lLgfAXs061LE6VETp9r4RmQkwqnLAqqYQ4h3RKDCANRoPNYOkYAy7Hy8cphFVFk6K8DKWEXpfWNYqSxj2BOKz+pVP5LVRw5UnDgTanQBFHrnSBV403fiCAmwOjRCyBoHCC4wQGnj6RO7feMavdM3Nx4T7NAFMQY6pIAKMzyk4NsvgpxODJDH+N+5YTmI1ns0qVtEj6taeGJD87Fod8J6jfdJj33dZ+oGC+N2au2c/eiP/aSdOXvWKmXQB2HbkyPyRoAmVmweqPSsITsYTdxyf0+K+efon/6MQDUcd2V/y6rBAVT/0X88QERUn55hRIW2GHAXG0j7HtyznQf37PB43IrTq9ZYPGHTJ1etMTNtE+zxQ++bq5JfmGyOIqQalHFAvPO9d+zXf/1z9t5731NLyTj0TlXeKJDGnDUYjDR0515JkWXyLku00tZIKInHBTGKj4wTDII6LBpO83DfqujtU8oFIFO6wkjOVe9YDJVqmWp9KNThjQ25QrWGQZPRNiQQUbLlx0+Ek871RI+aQENpFTaIKn/iSliiJm5kJ3rWYzaWBhJIoR9ApQgQaQdBPUc0x0mp1wQIFjQNmUAl/21M9OGwTE6jiSnM2SkbKYFsD2A/oz4XbWiPEvxPpN/gnthYG4Na3f8qHExjonPmgqBBBYwUfXHLEttTnJiLGELSdAD65mPErdSPaTGbkeGyBTJd7hLg1hhRhcWOg5N6SrMImgUvHhQaua7qa0zDVjtQCJJxyGxubNi9Ozftwd3b9vjBXWrcytWGFOpjiJxQ3USK59U+jHivamxWTLjh2DJXsCO6BPmtCc59csRxYCNq1v2VcaJoBtlYF8eLVilW7czpc/aZH/5xO336VPKhCjI9gCg4VGk6dD+1dIdW7hBQOeuav/Ja58P+jS/c+XrqeJZI/QRu0kcFa4zgMQAyXGGD03Kg+sd/878cYOJwGSZxcws2e+o0S/pPHzywnSeP7WBr0wbjZSvPnLDm0orNnlyiY0JayLnWmecOrvCPkVI/vElU/w4LHJ/1+c//3/bue9+zA++FwsmEDwGtEe1e/MKikRYRkQzJAFR7NNnDKRqnVvhPqY/rgCc/poJAAJptOK9qhXkdF2gQldK/YHNNlMatVqtwwEOt3rBSVfYxtCkuQ/qQ8VRRdYr7kiquKf0ajnLAl0gTJaBiyklrYvE43CwuMmT7ietySJCzEocxT15qJ0+FhZyJMPPRRkRrSseUEiCiSkCFxhMfHxaRS1qNEj5osfmgCnI3yUtf05ZRYAig0qHh1T8f4BnXQ0JURZjUOjEScmV5TPmhoZwqiHkuJNsN6OlTJ8IoUGFdoOrHQSGoktImB9+eLgehTpACJ5S1qagYIF4tDl95aikdR9qKL9y7rc1Ne3D/jj24c9Pu3brOMVrVOtZZjVEVIioQ56oUqsk5USOsEKs4pJROnurkDd2hAfdhHJkFuFNKJ9D2xe5X/j+2HK5RpVy1Vr1tZ06/ZJ/81Gfs5MkThsJ7WLxEiKA/06p0eMgAIeKifOqXj2306Iw8z9U9hl/iOZAVEVpo4TwYTo+TH1sWyeWfQreZ7+p84X/9z35tQDVtsWit2RlbObtm5XrdNreQe8ObqWhlGK+129RZYYIwNlJ8ZRx/rq4Zye3oBYp8lwWagl2+cs2+9LtfsfcuvGM724/soId0LrPlAFABsPCGcUrFNzYfSrMMl5naQNErVTBOUirA9/e4oVrtNiOq4HKitw0npNIYiEIx7EBVRlwXgBAmRmMcNooI+PzFMr6rXBzlijRBsXgTX5KLreIShNrezwdeETYp9/DZNKqJbUN0HkXkoxK0TnTvwQt5R+ij3EpXKWC4S0QTQ4yOD0IdwKvhqgAqVgB9ICntbmigh3BO/F1y5sxNauZpzAZwjzq8TE65ASIpLzAoYnPRaozx8mpqXj6Cixy2w5qyIg5L6VY2fkwnbyb2TBGALnjiqRRRwbYZRDpm3EHrBRJ9QLDSqLKIRF2i4E3oHKDhE2fi82WeW97S5ECFe4rnRaUNLp/3bt+0W9cu00WhFkBFJwRU3USs4/rIjUTVaKwrgRSqdn1OksF6wLXDZU7tPh7pjMO3lIUNb2TPRZ31WtNmJhfs7NmX7OM/9HFbWVmS9zwPleFIKQ9TAVwpF/BNPJyGPT9Qiswu/RkRVoq7snTQs/kESkxpUxAXA1dF+mfkiT+h/56T9ecL/9f/+Bvqy0alrN20+ZUFbsw9qGjHJghamBYMshsbM5GeDtIJqFLbdQ7C+Mnz70JIJUeDgt28edf+4Gt/ZO+887bdufO+bW0/UckcxCwnxBzScxqLiaOwqDgHGSmbjMNDdLz3uNCwIKDjYjSG3rjdHb40SHVsqAg0Q7MkXY8ITnz1DqVUjxJ1Db1x/NxqyRnnKC6U1tHXBSsZvJeYlhynTTapmE3FLnJVk62WBS+HSw3kT6Ux4jj1sUlB4EvsKQmEQvbM35wnawCVV7Myb3m9Bhe7uwUAKAEAka4iJaD1radW0FMxomL1Tz1q/BoaKQ/wcKDC/MSciBOgneekVG3y7gK32EEEqF46NYTzPdBuxkd2pdHpucc66OfN8eJ9BUeVr05yXiLErQFUjN48okrArjRZPX/uIhu21i59UYVZFdGIslQ48Nap42MS6JAmYLbftYsXbGd7m5bEJc6+BFeFwhLkIBgQ0uQHhpAY1xAHH61fYCaJg6oroMoGy2Y+ZDygvQcWKSGWghTtohxajUlbWTpt586+ZK9/6IO2sDDrQA/sd6AKEAquOJHfnpLlOKWh+CJHkufjDY0b8/Qtw5ShkGTkx0PIReDxip7Q4dnqYB61ElB97+t3EpghPC1XUSkDSMB1AOXQqIIobUikeZBzQ8Cba97J//swXLo9sNmjh0/s3Xcu25/8ybfsm3/0e/Zw/a7VapAAYOxViTzCzs6W3CorILEhEnT5Ak7MHsYcAchgn4F0DNOOMV77iDorEKYsmaN1o4JBkAIyepyzVULf2Pwi1zVEsgrODkMRalU5e5KTwvOXCVRhuI/nYJrgi5onhpv8IWWS1MHHOnn3v3gwAQmAik3KMG/DKPtCwSoAKpc/SCioSSS6v55COqnOMd85RwCkPozY3MlS1TQR9Rz5xZTSgcL9vJAnoFqFdJ8SkBjZm1vgGmiqFJmDNDjoFddCZoK8jgTXANVMjX/UDzfS8J1yct2BKvytwrpYLUCxGbyiyaArt6Cjx895KkRLXVTvELUM+lYYHGquH65xX4NfVTVVqsfr5vMVQ1qidM/TP9criY/zAaQAdq+IQmy8sb5ud29es8vvvWPbW5sEqnJNY7PggwbPfvCt8PDHZ0Q1Gl84+ECQc+6fp8D0V8vtbgqu3WARObdasOAwMm6NOgwhxyjF6bRn7KUzr9vZsy/b2XNrtCxOxV9vKB+KahCx5fern5357fls5DUcWQW980z1LuzG8iA2knDGWZ0HsiFoyD1HvCojsELhfOHWdSkTxQdkaOmH6khIlpFfz+i5nqkWjKBTLkcmIg/MNjd37NbN+/btb3/TvvR7/4fdvnPdWu0pq4KYHC8SqHb3thluQ2WuipJP4+CsvAOeboi8yMHwu0Qg4MwzqnoxFWTcypWaWmq4CCXEU6VN/WbgLPDf1UrNMIkGU5Ix1IE2sJReuE7G3wPN+Ekei7MJXRWrY24RjA9JwthL8K4BTTVfbrDuARclvulXhOqcDwtVU6xLKuLeuGngwDdeDI1gh36Q6mkuoDgNyRMEVOSpUICgNzhwcJwgJasSpZy6936TfJBFzHcEd4J7gBQG7zWijTAKjGiOdskky73FJqY3u1QheKAMqLQK0xrMtczImUGnL/HKI1VVakWWQz93dNgjR4XRFTTNI1Cp4CCXV30rInVBsbDVo9cMqIJYjzRc0YYef7C/Z1sbT+zOjWv2/ne/Y5tPn9CtI833o4sCgKpitYYmJ2M94ouRP/yq+gDUY0bP6fDyA4zXzsGVwym8GRzvBY3xEAbjM89OL9mHXn/Lzp5+yRYW0YsqRfrQ1wsiKl7GPytQ5bZ0rOUA2PSy/jsp03JUCmOmQMpITLOnzGvmsp/665wvXLkAzfEw1RYf1D+HL5Ls4yfUfUFS+7wfDz3G9VT7ewf2+Mmm/cl3/th+8/Ofs+s3LpNToijO+6O6vX2eKCAmxYnIaAxfiKj2drZ02njFRr1QCp+jJM2KIjdrmWQ45AoidHXeyIMJQ0qLHH2EfkDM9KtVwUmpiZYmc07oI/IkR+XgqJHsWdTD6+lasOQ44M4QcQvUkHrMlAj9f+iux/ul68AEehXdZsRBVUI5VfFof+NRgRpqXWPF8WJucZKIYoCRSuR4v+jXROo3ONL8OpQBCT60KVFfGjEq7/NEVbVGNnEiNcEKkZRIZj0mJuZ4Jc+jHVZWIYkgzyMBK1XTrpFSU7R0iYpIvT3Gy0Ix5YYwFYMkotLH/kdxfQAC2J6M+3AHGQjKRBCAFdGUfKpcioIrmoRBUenzYgEHgMiOOLV1+cAR9FuCpwJQfe/b36Suqo5qcLnqnlRqiMe14sw/tMwgtR8ft1q1xs+5t6sWMN4PrzhHJIVrwDVOOYRSVBaMeK+iQXnCVpZP2Vsf+xFbgyV4vcqDI+uU9eQnX+zKp3NR7Rvp2Xtml+dSw4iEssMkw40sookcUys9cbXqMUngqNfJ+EeS9QmfcjCmA/N84d1vw7FHXxFVpZf30yYfPiYQyuW8Qwie85XLk2T5xwmFEREhYurad7/3J/Ybv/k5u3r1fV5wmvGFW6WTnrx5aAOBIyK1VhhB37Pu3g6bpmWYr/JyOqHYZS6iGrEFNhtOOAJVGpDg3tTj0FRVrN6GF3B5AAAgAElEQVTEhFmkfTUazVVKSm1E0gisqEDmrDVFcAFUvNi5ybTRjByvxQ3iGzAU50wBD/oEKrzXrN1F4lelf1nFJQEVP5tahhJQkZdyHianQ+O1cccCpGs4ddG/yWZvgBhT47pfV/ioh4OoABzXFak1VeUc8qqKpxTSMVRC0RNdMnPtQ0yzCb4o8Yc+KecskTt6M6DyRZ6bHZgBlVYb+ScHebhzAqgGR30rjmsQKSIRzfXz1Ds6D9zvKolwaf2L1RnuE6IFFKFnhQ2m0f6NajNm+gGovvOtP6TwU1VPdUCgnYZzJhGdV9EEX5SlDyL7coXAg6k3uFeUjfikG1w/RdYDVbfBnfa8KggTP+/xo51RqWonV8/aWx//ETuxcip5fgVQBUw8Qx3no5BEbGc7eDQPGspJVWxNUW8eN4aAKnmMOabgEAvONiJ1ByrxVcNfAVP8N6XF5wt/9NW+IqpAEv75LAGFD0zcyllfcxnHr4469+U+hTMXCQ5Dw6HhBX278P737Le++E/s8tV3NWmDPW/SaMnSQu6YeAfiosSnIKro9/a9xCt1NxYL7YVZ/nYuAqX7pNOqkHcQf6TTFQsA0QKGRjbbHRKg4KnQLoOZh0rrVBkDB5YtZKWDFJMGgewkQZIshE+3Rz0STmbe7QBsbThUMWXfwi57VulyLqSejknm4SmMj6KnUj1VAD1aIGB4Xx50QG6vgkk6uB/gc/A8jHYQqVIHVJYeLYoArinDRoJlLgsI4OuoOPcF5r+r+XmK5uL0JzDR5VOABqKdwOYFBS/e+ULNFlY+bSCxnZ3N0huxCjbgmtjd3bP9fQzi7NLxslYe51RoVvuOoPIWgIbfGe+LC4mZpvLVg8R3S6AiehKd88x58uM52PBMi5Uugerb3/hDe3DvtrRWPmILYA7dHXz7KzgAADoevVPM7E6huJeh8A9fqlQldumG2nPGeO1x6VA8wmMqlYatLp22j7z+CVtaOEGqRIeabzPPk8KnLqFB7O/49wCMHHDko5YEGtFxQfDIRykjMON/jQMbxUceQNFJkCJ1/0Wf75gLp9I70h7i/T5f+Mrnn0b07cl64EkugUtirFyoF024yZv5OY8bwbzsGnmapNDKrt24ZOe/+tt2+co71t3fQuJG8hwAgMUEohtVEwCLnBfBU6G1wL3Oj6RFwiKgQR5tNLRp0mh48DJBCPviixQHwMXx542mtdqTHDwKHyHyU8AnH3QKbguumM8DKoGKh6DPEN/evQ/ewYlT9mz5PD4a63F8kxwR+Dl8ppw65eVmmYXGGdfC1MYjK/YNOqeBQoLGnQPAQaZL+0VFvU81occ47HEdqEgE89qpJ5LiV1SaEImyJQmVTp3sErL6uHTvDfS96HowpYWUgZAX03WkLCGnL+MCzkX0yY+JgU7ObytXUpCYEwWTrm1t73BtoIKGe9VEdXoM7VRye2CPYlyTiIpSm5PSzDxQ8bArlRhNM+V3yUAS1gKMqcfq2d2bNwhU9+7c4prFRwMQI2rCGC1IFpD6MToKp1GnAKL9hwqiNOlHLUnYoCoAeAGCEVS4hBxwXzQabVuaP2mvnv2wzUwtUvGW252MIAJCsgQrtyHDriWDBd2FkQg3Fc+8kMPn9dwvgyiP3xSA6yDyg0xNypHOO6WQT7k91GLMlU8zQx2gdX++8I//4UXXHvvHjL2WRFjBJ4jMTJ7KoRjnYlK4LSTONmv+7/mijQJtpQ444R88vmd/8vY37fLVd+z+/avW6+9Zo9lW5Q9RF7io/T0CD1MPpkRKURA14JSBrw9uDdK32IwR1UAox4XBieY5sth9o/B8qApiM7Y6U6zUYJ4ay+7cYCFKQ2+cql+cUkIeSVW6IQFoXIfom/NmYvJmdCz1MwHC0mjOdcDBZGq8bwAVevPUn6gCUfblgzDA0fj05XABEAejEjwizugjRAsH36OX2Y1i2mMRuuCuMO2XHEuRwEgnUSr3Bf6QeVQg03DHgx5FkzGyy/kj71JQy4m+Q2kejqWyLEORwWUU+b0ROq78bEFXqousF0cHTRLI853dXdva2LJut8e1WS6OWaMSQIVmao3UCoKfTgXeIRCusflUgk3g4AcBVDU0tDvfyQhIIltGqd5qdf/ObXv7W9+ye7dv2OEhevVQvMH1LFmj2eF3E979pYqiOgK6mtVxU+OAgkYK7xEABAsctoMhkkIjN9LJRLir+oei0mR72uZnVuzk0hlr1Dp+yOEA82IDkSLJzzk/kzjkPw/SPdTuGUgE1+rb2RuJUyHIUzfJlHxeowNUyrZUqYv2cbJTgUEaOpRxgwF6MjOKKVN4UfT74kBEBGznC//Tr355ADMsvUguPHKT/5imqw/mIDQEUsImbuYUM3p1Jg9cuWySjoVsEwBAlGx3f9du3b1l12+8b5eufNu2dp5Yvd5kmoGNh/QQeircZMgD6HzgGxgLow+gorJ9wHRNfXiRS2szScHDcpxX3cI5cYJWMGhxQESFwaPYlBiHLjsXgLA+Oq4xGD0NMpV+iDa7nlZF5S+rEcsqlxwVOvZZffKois8jknloegwsksFReMOv0iwR3HobMfFXJfcMqFxpHXbNMTqeYONWzOSWvG/OLXvR00hXgyrGkqMtCp0BBWq78JoQ/IJ/oXuGW+rgwDiIE5+WLxrkEP19HFcehHn06fnSwoGW0m7fBLFs1NsW2jGPqFw2gPVCd1c4Bhx0OSFpZ2fHdrZ3uUkRuYFPbFQmGFmxGurGeZHuMf1ynpAbII5/z5cYTeHQcqV9SFfIIyYuMAaLDuzR/fv23ne+Y3dv32QmACO7KOyg1QpRT6s9TcW6F4OTU23QDrRy4Tg18JMwOPSDFjMA/L7h+kbTPECtVmvYwuyyzXbmbbo5axNjJY7jwj0Tl5Y5oGobY7H5SedAFXAUV0HrK5wRIrASLhBUuaHUFZBojXzrWICVo0DmkpATIkdamGOlAqj4/qJQRDAMHSLf1fnCL/8nf18R1cAHBfjCUk7N0S5elfFO9oFHJHxQVrHJgCwCq+zfskgAH9x1R4hKkHJQUY6pG2Z379+y73zvq/Zg/Xayg4XHD04j3AjqpVhxklCTLQZwsTyUwhsLOfVqOSCxkdc1TEkzw7vkbqBcmFWrNlDta7LMDK4KERUFnW7HwcEQNmDvGICDUZibwLH0nwZIRkOoLwUHqqSMjknGLqjMTsuYViMyOgkn0xy9TIiphRIulpH6uZEeORSZssnqOFvwIVDVbdPCKGAytMs3AFTFSo1ABdkE7i8AHNFFHQ4Z0NcFQe1DMvj8XhUMq2dadY0MF1ACi3Wm1ZpSWT/0QiQq9bynLVSpc0yneDUfyIrCw+bWFgeA8n0OIIQsEqjqJfBhzlEx9ctSFWw0gmTOsiZLX7JoCvc1RKx43eS84Op2rEPcH1T7Lr9/we7fuWVbm+ss7NAT3W17KtWatVrTmjHp8hbwgPgCSY6Nh0o03hPSV1V9lZ5D8KzuCTXMw9GWzdR2bO3WlJ1aPWfTzRkrDsY57Xlre8P2D3bt6Fi9o1nklsUP2rJxgnvNzf+erkPse57nebG2RxreuqSIykEooqsUqDjk5a2L/ffZFJNeLBMy693oOT1VSi1SBKr//G/8XcVSiKpyfuUxnTilvl5OHiNQKayLRlVGVFGgT3xWDqjS7B18EixEOUuyXI5opoJprx17uH7fvvHHX7E796/z+SnWLFeZKmFKBwc4JnsRTQZW/xvM3TJnRDa3OuGrm5YJB4MTiLYJpJeoJNabLUoTMHgUWipEEdzYSBcKakPB8yCS0MAIVYbweyFVYJnZhYxBrit6gBeST4J2J1JseF6NXAQhklijntLUqucAFTece07FiRyOn1FAiKZuAon7QLGzIEU4moOHdpPgVVClghYILTUCqjHKNFhYcFcLRCoCfw1MxYYliczDI9wsdV+ivzPYkgRWUTnSFUhK9pAxJNFnTMPxFBpN3PvdfUZSW1vbFMviOrI1BVFQcdyqRbwnABXeJ1wfcv5HKf/QdtCotUxHxeuUs6kh5+iaNI5/9+Zm/Az+VFubG3bj2lW20jx+eJe2wLIKkk0QDjNUmStlEOrQnVW51nQwI7Ubo6sC9hMnYrPvEYeUIjtOsvFx8Dx4OEG8YNOTs3Zu7QM22Zi0w/0DdmFsbT+1bnfHDgfosFBRRmCidC8SomhdSpcioohkMZwLjTKSy8t3nlYkD7F4DWFBUFSpwhbNy+n3qVjkNVUAF/2GGUyFVIj8aHpc4Xzhv/tbfz9n2hB6Fr0kP6gnntK96HTLE3VBfiZmKscvKPPLf1pdFT9bNeiTKueG1WtT9nD9gX39j8/brbvX5BdFoJJhvoYhhNeQKjd8TyDG4fPOxl6Rv2yuReqRV7/xoigS4Ttwa1cQnZVqnaOxAFTQaaGfj1UfJ57JqdHJBhGVesiQOnDcETZxLG5WBLN+N6mpvRpG4zZFOtzs3mgaja9pkKoDVVSJwked1y2X/kmC4Za70cvmflq0kfExTXgeAAiKA+BcfF8qGEY1FKe4n+z47LgGUKtjSg8Ok0YD9stl3nlqk9yKGBeakVipSLI9RmLpfQYX4yRruuPp9njUpIUa/ZesDLq9iha+Vn84XSLq2N7eJje1v4fBtaqIsSpZLhOoyuNKOig29Wkp/Ikbvql/Mldmd3qCjcLOT7EzwIWvCfjpqqoGYdxVfHZ0Tdy+c9Pu3rpu965ft52NDT43ovze/8fce/bomV3ZYqeqWDlXkezATlJLEy4wNhwwBi4uYPjP+Q8Y/m74gz/ZXwx7jBncK3FGUkvTo1EOnZjJppotNkPlSGOlc87zvMUOmvFct0Ax1BuedNbZe+211z6BwPMF6QuZ6cGCeYnkOlJBRFbstfQ4N/19hvwXJSrTmrDMIpJ5RDWsz5Yrm1fLd9/+87K+tE7xKZTy+/s75RiawxeIuvCMazOpcsFaDlQq5/hIEQxvk91Wu/YWvbLmck759CAm46qre6RI9wDs+tBWTivpXfe9wpOahHqDaykmm5L/p//xf8vTZNT1G3zAxL6e3HTsVBcNuYh2Qlycjr4Mw9XTL+lApBR4OJRCYdfeKI+/+GP5xW/eL3fu3yi7GPhA33IZ26lxVz5CIDRVBhexzZ4xNBU7ytMhGKhSOeLDqunLiWRw0zEEAiE6IqoFE8pIRzF8gPop+6GDg8P/qHaG3uUEVUY0mbr3zw8kzdEMVgFKfi+qUF11jlUkExdRyTMlMlAxYnGzLnVUTSjezo0RmEAvgwvY8MxUuM2T4zSURXF7aUXho8FG3hMBFUdbLTEFnro0y/ND72TtTYv+iBGmPLzjw07vc3uv92PYmWp31ToCfghzVzMDVHIL9YzD+jNV7DjR+PCAk1wQSe17AAeuicBllvdr/tJ0mZsCm2L9FHduLEAtN04iNud1PshqREcAfPqUj+4OrshClEtbYFoP4XpdYlvMZ48elgd375Q7H31Unn/xuE6WOYYR3vlpKdMWG89AODxPuQKkBYhcQWuQB4RF8fIaNz6ImJlaAsROzxhB4ixk4Yxf8+Xq5ivlO2//WVlfXmNKCBNJcLTYBMnGOpoNFzhItVomqKChkme6Tg5RKvtESDN/RXCyWFt/1ran9zTBpgKCtrMK1LSBaQ2GOBfl1DZhw9Xo9S+myvWp/+V//hvRZd79mXOYQFP0kzPTzWajbEtoNcWqAlUYc0df+cwLC6WKhmS8Nl/mZhf5EN689QnlCrfvf1R29p7RWgU7DXgopHewxaBQMQBUzcgUfgooU3xUm4zaQhTdpOQu76cA1SIjCQAW+CrqYKrRmW4FNDqMjtjAfFb2D48ZVYlnmyuLeF/aa+wHzt43jpzHbDwPS3D6IG8pgQypQM6Di8Atu1yqqCJHcSSDnjgDlUSeGrCpoQGYroyWEg3VRJQHoOIilOtanZEIoMJhosoIScj88mqZnp3luVG2gZYPVqH0ENEmBk6dKIRYN4RFhcNjOmVFup/UiU0MqSLTD1cocGVJxkOjVsfAR4Uvn3mAFKYSI+WDbgopIFJYzeCT4SKiujlUKCFD4bgwSxNqamkdlwGV1DIf19arGcdSpZ6etEz1O4BSQz/YkgXd3ewc+ahnz56UT+/dKR//9rfliz8+sq+UhcbnUJUr1VGhQIJkbI6M3Olxts5fS8vrfGgRHaHhPqtXG7KuOd63NLdcrm6/Ut59+7tlfRXVPrhvxPtd8pSk3NrdDBBZxxWoqkapi6gMOtWE0bEXP8atUImYbZGcAlsEnYakChwDcEshxdFeCPMuZ3S6mpQ1PFi5PvW//68/rBGV13KHuTXw07/VibhCMJ5WBYWEiJ2FbFeibKGmv46AYjUwbuDUpYKWmkeff15u37lRfvPBP5fHTx5Jy4JyuYEKUgSBjXv1oKdyBRBPSQUqg2/6+vLw1RTAIkg9NBpcgYeHPYUcYorUT9Ga9hrt1PhepBx7h5h2rNSDrTf4DLyP1UDIFdSKkfI3dzc3EMuaRUAFKx38DFUt0Xt9bt7tWAaqPtUOpxXVdB1ZjvmEJ3CWAFChwCDjNnJpBkRxYUr9AFQchYbjhy8+3CYQrbrtBlcA3f44vtk5gBQWm+yGwdXg/lBXpVKy0wKl/eJG+ohGflPiPhljNaDixuV0mba/EPqinxMyhGdM96Dip8uFfbvqlBuAJwDERYLTDK21BCVGhBKcspTgjS2GjJ5HmJSv84ynbdDhgYFKnB6eD0Q++/u75eH9e+WDX/2SCnVuhoz4ZSuTftNwo/id49zYzrVallfhHAvN1boiKnJReNaab1oEqssLy2V782p59crr5c3X3yqrK6uM2tIuFn/18OECO6dqA6ByNGQQC9joKVeVMLFIIqpERbyTuDbmwHgjO1FnfWfH+CS64hqwu4eirviKJWgzMIVby2umXlyf+pv/45dibjulcRK5IUyNlZ1dutc9jPrKFvB7a2hyFf7YpzNIEeHPg4myR+Xe/TvUVT387L6rWycc+w6QwtAFaZGU+klTFbBqx6jRTYjaPAlEj5C61j0aW2S+2kK4kD1iCwQnHiTJICRWBJ8jbIUY8kU5QH8ZoiOmAjIxQxTGQZvsiRNvIzmEriSlChZiNqDKKPFI9hRIJzJpmbvvRhPAtN0n6WL1BscOi51WvkxUMi8p4iNQWR1NtwWmGVMahQYND5qToT4n76Tx5AybmWbNqPeRQtgo9nVe1AkNGNq2iaWilxQ3nlOiCBRVx31BPV8wvbMMYXePNiq7z8HBIPpTJBVXVgIWq2RTVKRzrhC4uwCVDQjjSJGm69oka98vab4kFWF0mJFb5vuODiEqFYjgtUjF8B/6/qCn+t2vfl4+f/ip7XUyW/C0nMIA0q4WikoUIbG6Rw919a8uLaKQgwhLHFYmLGtw6RFTzq2N7fLdd/9dufb6W2V7Y4vHEGEzi1/pr+TD1ojqAFbDjq5vpWZHxrTKIWcV+/m14JhFQooxh44PygRrza5GVNWj/dyuIQE4p466DxHeGrxqEUA4MQWO6nt/87G3vWDhBDx1/TU9u1aDrBE5N4oxaySWiEswX5tBQ9dJ4kIP8M8++6z89ve/Kfce3C7Pnz8u+wc7jBBO4D+F9M8COQHVHHdXVFL4EIb8rzqeVlVKVCOgkmmepvjOc4YfG27pOyWXBjal8uGl2YY0VVPTrv6Bp4JNi4z9+DmZWzevdBCLHQp0+Tz5Rlk0yIXg3jg1SCtCzY6VvsCa31MdryiE99ijgrVhqlLIwZt0/oTK3UAFIL00Q9KfEZVTZUZhFHyih1JVM847hOof585WmXhiCZQQSdH2Bte7p2MJVJJVhAOrT1Md7tCmDgewkr5nYERU6/gsaqX298vzZ89JnmPaCj5fk5btgopzoQ4Nad0LWMwpRSdQxdRVANSAynxKFiRT0TalWp0ABioKajFL8bgAqJBSx40D1xPHjYjps08flN/+4mfl0cNP64AQAAs4VY1Ek3hWlTiQ8XqOIkdUtXGJ8piVtS1WChcXlnkciCLRy4h7ikGj/9V/8d+Vt954R03Qs7ON4O6eBwc9jhH6ylrCBqeEihkMFVrbzZFTaV+9zyNAq/5q2ledZequNwsYv1tdX9bPWYHeceCiDRobX4n6GlmV61M/+k/3fAjRrrSgL5DjyL0rAYxSwt7+yic+KjIocwz/lr/U6Etoxmr5+TndRR88eFjuwO/n1m/L48d/KKdnR1x8R1AA02NcI7QYUdkniZxXZfZzWubC6vQZ/btK4dJyAaiY9vhXFOckxj0QQUCljAU3E5T80fEpFxOHm3oqrgZs4jOlxQHfk8kmVFbbnkUd/IhCdM7p7q9aH/fp1SAFC8g3ovKYvfgu/X/W+nDaCjVbsbkxUDFKUgXPiEdhK5X4GNaKAQW4pgADm/fJ00tKeURVdEvo4v1U+RRYO3r0gacgIBM6pXkEphjU1cGl7X2o8FKCsLNTnj+H8hwEsyyie6DSdG73AkKmUM4dUWlnZ8TWDaCQIFd7tCgCT4l2sUjTckTuMuJ16smmZ3JU4pzAF2FuJAAb9+2zh5+W3/7i5+XRwwcavoFfASgKOjVhmildqo8U3qo6Gv4qhoSIrNY2tsv8/JLSag+ffe3qtfLX//V/KG+/8W1GU/RX83OtItoFplC8zco0UkWtFbYqE6grvW2WdQFP2G8alLqIymAlgHRUNQK9AFWVTdS0M+DZEeJ+NpMqFuio3v/7R9VmXRGjxQ/WVeTBq4S5MapHXsHMIHfs0rsO3wav6SA6qZHTIzyY8Kp6+IcH5ZObvy+PPn9AI7ydvafl6c7jcnRySEM/ABXnp3lySNo19DVS4qb0Tb6IbQvWKblJmcpyRFBO92Rj4uk1AB8ap2HXlam+9E0se9GUbQe8CTrcPTAUglRUoegrRSGoxYNQhTPlkhULHR1MSJJbMoA1UaKOs2407kEJWGUXUzSmJ6WZwnknJ68nexE0FWe0GI+jMpnnJMXhZsohGJfwKwM41XuGaATpnhT/DVD4tTXdEK8S473KaVTfL6dWbE62VclAha4+MKSrqOo9e/as7OyIPMc5cFMxN8boKA3bOR7whRD8mktkbdeSA6aKjLg9Zqr2EGacvXlVe281oFKrDkAKg0YpTyBQqRpK/vRFKY/+8LD87pc/L589fOAp1hkTLykMgIs6KeigRN+ryMMUXw3zCpbxnGFk5qIiq+U1FpMQEUIZj+bjf//f/vflnTff5b1ic31q6q0Ip6002d3g30cCy0RT5j9Z1OkLY12GaLKxcl5qTnI05d8V8juqGgFV87g3l+nKoDIIfVRTMukfGlCV61M/++GzwLB+WJNKwU89wHCf42CqqlcbXe5xu81Zgcffv7EHqaC5T9ENmSAwVY5+Wh5/8bg8+vyz8uDhnXLr/gfl2c4X3inlOFl/jaIp4YndPJHWTE15aotnwDGdUZrDlhgMuaCNiYBKtiQBKitNYl07M1NOzs/LweERNUdYYLjg3PEtgBRgqQtfyvWWp2c0F3veuqZZtRH4+sTFIJeva0thBGpjPlaVnALK9dNDNkGqH6OJdaYsQ3rBEU725rZuBbERfNqZGtpyGV5KmTijyp5SLYBz5AfikgyQjuy4CA0+3m/ropymF5UAo0VTMaLS8QMIDg73CVBPnj4r+xzumWZzTHbRdSQxbhmMUmFEqtLYXWKrCGWFtOWhWt7z9ZJu0V8qYtJIlUNvpkr7Qu1JiKZApGOAA+UJaIynbxlaiqAvK7Ql/uC3v6JCHV79ADa9VtESwAi9qNQGGqQ0R1EaOxyvgEsLHX/GBgfx8draFukIRO3XXnu7/Pu//h/Kt976DqfcKKJqkVJlwAfBSRfuOBvAbQtAVH2Tg4XaStdRMtz4u+WtaDrsaYjwbGChhzqOTPxEBR65VuQghYaJjypqVe6KB3t96hfv7Ru+dJEa458ja78np27Qkrc0EKoRmXGuvbZZy/Xvb/WFnLC1FuwyF+eys7vLauAntz8sv/jte+Wzzx90UVSAymPWfQeCWfJDmiEY4YxZCeMUFy2ARD2MfOiHHl8hkbS1fw27naMWfjacHZD+cTrzMXdePHQ0iHPZnIvcXFcbw5TStyQFAio5PUSNm0sXLor3mYWByC/cZjICKlZjbG2D0jnSPxCxOJ5VOFBySq8eIKjOcMURZ4JIX1qGjcsCyXREVFjIII3n7eJAMSKbo/WQ1mpQ99CSJNZB1jA6fJSupa9pre7puWHhwDMZd3afl53nO3RFQIVPU57VKJyoTkDVrGZ4/XA/X5yVS9OqTtJljWJQD0O1JzoBgaRjgCFksfdl28hw8vYpBt0KqMAV0S/shZ6ZClRupbn50e/oovD86ROCFeQo2m8SUWmqkqKmyGZM6LTCqCILBYOsQC+tbpRFEO0Ly+XtN75T/vq/+Q/lrWvfUtQ/iqh6oBLjmfim0tD+NyxzseKBm+pgERV76BxzfX1oodPquz1qcOVD8DX16/Sl+qZY61Sg8s/6hubgQ17P1O+X7x217duxXLVTSPXOoaGi7E7d6U9kEMaUqCfJzRFUVJoIxfJtRqiEjd0uTb2FGjYP9g/LJ7c+LNd//Lfl7oObBhEPFbUVcPzLq3zLhyt+xOOOyCHAXUBNoPJpgs8SyPAQ6iKSe6CiuT8uNgSnODW3o8gX6aTsIzVgqR96GWlm2K/FgZHiUqhap88W+DgAlXyVAlTR22SdC6gQm7T+wWjFkpLHwQD6JOyOjKY8BRhgBSIY7RjrmE0Ilb+JSwAa9jWIPaHqXltbo7i2zMxp3pItS6g65/w/P/ggzJ2+JDznnu7gqK/wERA84SVA1ap7LW3AZgQZAszkMDNvd3fPBnISosbbvjU+696Qv2E0habvYwLVHIuU+HeBUfoPRRNIq1VtkEM5eLEIJRyhse0JJPoh1eEY3S6XTg3KQNMxvc+mpsrzp0/Lgzs3OOsPaSBADdccyM7Wm1NUrJU2coa+bPkAACAASURBVNyVqRIBltt04h1mEJuZEbd6NjVT1tYul7ff+PPy5+/+u/JXf/lflldfuWa/NnNUSZv4wAwDDEchtUiTpWoMrW02CXC6sGRAMweo+veNI7gWY3UYEYFVTeXiaNGnfC2q6uFCt4X/D6A6bmCZeLACYoeMlTCfBKpUrAapY0LJQfjVA10uYRLhC1JHYbD6+U7Pyic3Pyx/e/3/LLfufGJvpS6a8k6ZyS29GjaLR7ubRJEYhc0IADsuOCr+kn5KTo0ZWCDFMi13sSgAVIgoPIEGjx0sT/b2VRVKGiajONvuciqxBYqoBLIfx+OequOkmjXrQq/biq5TPa9edc/zcYTjlpoMKMXCgEDxxEC1sb5ZS+rsH2PJHD1rhUT6xsYG+9CwMNDrp4EOBlpUOrtIHccjmFB0eBFIsdRvwWs2imiZ+PqUs+mOcUwbH8gQnj57Rj4I1yKgwKEUGcPVbSCMkKNNOzkuGP4FdTqBiuCezSYgNfS3T2tNdvxccrWeGKgOlPaBN8MzqGPCKLUA1TTtsB89vK/xWbdvlb3dHW56uD64ByLS3Sjs686V5aWEjQoiYhUMYFe8yPsBd9AyM1s2N6+Wb731l+WdN94tb7/xVtnY2OwkOXLWSPVuSLE4/arVZMFRBStX3sKD5vzzrlbZbQnZGKgCGdKldfmRE7T6ZT1QpcDH6K1V+5w8VsSoQAU/ql/9WA6fWg3jiMngMfhtHBm1QI3HNvrxha/u/rGWsauRVz+KwuEiKycn5ZObH5S//f7/VW7fu8FUjnyFvamUlrqa44uikrBOT/IAD8BkKV18AStyTCsWKmAxDaz6HC1Wtomgp5BcFFTbHolOoDrjg6y2FSmRGVV53FUiixrxufpFEWqd+Ouu8koL2o7FWrM0jIdfCfPIc3Q6Ro+lVJnQV3iMiOqQuzuACs3WEVSiPQn/YRDp8tJi2dzYYER1grmKIbvtBa8KmR8jDVdrJni85i5le3ADuw1qqmU/s6on61oyPDaMyvOd50zxd/d2eQ1ZeeWQi0wuVrokIz6JM3HaNBtEOk+/9Bfs98O9eSlQddbOvmxiPLrwIBEu5kYCpPCL5nykCyT2XF6RkSBSUPTbPfn8ERXqNz76fXn25Il6+ez7n24IDV3VBkHhKZ5HuIWenJXDEzyrU2V2eqZcvfJq+cs//6vy1pvfLtvbV8rmxuWyvrZZVuDusYhpTHPy8PeEIqVxbR16a+M/JBzgyu7yt4DVRSlc+7AGHRWgFEb3VFL9c4Aqrx3std6YIvSsxbgcZHjZDqZqZRk6ql+9fzrCFh1c/f9hJNn9TJ+Yc78YvgY8/QALu2vW/n0QXLWIS0MajspHNz8of/f9/7vcvnerzNEqVg8zy9TtoHVc7riXhF/6HqVG8hQn2IDYpIk/CHWlf/pMEeIi0htQ0WvcD5r8ljQTDwp1kOoa035cXpzJ4leFbiOPy95c0lzQbYZebkiVt9W32dep3o1p6bJ8sev7IlOgq4E8r9gAfXzEAZeISDbWtzhYAOkT7hqIYnzO/KUZTjbZ3NikRAPxNSKqvsk4PFOeIY0gTzoanZqrVnUAacbEB3m9k6cKxaIJNEpH5WB/rzzfeU7feFpOe04jFmTIeaabbkEJ8cxIhECFHjz1LC7MKYriNkR+Ur7nSvts7Wx5hlJrLzw/zXpc5MiBewkQApBiIwJQgTyCSBhTiigRwP0/Oio7T9RK89Hvfk37FxQkauSsvMDFWQyZnSsr6ITgjD41aJ2eI2e9RKB65cqr5S/+4q/K229+u1y5fJX8ooTNCVNUKJBJQNMq1cioPh/hffvKe0WC2vw7jqjEJ/Wv0wMpAPLPxmDllyf9G+NOBKFaj8GNhhr595Zv+pP4QVPXp379z9hDO2gKbPVRVAD7gqyvO58JEKtQNkCRznQ91FaAsYdit9/gcOUGcFA+uvFB+dvr/0+5fe+2zPQ5b087LvGgj9RMTsvVUYsIIT04oZj0U79ClbPSP0Vpmv5CUSHFkSLj6bbJ6EYyBV4xun2iL05DTwFU4DSwwyckVqjddCy67gIgEcKZrjIsq+p1BgTvCEwL44udh1HxsSJHuxaoCHFKEACxi8W0vrFJ7Q+iKxwR0i0AzuL8HEvta2vrZXZhgST0C1dKAwjRFzW3Tk9xdhWygZafpK4RnOff+T+lWklvKYDU3l7Z20MkJeU5RbwUlqKJ2rY5fE4UUWV4h8bBawoNo1wA1XRxRAVODaDeZjcmfdRwSj9wdUCsBLRaQ81rH0CPAaFsiD4AmQ5w14CGVQMVeEhsCvu7O+UP9++Vj377q/L480eDAbJnL07LIad6gzNbKhur2+WNV6+VV66+Ura2LpeVlTWmiiy8TEMqslTWNjbkqsoxZwC9TDpSIaOBVJcwpfrL8+vI9EFU0D84HUhfFG11gUiLSnKdRlxAYrfeVidwx/vvQGyEYPWv/v4cBotyJuCpTP/tLzzcoZYju+qcQ3quk2qE9rLUr4ZhFbsGOWdFkWEMVnGxBl/+eR1EqZ336Gi/fHjjg/J31/+u3L5voMKOSw8kAUFSEIWXbWqItrIojm0fQReANrkGoXqiqURUlQR3VEU9VTgZW8UAqFCR0wy5k1rGjl95vVfkTN1hHo9sp1QRRYogdze5r2KNzCzaExPbobLBPUCVlgoCwfEh++QAiBhDJgIYvZOYAHTM67a8sMChliura+XS/DwXOMW0nowSt4PKETGty8SWltaJWxtmBHm4A1SuuNiI7pgE9e7Oc0ZUdfoKq6+yRpG4NOJMRbDSw9nMzuOyWPGjrxZ6FhU5nSPiqD5ZAiyKOX2ceUjltInxYQHUDCgFx3fE1BkuCbv7ewQqbF5ol8L1AreHTQzXGrzaF48elfs3PylPPn8sYzwMI8FEpRlwfC+YDi4tbbBf79orAKpXy/blK9wkFlFt5qAQRX3N3sfSk8TnXh6SuWatiiskPqVK54rSBBD0QZk3uXqfDHDeF2va2MsZFFS16DjBSDbmmlI6+tJnpQG6Kdhz/a1wGcQ7LZfqyPTf/8rjshJB9fFVF0HxzSZB+0+tQWIfzvgFX8VPta0tGdI4IRRqI48/PNovH934sPzdP/zHcufBXZvVaQx5FknWcN3FWfY/labfNyjOki2yUWVIIKUFwh4/Vug8mCC2wJyWe+6R5EpFCkvE04yqqLs50Ij26GjqTe8EeIrkFJVoE8gFixBQoFpV3bUn0s6YfqBy3jzfTPdwyovz5Py5vR1eXPjA0x2CDceYiXjM1pnV5SVGVPCLhyUzuQ+PtZI0I7yfIxrzT311T4vfj1fXUGrmqgYwjFfgEAo3goODsre7W549e0qQIv/kUfG8/uahmGKzGNHAEQsF1xq9odV6hdIEVAkNVJjBWOUh1m4xbe5S53QFWFgbe2DICFKMwDVESrqzu8MUH2kbNGersAUyUCEaOzo6KUe7B+Xw6U55/uR5efz4CTcvpG2oqK5vrJfNzY2ytbnNvy8vLksKgw4GPGdTzXSQ1zNAVEOMtup6NqYXAA/WZV6UFK2bQJ3XpVofMBt+lcAvSU5dy3Vj1LYTCUb7ug5mOiorh6EBQJFuDPApmNcI/yqfmLo+9eFvRkA1qtbVA+hTwUGYGGF7lxgb1OpvPf5MoFf/wUNSM6cBPRCMwT688VH5jz/6frn76T2Nk2JqIKDSd6kCFRKdlRYAVWCbFy7qXKdg9vum3oZApWZkekphsdBbyn926ocADouCC2gGmiN0mU3xQYbuBikNgIDEui+7JzTx77I1sZ4nO47Bp3qG15SwSxNtpWKlTf0t47MCVjl/HAfM3fB36H6gcgYBjOsFjRCI9LUVARU6+cFRsS8xDbomx5OuVTuWWmH1ghrcUzu/BmgR2VCDJn4PlVGkxwAppny7u0zH1dDtimtIfM5qFNckh4wY6am9BSCFtKucnVGR3gPVC3QseP5iUkhFhW1YiagADV1AWTMkOlJJ2TnrXgKo0M4DfhPXD9bMILYrUJHUPyvTZ9NlaWqunB6elC++gNvnC75ufX29bG1tlc2t9bK5sc4JN9WYj4SNOx6cTTk2im66W8A9WMVIYLTukpHVyMlo0WUoVsG14Q+t8Fa/oG+3SUBR+wL71/epXFCti7j6oK1awdSw64LAJCvGFUk+yxB8fvJ7TUrutr3KZ/FccyCdiK9n2niZupC/AtsILMf4NP57nwL2x4KDw8y758+flA9ufFS+/5MflPt/+LQsYqR4cnd29+vsdczdmCzrU5J2CNTc61atYqRxQoMzPaXQ6BxwMglLsOKDrjaDaRi0UXKgKcovpuAnfs5oCtql48Nms5JQWdWlzJCLFEHXL0Z5BAr3LKraZrO59MplwUaZ7kpSBam0tGAAw7Em+qIaiBYauHzC0ibNtODdeqC6REGoU4/M3+v6CVklrdbIaTtx2m0eTjxaLHim3dStu41ICoteVsLo4UPfJtwIxMsABLg5eJgF5y0i/eP1xT2TOJQe5rZQOQNQoa0FA2Zn5NtEHgv3MEM33PqTYajiGvVsc1INRLdVeCt+T1o0KfuRogKooFmDrxciKgyoxfFSL8WpPWdlaW6xvLp+paxwmAO+w+JfuHTAVYPOE5K99KV/PRedBOCCKCprrhVSRgvM70mG0wiWttKCD8ETfq//sf7Mb7RwwLAxOrgOqCp45H2d80Ed+17lCB6N1uPTRLUvuNwidDp83sRI9y6WnAh4aoL6NZj0CyK5fHZfGr3oZfUY2hWuL4PG5vHjzwlUP/jpT8rDzz8rS3A7YFsKOIsGVEovpJWiwC7e0eapyAHQd8f7liMXuSlAAQ0SV3MD+dqR8BMPCimxaVf23HOIyApcR0h1gBWaWKGhCaEvTG9XmDiUmQ1G59q8mz4466bSdkIgsSqbEYF7BmuLQnUIxdRdRC7PKcXA7g+gYu8YqmJnpwSBVUZUK2XeERUjGJP8uEK6luL78F8dx175td7zXBFLBo9G1U/FPHkcyxDQw4cR9mjmxjXHTMWlJd9Pe/JzFDyakEWoYztF5IUoRaJWVftOj8FPnZVZpH0zMLSTF3+AitwUZhW6gCHbHvFpWEi0LOaAUglv2VCMXx6QgYoenr+d5xjBfk67HADVAgfUKvrGPWWat7BS3rryetlGhRV2w+AvsxAt2G/1rmQBY8Y66VRbJTVW6BbORCzSIcbwZ98MqBoyDd/HzKCr9PVFvzFYYWmJPA/YNF7rfEC2NzK/B+qcZpMXTV2fuvXhaQUq7oZOQUSBXfBfzdRa7MTXdVA/ALuWvA7DtvEWMf4qVzDwubu7O+XTP3zK1O8ff/WL8uiLzwlUNMAnULnvjBcmVZsogSXb50JDRck7Ni+8uZ2Q6pp0q4iK/JQrilFV5/rQ7gVZH8dCyVcIaQYuJICKDpvH8i1H6sAZbSOQqvunfmCY8tSV6KzMzyQC0L1plUL8VXbGbkKN2ZutmhENwNgNnAu4FYAVRi0hgiFQzc6UNfJTy2VueYWpn/RisrLJlGGJZJtTZap87J3rXBBwnQAs+Iy5WUWguCNIzzSUYac8e/KsHByi701jvOYXYIlj/y9WWR2ie3oOqq9MVe15RWsczknUdcbgUewQdPecneYkGgAV7GpgqRwSPYaDLSJUpQ8TldW+JK+yOpbKQIWJyFCaQ+OFY0YkhdSPTd6OABmhn5+Xlfnl8urm1XJ5fausw1cK496SeXVLZPyoDzfx8DcdUNQQqAOvfjUNFmqvCGurOBFS9QzTAqjTX1s21m2lNUpLlOM3uSjUa6H4/hxnrfCFhtH7My1Z7TPtewhSfQZbI8qqg7w+dftjc1TmFPh2Lp7u7LsoZzKkTMzXwdMoKtJPmkjKOOsFOhHDed064ilT5dnzp+X23Tvlgxsfl19++Lvy+OkTDl/IpI7knhTWdeVlclSuAOIhY+mb2igb/HsHxRcKjKCfArkpvipAxe57D4FkTxJfL6uYKm+YnRdPVYeColKJX7IErk9sdpkK1AEpp4LWZ9H9NCkUNpD+obGHUqeBEEFJj2/3SMKJAGnLwZ7GMHFSywJJdQ52PUdEdYmpH6cgE6gwy1DAQJCyFQ1+D1Dp8YgpobVK5LUkiqUlMFwOLBlhJHWIicY7HMyAyARgAAkCFnJkJn1VTpVGDXrg5BxHLJh+nLSvToWBpKHAAQKDJmbKIvyy4NMEHdOYlE+q7w2ZwyoYTanPUv5gTvvsO39ioEKDPBaagGpJESDHrDcjwsXZxXJ5datcXt8slzc2WclrC7hRisEI/OzCDMbblqKYGl9UlLowW6qvG35iCzf07wGqYEpcFkScaxpVUtHxN+s9iZIQHLQsq0ZYNfVzL2GEnl7+nKdorngA0BmRVi9Or6Mq16fufGKOqpMi1B2+BU1tNY23g4m/dwDn3bFeugFCj8Sg47eRyxFgPv7ii/LRjU/Khzc+KR/c+qQ83XkuvyePFKoNso6oED1BeV3bFjzWGw+/FoTQPKE+Lok4KflbEawIVKr+yeeqEbGMpmwJErdJzmszTwWwYjR1rF2f5CzV8HZhTLRaI6lwV9p2w6NFb1Uj3e7GVAdTl6FDBLfKlby+YfwPUhjfjcgFI+vRLoQFisXN1G9lpSxAywP3BNuhZBaiJgoP2NO2vTIPFr8X1wj+brNBTmPxROOn6OGz3zkFnRjGQINBOVWk/06biXRrKTgAIGjbzAEZIuRJpDP9g7TzBWUJC/OXytKCBLvn07PcTSrnl4nLcX71mmMLjiPGHgQRjSJ1RtUPlVwo0/EfJB4EqmVU7ebtQY/5kojq5sr64hqB6vXLV8rq0nITcY8278lsZVQJy/5/wXobApUFlOOWkIveZ6BR9NRCmL66l02/Ckk7OYIwpP++GoIoFOm4KFXeY5jnR4aDgNvr+jaWFkQFJJQM0twRHNXdGwGqhsRd9D2J+F8BVOPBk9kzxpg3kViObkyIZKRZj/74efnN739XPrx5s9z59H55vr/XpoVw1HciDovEGA0IqOgNbn4qAs947gioNEI9E20IVK7+KaLSWPUAFacAc8dHG4kjMQtG4TKK0zg9haYKrREAKlenwFUhfersYvXAqFKZdpth8NkR79llCd4mrANqdlEguPDzlc6oqRY+44jqjqlPWl/fot8RF9bcrMh0SBc4FktDRqPij/6Fj3Xv89E/bAYqjs3CtXP6hnNV6rnHSOrps+cFk1ziMa/pPfLq0sgznSs7AZBCekYgbh2iOwAKp/hUoApPdcZNY37uUllcmC3LASrwQ+bzeqO+8FPYzclRZcgGIyn9wr0LSKEogiolfuH4FpaWNaCWbhOOqJj6oW/yUmFUtb5Z3n71NaZ/tfT/dYAq0UT3+2S+MdKqdRHOxVzNcMFW3qj3saqCgJaDNbsXyxCqoLNFVBcDTff6QQoogCINw+dnaJXcgLtLffnaANXNOlVeOqkajg5TuvEFaxGpU7Q+dPsSMBNO+v8uugvde0NcP3z0h/LPv/pF+fj2rfLZ4y/K/uFhFcQl+giPoxTIrST0ZtLwBFWzpPdRoKbXsUGZE0Uz1UQz2JD6cRSXS/Vqw9AkExXjAlSaZoMohdbDmNgC7uMEDzxSP9iteNx6B1QaNSkCl9UtkvJieNUUqxtahZR+INOcHM4lvX4pGvQaMujPYKGLUeMnR4eMFuFvND+/yGcMQLG2tjIAKlak0jTd8yp+THK9+0xDEdVcNRmkAd4RKnx75enzp+R34C6BUwAJTWIfvBRHzItzw+dFSwV9l4ZGuMqHz6N9jbipDAIVsKiosehoanFB4IdmXgAVh1TAd4zcpJ7ubMRJ/WRaGJBqHQaIpkCmM6o6POK9QEQFsEJUBQ2UWnwkv5wuGDAxW7bXNsu3r71ZNlfWKvkyqMZ5EQwe/6o5GqQd3WowQFTufcglZVNpG0qiGCdDCaAq9RAdVMZcdZECq4GpjLqq371fH6EUseFvk/1oA9ZuxqiK/6efa0p1B1QvjRibTU5BU/LdANUApHpI1xG+FKhSPRswS1+ZH7YXjEOtC4AKcoSf/PNPyyd3bpdnu7v0gIp2SmmyORNGVokoBFIEKqd2rLCRpHcKFqDKDL0Y7pOEVeqX1IbkevVP5xLiTs5qIQhk+AMhXQQ/Qk4FEUUHVPTBUvonEJINLXZ0nAsXrURgGgJR+618Y6pcLcNVLRb11OJemZ4+R4xRClAdH6qVZmVlg8MEAEYAjY311bK8tloWOFRAs/9kPWIRbjRqftgU6ca2WqANAKeqOpN9j6E6lwzhyfOnJM9xnpwcvIxJ1KrYNs2YNW20PPZ19oOu2XqYpSggSYQKWQLTwDPIG6Cwn2Pah1+IHAuiWw79EN8loBK5n/8EVOqNhLpd1sOSJIBERyRaf3c0iGiKE4uWFtlyJZcIVRIZ259Pl621jfLdN94pW2vrnW+XgSPp/iiDaFW0rw9UWZeKUIQa3wSo+BTXKtwwGR02Ondkd/9c1nxNR5IAJEBVwQrHZyNaDS2xntE34kLOLeek11yfunsrE+OMvF3Z/kvh5mXR0Euu88tS6DF/le9USiRr1rufPig/eP8n5cadO+XgCL5PGm2drVHZkJsKDFThHWBnIqBSP2DEkXHYTNmd32VCPeJPVvMi+vSgA94SNjQj1JfORy6SIuDRhgJJQ1IV8lT4ZRFhRmXJvkbTW3BcXEjmzrKaHKuqN5B+7d40ota2kV1SPtks65fElUhhDgpACikgFuoSJ/Uu8nhBCG9sbZTVtbWysLyi4RYAEBDh+a4KVI62fd3Z0m0zP1raIHqBYjwg9RxuCDtl52DfaabGksHCRPMFm6Nl8+qyDQu1A8kvDVRM+5RKM0I1UOFZQBS4sjRfVhbny9IiRKOIpgBU5qjq4NFhvsDUn24TAirNQ1SlNumegErN5ngWALQAqjnMSeQADFvQuOBxfvqibK1ulD97652yvb7Zqr11Xbxk46804BAwRjWXCrS97vAioLIrcF3C/XLt8aW2w/ShSI84+YQuoKjPZc5p8PsFgGUQZUTVZjvwkyPAvhhrahr4/2+gIihMlXL7/r1y/SfvlZt37/LBEqfUEXmuEvFfMo3FO6UM4vJ6sXtxDpXOqqWuIdQr6CBKYHOyhwhY9CSDfiihp+g33gMVGnsBVEkrCFLHJ+WYAkKRv/nejGTHYbeG315r1Vpp6uBOXxTxOpInNIdQES80kuMgUiy6A0VVh/t8FjjAAja26OBfXS2Xr14pq+vr9KLSANX0m3VtHH6K6jI3iU5wry4RkiEc7u9TdY6BoZAkIBJCz10VnHISjvr1EhGwYoiI0r193J1bFyvPD9dPGrUhUOH+4r1ry4sEqspRMZpqJL1siHugsm4qk6bBJ+Y7AFQHuG7iptRpcErSn4UHAFVtindEZYnM+cl52VxdL999E0C11ax++lz5glXZR1QDqBpHXolCRpFZACcRVf2M0ftbIKA/hUivnFGNciocXYghrPjpA/Rb0sBRWjhOA+0R0L2nTVgef5EAmP96fererUr3DWUB0UWN3z3696ba0CemmjDaF7rkcfiT/G0yXzcxXs7KzXt3y/fe+1G5ff++J6OkM9wZygCo1FTKUefUE8GwTI4HCo81VEG8ROx/nea434zVvhmVublwXfkTPyRxKUSGED/OXVLaQ1908FRQd7P/T42ziKiwwELU1ogq7g6dZxZT2FFVCoEFrg25I6eGRO9urFPAKgufvumsOMJ6Br8O6QKAa0EzP3Nqaxub5dVr18rapiqBjAiZ/sKdNHP7vCFQOOvqZKc812AX+XShMXf3+fOyZ0EnjusSFdnyos+kZnnHi3+jBMHpM5t3yWWksiTg5XU0iEDyAeCH2JNR84sXtFJeX1kqq0sLkidgOgwiKrTvWDgroJIsRVyJDRk9AYhqdEdUkJQQqAxWjKhOTghUbEZG6rcI/7I5VxXN5+BYT8/Lxspaeffa29RT8Xo62vce45U9TEkasIzKTBMBltdZF+lWvEgk1PPAiYwnF6RI7RjpdXxT20IaEDUY8Pf3wDuKrPqMQO5lBjKjlm5vc2GonFeHNe3nzJwaUI0BJxHLBJz+GwIVye7zk3Lj7u3yvffeK3c+/dTcBrQ1Dhtj2sbQ2xEFowyNitJIKgFS5qppWkuLRGr7jce8V6DigpbwM2VupZgY0Y7Bo4V6IaR/GhIxX2bQogLPcYsA4ZdEcaJL6Zk2M+7Li75FE29UxcQ5prUmiuq6Q7mnkYM2a2VT3guq+NnhE97px4dMAVEFxMKnbc38YtnY3i7X3nq7rG9tmZNrPvEaE6b0TMfR7HKicZJsQp7g7N/b2ys7T5+zlI/zxfewOmbvMHUFCOzwmeK2NFValjrQb1kkmOooBZ5JyyB3cCXV1r4AcgDVxupyWVlaKEu+X+dTSP0CTkO3BwBhhthKKxaOykT6RUAF7VeACgLZBQCVBce+DhnEur60Wt557Y1yeX27LHDoK+Ygqrpb/xtxIT1Q9WtuzN9UUv4ioEpo868JVF3U1IdQE+CSE6hxjwEqcyi7iCsEe57lfFaPpU3VznmWw4hKO/IQeicAayLSqkfo69vCa53jOGa6ANq7O4PQNe/hmKHTw3Ljzq3yvR//pNx7+JDVIuxSdW6bR4q7vCAaqqZDMslLhKVRVa2tJpEVE+dYr9BBUs6hmWDSVOoeyEnCW4Mk0bohq+JZ8lOzC0tMq1CVY/kblapa+lYfmVI1Wc+2Kp3OeqBCz0PigQCUDXS7oJTjSV/btiaVdSpkIIcx7mmfAlCKPwEgC8tl8/KV8sY775SNrW3PR3QawwEV9pyqI87TQiPiWA6ValdCRQzpHrzOd3cs6HRrzMKSuRw2MovMTr8jri8GmsZjKlWhVDJ5nXgeqqCKSNf1ZJuLp/UyolpdLqvow4Nx3qUZWirTXM5OmEn7FFHJipntMwEqDLa12h3SBPT3IaJS2qeIGIUSRFRI/WYhOHYL0zLFuQAAIABJREFUV5VzWN2+trRS3rzyWrm8sV1W4JLAfsCL10FSqEoBpSr3Jcvkwh/l9g8Jzq7qOAw5XHhsnNfILK9RVq7uNSQdRISOrxqJ3x0c/1i1VYmsukiKn+RqYHd9Kta1z/qXAtUYpJJ8tK3jTwGqAByqVgeHe+WT27fK9fffLw8+U48fzd9sIsdSOjlyiza8q8g5ATul+Jr4ViuSccsEIja4Q0pUJp6I1rcAKaR/iqbAU0me4GnMbr3BMAGS6jOYlDKrIaZLy2UG8/G8wNVHptI60wuLCys/ZilC5vNJjqD8hFcxO6e1I20Xai0uUuT7qsXZ1OktFp88lTAaHC6VJ5pLt7Ratq+8Uq69805Z30REZc0Yiwqeu1d5HTvleOBDwBTnBfCjDcqzHTl0ojo2Nc1+OERSswaijLdiyme5ACdVz8uvKbusyteWmPCaCZiQQgug1EJDwMd9hLZpfs5ANV8dPs9xZ0im5541p4cAFVXpnnR0XoEKlVIo+vdl2XN05GnH50yNl6A5I1BlkrYiQaXfOu7lhaXy2tbVcmV9q2xiqAaeBy/Eyu2M/v5NgGoiyOn+oa63ujQ7LrcPCOoTM9Q91ZfUJdxSt1rWszShCw9bS0wFTD+RHVBpaVpHVXmtDsAMXF1g2Diq+x1H1Yd2reozROJO0KqPHfR2BKhGorROj6MbNXBMdhw33HFw+Bjr/XznKfVTP/zZz8rDzz8vywua+NsIbl1RPdxerDRDk8VLHnQKQO2VzogrUccpBjLQYVtARUACSKmiQ18q968RqOIQSXHlGZ0lsQhxTPAcn19eVeXPAKOZfUo1KZeISj0pm0dlsfqXmYFWm+v6NtIy0VSeS5V6vUCqgrwbN8YFLbvfQwMVeCukqWtrmwSq1956q4Cr0nQYpGCyoOmbk/N9OBZwVzgiumuiwnewV/Z2MH9RDp3s9+OUFt2njKdi1dWuFfguOQ80Aj0AJQ2Z0lkq+hlFWYxpXjHXkW1RkFkszJXNNaR+82XBxQ9sPahMglBnvTTX0U4VsngREKYJWVN7WsUPRQiAFu4ZgBTXbQle6YvSUJGXNHdYOwLOz8vi7HzZXtsuVza2ytWtLfqcV5J7lMvlr1FF9Y283bqtC4p72IVIdcG/97zTSyK0bHx1lSeiyz/4+8bkeRsW2uODCUDHj4PULjMReqBS/iPOcJCuSmfVAdb1qfuWJwzQsbtCE5negOxvtry6eoHhcQLZ9Sz7grVXjBG/Adn+wV754+PPy0d3bpf3f/3r8vkXX5QlgIHHpMdPGx/JB0XbshpMyU/lITxTSw0Fl0r/9KCKP1IaJyO8ABU63/lnV/VUDUsVyTsDR3cfc0lA5T0PMePKOiMrLUwfF6I4jMZiG4jbabpqnVIcRXmq/sc6pSF8dYGolZDcZOuuqKdqkaJcDyRkRNRTger4iNW9ra0r5fIrr5arr18rK2vrtrCRUZ6ASgJZhubujZNyfJrXES1C9BKnr9Q+UyVcftigzNOpQVbCAts2mBR/gbhVzgOaH6jqpQHKPXdsZzG/pxYkc0kw3rMFMd7DNHZxvmysLlWg4uCHDqjohpUqMYsqun/sYUyUS+mD7HlY7WO1VFU/DezAaLW5soiqHyQWY6BiQVkAOzczW9YXV8vlja1y7eorZXV5uRciDXb+PwWo+ohjFEZUJXzFsgHxM351Cyjay1zImAAqr++s31EyNQG0I7AyZ9EcFTojPwJa334TnVWVbICjutn5UXXnUTegMVKNgSpHEJBSvjJxRYYbSRdRuWTcbpjfOvWCrRcPHj4on9y9XX798Y3y+NkzclSZEFOByl7oIXxlD6GIR2AVbggghd3RFR8uhmMPe1BKIldP/2Kvnyp/NYqzxQrOkQ/50SEjstlL0wSq5TVMc1miRCFl9kQ+6SWLNUu4Kv28gSz5si7tioKdAOwLJTCLwDVqdumC9D06d1wDTlNhK80BifXFhcVy9dVr5TKscK9cZZTAFiJ/J8AIBLcWvAW1sZ2xVgqqc9gcg0AHwY3UG8JXDDJFlY/TYwzWASp5z2dOnx0tbbmjiMqNwSTPAbCKptQ94JTdQHV0kigH/X0LZX11qSwvznFcVoBKHBXA0NYxzgAaUFntbs6rAhX7+yTrSFM5dngCFRq4AVRWwOM8+6gX9/QSUt9LC2yleef1N8r66lqzSBkQ6uNopG9C9s9GC6OtIyFFlemMU64gVX1e9HkT5Hze16V6fqUjt6Rqg4XfjV9vwUl/Ni3FM4tVw6ukmpOiTwGWFe6OvETjTv1/BVSTYDVxgTvEDqHWtzfgNJ4+e1pu3rlFoecn9+6Xp7t7jFxoHZyWCE+X4Y5brUvNV1WiVCkXifUXGueuHVyEc9poGDHws81NhVSfRfOsUsEos5nGcIDCYXlxfkJ3SZSsV9Y2y9zistpvqNROhGfZRDiqLnIgP1WLALqxcaJUq4IWsaJGvVYVtzw8ek9cDjTbT4AloFLPH3znAVTwn3r9zXfKlauvMu2DT1VtCqbnlNT2HJphMS0lBQAJyBBQ4dsRJ4U/c8w5+aY5+jWRZM6oMB9rhohSkW5xaxTuAeD03bH9iPIKj8JKAcReW+CW0J2Aa4PnAUBFF4jF2TJ/yVEfo6gGVMPMp90TGN5lFmImSyOKArAn9aP7RdGYdQhjCVTuU6RRn4fb8h6i0wBp4tQMW2m+88bbZXNto5boX1qLijhonIuNgaqGSpbUjPBsgjWOe+jwUQkW1TSyFSEttagc2pDGqYcz4sDGwUnrKWycVI1p+lQvRFDHZcXLSsUVAhpSv4sjqpdyVLkwPPEu9ZuIoYb/MGSgLtBn1EhMVxQ39I9f/LH87qMPKfS8/+jzsovRTx5llfI5Tp7iyi71yftRzWNEFVW4TdEwUqqmGiBRHX1I1+MKHlXpJtbp0KhURv1iOkBNUjksIGI5/BIGcOtbZX5x2fMGxeeER4puK4roRD6yZrHMwA9I+tL6xyTulhGwyjUCV9aDFbpxYKlmxVJXQKW+PyjR3/n2nzH1Q+8auaREcE7vVPG0ZbLPGcBxcCAP8b1MM4Y2i1XERQJVazVqY7TCW0GYKS5sOMBCaXizWYGkg0AFbsj3VVVSGdzhuiGiogvD3CytfVeXFyn2BFCBR2N5BEAFB1a2znT6JK82XHM0OceEjzbJ5Kgwy2+PqS0IdWyCoAUw+xF9fpImoKdQtjbk8yL4pEMGwGqqbK9Bof4tKtSt69ejkzXU/e7lVKtg2rgmc5MB4LpvdahbuuDDu6XYr8NEll7JgwUrYiF41siuyo/FT8qUT4CpaTA60jwn4xyvC67UAxipUeIL9wLG0ZXjsv7zAdXodg1CTy28zz5/VH7+m19T8PnHp8/K4fFxNbRL7xauQR50RlQekMmngUS2IimBFUSgMtTjKHUAVn5+Bs8oSQ0kTVDah5FLaFJme4mBStnqlMc1HZOnKmdHbKkAUC0srcjPKvMG02Rc0zunZ+5FZEUwYMVFpAGfjDi6VC+yAw55N6tKQrmmAHb8tItCUl5ZlrTUD1HUt7/7F0z9cMxJ09KWxCZeR606B4PD0TH5KADVPkacw6t8BnPuABYZjGlLnIy3oqcUvKfkQ09ADInqe8eBD9UdAa0y+hXpRUuRxfXhemHoKzg0RLqwpV5ZWixL84qo0DHAoQcDoLJUxmuOj8cIqDjuzECFIgHA/fDgiPyhRLIAKqS2ASpQAupN1IYkWQhT+bMXBKo/f/tbFH7WZvLRhj6M9Jjm1OiLoNa/YGLKj+99l9LVgOwl3NTY8lsR/0XlrRp0+Q9O4Qxgg17AXpXepbbK2ixRGJBQLf3rgaprRqDwdwBU9xxRTbJKvqK1PJ4rbBJ3HFHVC5OIY+IWXBxijfYXmnfZoeDBHx6Wf/z5zxhRIZrC8AT23lmMmIce39R8k7x3psRNItsEOtMuK5rd5/UCAzshX/A4dkZUVKWrKRlSBVR7QEAnosrkY34n7XCPysnhHoFpCROJV9boUMCmZiu6c/LTlYuBTTHSjkxvjrYHLT8d+dyTCtW/XNuyKorSY9XFn+EWMb0Lme60D+cKOcK73/2LsnX5qiUZ4nWi08LCS/RDl056waNkf1D29zDnDpN2ThzRzFEewNT4EtTgEldi6dKuBaQzB2VIf5X0Hn/UBgPgUWRDXur0mBqnaldT5RvqKJALp16PdBUgVX/NzZR5SEXQLY6vgjQBBnocU68Fo8Kwns3o6NTsfMKGZGioNB15l7+j6kcLF6S2cwtl3kDF1M/WNrh2fOosT0DUB6BCU/KfvfkOTfS4GXTnnyFYDQ46yXW38AfrcgQCis6SM+mHE6lf/4/9CvQLowDPj16W+Qw6ThJWOZrqkXWMj7XnsIZRLbJtkZVM+LyPu3MgjqDhqP6lQFUvTYLaHqhGYDWBXZPwqHOXHcu9Bw/KD/7p/XLr3l3tsBylLpJW5K+HeIKfMT+lql+nOh806orzQLWPnFa1g5ERG94nPyTopmTbolaaOdqYZOJugEoP5xktVA73nvF4ltY2yuIyRIGKqnr2UstUPuTkRfDL7gC1iZo8msrueb3WluLiqLrF66BqpfPor2QWDRXrrJCJTD85A6/zomxubZVvvfvnZXNrW89nqnJOyZiqea4fPle81AErewf7hwQUzqmbgVkdbIQB5vEml7Dz0pRsiZFWAqhir9PLU2o/5Mm5QeqUx4jrEy0Z7mtcSwFScuEUwCMdW4LIcwH6qbkyPzstoNIoZ4k9OXwDynDs7opQFbSa93MlVmnfcTk4Akjtl0PMGgRgHcF0ENIEcHALlCagqgmgwrnJvFHDQiSRAUjpOGHz8p033ipXN7ZqR0Wtjjmq7IEqmOLDy625MAYLcFR4szPnGKgq8IwGSLR00ZFSgCvLd4R6E61x2UBrz9+oWphoqpcd5MQ62UTASi4OTVwq2+I0MXdk+kurfKPLNETeiBL7aOsC2B7DdX2JStPtvw7Jpl6wGfnvf/Ief+d1weKt3epOMVzmbAZ5eQC1gKtbQoz7T1XlaxyVoqxTGOhhIgqdANDWIeP+iD85FBMpISM6jaLRxvKinBwdlP2dp7R+WVpeJVAtQqYwN1/5o3oJTOILMKUqD/dEzqratog011glle6jswq3UEWGXVgt8O2qiKwAYi7iAYENujAA1FvvfLusr2+anJe7RPzPA1T4ZhznkSexIA06wmDNF6jwKeqiD5W9uvD+c/J8l8o8wR2An1ac9hBIGpBhCk7lIEVghHnK6ARN2Li+Gb5wxsgXhYEoygWUsIyBLfUC5CGzM2VuRq4W1kSUqWlPGTbwq1vfVdJ8pu1jkPYhaiQ/xV+IHo/47CGiBk8ZoKKYleeOiM2CzxROAFQnZzTO+/Zrb5Qrmxj2IKHy+L+eXO/WcafTvhCn2s9DJnUZTQ9WjToYLrP6NgPOIIboWJlmVWxIHYdMFdCG/lTtZQbCvK5qk81hVelVFOotsgpQDap+9YJlwMNLAGqMORXRJ8oZF1/g8cdO2r9okcEG5ebdO+X7P/5huYNmZMsGoG2K42aiqmhiqCNyCE4Q8OKWQZ7TPvaIyQkzWqMeqNge4ohKQGV7Yrp+wqZYSmqYUYUnQkS1t/OU0gfsuotLq2V5fVO+T5WkTg9bjkWtNAIhcUC0HPECzs96oMJ54vhUDbFmqoKUKk7huiLRKIxAjsvRyREjJ0QDAKprb7zFdhBcAxVFpJ1S6qs/R3mOZmNEUkj38Pk4f7pzcvSTh3sa6LCZ4Lph7mKNyuqDr7S8apgYeaCRF/oy26280CzEnGc8xTINh3weo2GNxgKRjqgO2joMd5ibBlBFvIWICtq32E8rRsVT0jaqGOahX1ETZwhSrGgKqIAKBCm4knLkmP4cfk8pc1eZpT7rrKwuLJe3rr5G4ecaqoWIsEf/vQyoXrr8asqmV9T3JzRJFc0fkNRunLsEgJiB1NdOKos8WZ2vqF9xIVi9LPXsIq2W63VHF6FquDm6xekZV10CaSFaaDqHz+S83VV6aXPy1wSyvGxwQYfgrovQP8w0lDspN+7cLv/pRz8s99CMzIWh9AuTX9INrwuoxd5bnjDCcqmYHurkpkCs20s9dihMA9WNnxRK5XlFVOn7A0BxB52zmwLHSkkiwDaS3R3qlbDAUBla37rK9K+N5m5kq0AzQKWqoPRP5+Th0oqhB9GcYBJ4kujtfJUSererwx2S+p6VF576C58lgD0qfpvb25QmwPc7zdH0KueABDTaTutYOCxUlS8sWFa/0EjMNEiRVB3omYopq2GyJCbw+ca3xvBeriGQkm+5tG11jFmaqw1gGTShthd9RoBqHtEOuwcEVFJVeMIyhLuedB1AEdCbIiCQg586ocEfJRcH++WYgGWgQuMzW4IMUmiVckRFqUWqiul48GazjDl/G1Kob61tUkaRm1XL/HnuQzqnOikOxLc28Y+oA93uLuwJinSken4+wbaE0+rekzXUL+lB74hShyFQ9SnfBet58Fk9Ep73gNbSTn9F9aciWBGoeA2+GqjIF30FKF304/EF+iZABQ4JvMonaEb+0Y/YjMzeMQgJ2SJhoKqd/d0OmfYLR03cMQxUFaQ8C0/Vv8xxMzcCV2JWvUAOi1Anue5KIPgYtNQQgOwuAH5Lyu/Dcn5ywvRg88qrZWllbQhUjJxUzUpFS6F5BKgiibEoh8q8vqxiwHNlj1N+TVEzUmFkFncIATPbaE4R7c2XrcvbjKg2NrcYFTDq9HQWkt+zl7gSYiCHaAopEcSXeBBIIBuMsEjxH6fxUCSKfkcLcm0BbIFGdStINKuUt3Fs6SyoMgL/nKPbqbCXyWBSfFy2ClTgizDqDPzUlICKWwjnMhqoIiFIdY6UnzYzcnBHUNoDqJDy7Zcja8Twb9BQodoHtT39vPh78+4SSW4ADleFiTWz82VreY09f69sXWYrTf67EKjCRfbA09kEDHnISaAKFYHftWo7aqUuyGFI1k+heSlQKZTQ/9dHsevl6Rb7JDB6E63R1DBFvOhzkwKLp+LrIfgcRlT1YLur8vWAyoc4gUjDd48u7wTG4UHFDndwpGbk7//4x2xGXuZkWngaaaeuvWNuneHirFUx79C2PwHhLTV4q/5VG5jKXZ1o+AKlAUpfAFAEqw6oKFzEMaDUbvU5wED2tQckYfEwb796rSyvrlVPcFacDFTiyOzGaTkCvpeWu9Z05amoGX4ubxaaZ/cR1FwpxXcIBO23hbTOVU24D8BH6dXXXieZjmiK01roJw9fLblu4vkGLwVnSwof4cVExwfP4bPQEeeeaBv3g5OAGfFa0OlokEvYxY1eL1aJ526yM9Mxp2VKzdOArKhLlj2mBgBUUMKjZYfRHTy0MJtYFtHi3GY4MitVYuMJU4v6OfZiV0uQZvgdAKz298RXHbrJGkBFoadACiDPXj+6M2ghV0KdwzBgATRXVueXy5X1TbXSLC0b0Npjn2totUndoCayK0dYemfXojbBMQWIDFTjFdZXkXtAHONeT6qPAFSA2K3rvqewQXEFNgGcX2+ka7jZRVjdfhznT90npH43LMQZn9DXQ6cO174eUH11cPaC5O3O7jM1I//0p2xGhm0u22fiQFlTCpWZK4kcqUJ8qKqY0kZ5tlg5P5dMQSVvRR3ka8wDSZ0OsPLYLIKWXBSq/YunCqv147QcHeyX3WdPWe27/Nq1soweujrVRUMqpbNRO4iii9qOKV1PJh8zRM+Qh/YkSOSprn95rjd7GKY0BilwOZBecKdHZfL0lEMcrr3xZtnY3GTqBkdNRUTTBCrccjUbC3SpKUKFzzMRcf6RIfS2KbgeAAyk5pSPVKO4vveyVWIb4e9qJgU0tmYO0e3UvI6zOm3NyuFdAFTLywvkw0jaI/0s9E1QRZg20jhP8GgZQ2b+w1W/RFT0t0dEtbdHoDrYk+ATQA3Ag1c6Uj9GUuSr/CxG1hEivcoXUX28VBZn5svltc3y9muvl/UVTKUZxhw9UGlB161puFRqIDQCoAuBCs/IkDOaCOVqaOeY5suAio/fsFQ3thUY4984xR0AVZ+iXnCc+ixxsarmT12fuou5fjp3/6c/TEQ+o3+ofx0NhZhI+RIy+hPbx7SUhd9Xv/8FCc3HTx4z9Xv/V78ujx4/ZpuHCFxb5XY7DPU44QeSEiViYa7btEpsn7GzQnzTyRcxalDERZcAkOjRUzF9UMoZiUKm0mBKjS7qOQnYp08ek+zffuVVAhV4LfydG4ndDnr5RPOlMldlgE0qITD11FOWmLP4G5leKYAOqNgWFPGrOTzwU9fefKusb24oKuWEHanPybMAKDsHAc7Po6d7p9jn5Bh4PcmnHu+FOpsDYZE2phfSpENSvDRd67zSDpRcwqAMZX3kCOGtrFgH6S6zQwE001AClZ6LtFRNkZcUWJEjg5lhojyKQJ06c8MSrxkdFVX3mJhjsKIN8bGACgr+AJXSP3OYHmYbkGkK7VJm0HYzNUugeveNN8tmev4Gz/s4IsjdHP57A7AAlTaoup4mcq4ugulXdHK3mrk17qlf+Z2On5jTLU/LpkYh1wURiL5qUouQFFWfmup5+wA/OvJzSwsNgSqRXDeE9JsAVQ9sk4FZcltfhly/Sgm2G5IQGkMBHvzhU5Lpv/7oYzYjYyeTXsdA1X0RvgHIq5165CGeKmB19DRQVVI95nom2qFQp/Wvqn2YRoNfE0DloQ8hy3FTwG08+eKPBLrNy1fpSsDZbzD6C+000Hm5cbimMzoHPpRTLfUJD8XrHFLdn6OBjo0/iChSQGWfLerSpsva+np5/c03ytrGhiMOuySgakUbXQ0MRRqLMVHkhvoxVvHksgFeFOwEKvZCRljph9/3RGmcSArMQ4w8oP67H2imevwVUBInJecE/Rs4RV0fSAZmBVS0/bHinUB1VqYhxUAFcw7+8OkvlBUx/ksUzv5CzwpEqgcDwP29XUZUACqAmCb2LJNQp5aKUZXlK47U+LFZmHm2aQsx7Vaad8rW+npVmreN+U8BqlaB+1Kgyop/CVBVcDUDJdhIJGao6igHfkwiu0yv+YrMSxX89r4w8gKwvLnzTcc/6VFxio7fE1ENg6kGAfycNra5P9D6oi4SG+0Beslgg2h+NROAZukL3vDk6ZPy8a0bVKTfun+/PNvbEx9AD3MPWzDJr3PSrDDxHl07Sjgqlg8sA4ijAr3T3ZVv/go9e1Go07WTERUeSIGV5Ar2+I7RHJlbXV1UiRBRAajgmonyP3bhAVBVzqY5OwScJCnwXTLnQbAwj6MHSVFItaqp7/GlpnRMqWjM+bCIoXcCQL167XVW/mgnbN8pfCWjCreQ4HdUQunUYNlCjAOVyiJeUZRFHy7qqVQBzC5atUopavjY6RwT4rlKMSTCBGgg9U0FUCAlEj0ATCW+W4jYkLwM36tMtXFTMPRwSAFB8HveIqMrSyiyFJNqB6hQOABIoYILwELqK6CaYbO1NFQq6nACDYAbbToTvKxL8njszs7rVBoo1GU66CngPYBcEJH0/1QjHLe7JB9pKVYfUrXR7KnW1RFnFXiyufmTEyCNU7H6sdbSd0BVA5yvOnYGzHmj1soEeCVmq+mBzsxuIden7nx8xraoSeDxvzhcvhCkJgCurxDmwLrP8SK76Lz4Nfylyci/+v3vyq27d8tnjx+X/aOjMm0PqqRcGS3FZU2+wSeVKcGVC1Kqoek0NkvrBj/ECkaEu+xosWpYxTKZjpl9+AWgjNaIM/6QOrn6h3NC1e/Z0ye8EYheOIEYjp8zs5AzdTcrfEtI/t73vPUrRrmdSpem13qhYxF7LmCzfvGunuEVJtwB7uBYwE1deeWVsry6woEDkRZweAKGUBzJOA7FDPFb5nmYBrcihpwWZIkTmcKsW2Sqg0W4Jvts4ag58quvkCVaov4rU4uT3qVRuUVXaXmR8HWaNMDSEshtAJXGdakh+NwR1XSZ5kZjA0Q7bvRRFYCxAdVBOaC/FmyVd+VF5bYtzPGDLg4UBHkqS2XY5+eWrzyLNWpwtLa5oqk0V7pWmpdHVBev+iFQ4QnLttXJU2q4k8nhDRSGnFL725gTaxGVj2MC2Bx/BNC+IqLKkh8AVafdGuJK18zo6NSZ6vWp2x+dGqhs1pbUzAlwgqp6+Ua5cG1yHAk+I4bsc/bhQbVQi5fcbTP4mE8/e1je//nP2Tqzs7enHr+Y5VnpzKqOPzA9YwLtyBFMWlvVjYqewv2AlZXhNpeTt/oJiXU88OjAh0I9vX4YhhDzPD6cHmyJWjh37pkZSip2nj9jJAOHS8yAW15ZKzOz84wMBkRqKmE5ruqhJWI52jD6SiEq8R1vKXlSQ1jytv2VEbULBhG9Qme0vrFBSQLkCfCMCtDjuBBFcqLzsaatKGrRBGLxOyCj21RjTo7h5B3bNAPIyHNZ1ForYLreaf3RfdY9qqmXuSi1EvWiSTeOOxKm1syFAvY2AqhmEVFBMT7XGoPBMZ4r9aNjq4fCoirIjcXPaSI+pX6IJiExiRHgbo2ocC1AyqPHTxwVUj9VGrVxid8T96XKrrRtTX6xsbJavn3tLcoUIPrsx4WNUo6viE1yfbsqWo2y2yf1tFCHXUaYBA4BIkdWui0t9asRVp8Suf3IoVRif/y1Ppcj4IrOr0ZQftOAA/Pn6Yi8qv1M14gKQMUfO3IK3iRSq/jTVki7mB0AjoWhzdDLiD/x/iFQSa8l25h7nz4oP3z/H2uPH3gS8AyoUtWm5IRgtR1CFxGfkZ1XC9yLwja2mU6sPru4JzR+CkAFHohjpRg1qZ2G7gloTCaxLgKd5+j0Cbs2FOB7u8/ZBsJFtLRc1tY3GY2dEqiSSevcc5y9pkrKelcF2bDsVqBwUd11hPsDfbaqwsQpR3g6D7bATL3tK1fK1tZWWd9cpx4Ih05O6ORM8/I8Egoe84xAoUcyIMmHSykf0Egpn4AqpX8S8g7qCQJO7xjJZspetWtHAAAgAElEQVSzgYp6LzpX2LaFKZ/4KMk4orB3/5x76CKKpT8+gQqRIkDDMgEWTuTiyqgKmwlSdtAGafOpG3GTE0wAlaMqpH4AKlY7wU8NgApRlZ0T4oTqQoCGduT+npf1pZXy9qvXGFEtY8MbtNL0QPDlOJXNSpGbTsS43y3w4NEwo+kF1XpjH5E02V6NqC4EqmEK95VA1aV83xSoopg3x3V96vbHItMTOdXjH12zCpR95NSjZw0R/WHdzqXPH714FJlVuJ96Ue7cu1uu//hH5fa9e2pQZoVK/trRLykC65pMs5Ar76F+vgBVP/hT03FtI1IFnwIrKLnxkCs1QmrnpmRquJT+QRnvPJXHEN4KEoe9fUxhOS6oBkK3tLW+TScFAE4FKqe5ABiaw3mSTPY2VsUGws0uGqtA1SKqLPDKbzkyic3L8vJyefX1a2Vre7usri6zSpehBgSpavkrPgybBaMpttS4ymelN/iaGfTU2cCQ588hpPbEcuQnstQpRqe5UTLiNqJYNIebqq1Nia6imfKwBwOYNtEOqMhRyY6GEbGBClEvI0I6H9g3qnsuCZi0mFFEBRU+ZxJ2HBWeIVyHBQxoXYCOyj1/HAHWjaX386eo0M3j1s2tLCyXN668QoX6OlppMHJ+nJlMBDqOknO8qZ73HFKoAF7qiyKJYRDloKkCXA987d0vyeVyvB3XdBFQte+Y5KEGH9HjRX9gHe7UqiGU6RWogqAB2q8CqvH5jL+4KwXXiG1wQEOVmE5a9sG37t4u3//hD8udB+7xA4lt/3JFVTFlG01ZBTB18/oGQJWBo1CBe4x3a6mJOh1AdUKegzocR1QAKFh8IKKie+WMyvD0EvcvRB9YJBxLhcbnqRdU029tXC4L80tMW0QCB8iVJsgyOEJGaaqiMBeBnKhC0YZ6KFI56xZ8hJNOOyQLEGG/urpWrr31Vtna3qLTAKIf8FAaQ5XhCUoxyX5My6KFgx6qU6msmnEfEEm1CMVzCCeeb4kec7p56PB3peo+7xjmGYSiHUMEmpS26uSsicunMmpdVDVY47uAUXJwncbADgNVP0h2nPrpHsjmhanfDoj0HVosM6ICUF26RLEnUj8AFeUJ1vRlwrXwGaCXTcXNz2dnZXl+obyyeZkR1fb6RlmcX/jaQDU2ohvoo1QcNi3wcqDql904fktV7k8Fqnz2JBxcDFSDyKpXRV0QuHTSBpHpFZNq5W2y/DnOQSd6AA2vLVUcVQsvimq7g1Pkg1TmqNy8fat874c/LHcffCrLVxCX4ajYFtEGStaPVTxcRZQ1SnGKE2V6E1s2L3Wa6cV2BWQ6HnRGEFDAX5IfFdom5rAoJDeA71IqKbgWEBvi+GH1y77C8zOqlzc2AVSLBFBeeF/IKLPZeJlUrarVM6QhXI4KAvrVgEoRgbgc8VLNZSFRMqIM8FNvYX7f5gajRI6L8vgpNfmKUKbuqosQ1aAMzZRMzMjF0XfKok4PS2Uly4RyaF5+f919G3fVVwOlizJp3g1RFXigWNClUJ6HiHPVxif3hqVFVB0VLbFyCNtg3j84YSD1Q8uTZC3VT6wa9kkOQRdURFQQ7O7ueGDFHjVUON6kfuSo0j7j4RRQpgf80gak33Ofzsvi3HzZXl7jsIdXti9z1t+ArxxFEYM4yC4SeUl7X8bD+NV9eHPBWsO6rCDRf5///GI8TWq04If8Ks5tMvLyHspPDAc1EYjVf9AX5xmZBNBcBUblI6BK6tpdgxzOlwJVd5G+EVANbpBaZ+BEeePWzfL9994r9x8+5GLnsICkGpyOkkpL8w0PgZlJINmFcZbcwe1OUC1tubDtT8VSPkSf9qWyvxNIUnFUGkuOqAq/o4oHbirjqrm4qUWCk+gxzwO+SgC19c1tVorC1eQWRoogwzBV8KJaV2QzFCYGqEJO4+fVAaBzTajTbMoUm4bhLrC5idHtr5WVlZXKi1GCkMVvCQCOaXrGU2jsBR7vL4o+0abiUWV6ymRDI1cVpX7kGWt07WQ2LpLxgOpEnW1xt4IBU2L7bOETKufI1iM/4PC7mrvECHGeXJGAivbF4JUCVJa1pGKbcV+5do1MP2ZEtbfzXFqq/X0BFYSjjKgsTaBrAp5HNchnUGsI7B6skv7OX7pU1uaXOezhjVdeK6vLK18LqHiqoyLVhUClLPtL/xtzzxX4/hWBygj1LwaqAGonRX0JUF0MmH5CLr4emVs2Jt+jfZjMDPwQdx8HoeHe3rPy8a2b5Qf/+H558OgRFxp0K9ABcaIudni3LViRUq1dspsz0uCASp1qI9Aj9nTPn5uSU/EDxwR5Al0XXGBgxYsPO0J+8BOL1FQRqDxkNK/FTk7LGADuyTEjMbhpCqhUVbERTauu1JYRHVs0RKJ4VAVL5SQtOAQUd+zHVC6NyKku4sFdWV4ur7xypWxubZbVtRUurH6gJ1Jf6ssYifr2kpsCWEUfpHmHimoz3l6e52xmtkg4KhYB1WjbVHChlLb2/Ukf1Tt5BrwRNVWgcpqrQRVIkYWQbPthwULOCUy9z9F+Ja4Rs7RxHqz6pUKJCJHVyRi0ibTXxJtj9vntEqg0uAIqfXwdQG5xcZnpnzZNqN09ACTK/q5BXvfNxPMLTKWZKQsz8+z5e+daN5WmW9mNY0ok0f8+IRqoP+T7ep3Sl+PVBT8NHGiFtshmGONUHLReAN/7EjbLx9ZgRptu/jl/SJVxeEg1EjNauUD2nwmofLI8ge5s4UL55Mnj8vHtm+Unv/hF+eyPf6QxGgV2Tv0YTVnHE5uVLOj06eH3tJ7gxDP6PKOkGFVF5FnBShEVgIrz/2q/mHv+HFXNzy9xN8VxaAyTFw5vBqIiTE+BbcghI7F1THmZR9d8M2zDPahcid8nLyl7MjENcrpkoCK3Y/V4D1R9ZKDRYOe1dL+xvlFef/21sr6+ymgI58Sx6OZkEH2J72oPaGurEbuEnymiQDEBkWR65pzudZt+oqnY9fePIEv31n1RihC7ltpWZGkC7x2qnU2ln57IcFYDoFpERCWOCqBzeKw0XkAFTk1keu3TJLBIZ0ROiXQDmsqPy8Heftl9/kwR1cEe7yPuFc4bLTQk1FlU6ThTA1+dHt3rf1ytxJK+VGYYUX3nzbepUG8RUKLO4bJvUK9/bz/tQqeQ6P9mQOWqchCtA6tx6lardonYKpfmP9So+2VApTDRFeNvAFRfCp/jqt7gyl6M8SP9AzY58AN/eITWmVvlFx98WP745ImtbuVxxI59AhUaUBtPlXI3vkhttjANSC+XHsYTV/nU59eGOogfijwB/ud60BVVaXwWd2QosGHuzyEG84rsPC+u7i3+XOzEmPKM9wGooLvJoq9+SwP7nJjJQSogm+SQ6pXgZuk9AOzU0OkhQaB6pJ+xqrS5uVG2tjbL9tY2G2gDgogaw0vxs7sNjlybnSlqVRWLjKT1IiMqHX8I9KR72TKT9rlo0D2kkRxQbd4BlR7oYfuT3D/zy/5TlpookFOhQxwVom0A1RTB7QDp2tmZfalQMUa1uAHVnD2yGFSBCzNQgaNCRLXz7Kl4KhRFKP41UC0LqOSaYF80Po8q7ASoQk7zrAIgbFor5TKm0rz97bK9sdn16F28sF4GVGNuK8Z2Lwc+fdJALnTB3y/KHMk55R6myOYvEoC05ue6yP2mvDfHS4rDhSJSA9UauXsAKyJ3DrXCtUmgSsfMBFf2rwlUSUJ1BX0hC+f43bmHOX63y0d37pSnuzsUyFUilES6yuWUD5jQZr2Q8+48vSW9Yk6r8jCiHWWgncoIpjr+HRzVMRuU5WrgEj0rXar2EKhMqGu8uyIPPjBM3VBB0pAApI1r6xt8n9gbF+5MPue+hMtIGtI8l2KnnF03PlNKB2suX6MvvW5leUkp38YGtVyIkiBDoO+8p7u0JuGmTaF5XpT2SOkQLbCYgKbjBRLr6v7zgNSeQsH17++rH3ERrJ31cLVvGU62TlRMLjFNy12LTcI+wiRIcqSjAFA0Q9vAD9dtn8NQz8o8dWAoiDhF4/h1eFZpGrSOS83qijBP6ZoAoApHRaBi6jdHWxymfuGo3EJVq7697CFkctJ3aMROz8r2KqbSfLtc3tzi88tn/wJSOgGLfh9GVOMqXd1o8nCNZAyBmm8KVK0K6I3/AqDScz8CBv+1+lz5OY1XvhZB4zF7xX1Cx8o3G+yL5AkSfCa4DMc0oad6CVDVcT4j0i8IW5Xr9R8uCLBcbcQcvw8+/H25ee9OefD552XvUHP80r4RAaa0Pa0FRDfUO4ebkKXohuDBwkaMb4cJG9K7zItzi4l64mT1gokyBCoP+iQomqdCRAWuAiVqEOqsoEVvYIM+fIZSvyO+D/1+4DV4owBQrpTVtNV6I6VwlhS4ApYopLYA1Ybroco9EdU0pjXPz5eN9bXyytUrZWUZE5BRjQTno6k3GhmmKS98YESw1UnJ9PkS8cRCQkzy4Nip81VExffV7darxNFRZSf8UIp7igdUihsjb3enhgSOtDixEVlb6vB5NFChWGDXBmxaBKpEVFPn9KeKrGWGinABVW3jYQO0gQrKdERUz0dAhRH0BioNHkX1V5snjQMdTVEekQJI3USa1OT0+LRsrq5zzt+VzW06oIpn1EZXASURTBeNdvt53ewa6RMEGb3hpQzSONUcxlI1YhuT+C87rpd9Tw2UOmohkZSfix4JGjeVDTjHyd+/BKjGhPrLIqpU3L8OUFXUH6WGBqrPHv2h/OLXvyy37t8tX+w8L4cnJ/ZK1zTaOmrd6QmEhrzJrlJ6jkVVXMerSYZmmu0n6xLbEXd+VBybVYFKE2m0hiHodOUP45LAU8zJNI16qthU1GEFjqgCVCurdcgDACBjqeog00RDsVM2eDLCqAJHkc7yoWo2KZEThKSH9cj6+nrZ2FgnD4IUUBFDpgG7t5DRT0sJ4utOHyk27rKcp7K8y/BtQKmvSd/qIM2E5CEGq6Suqna21gs9o4qwFDni3LTRyD3BshH+Dl2ct9HB8yWbYVY1DVRM/RxRIaqdLWflUiqVABUPYqAffBUKK5VOQzbJdHJUINMPyvGpRoJxXiM5Kumo1Ps5BipFaSngBLSSruO5W19eK+9yKs12WcAzBJlLDRLanxJR9et5ANR95FoN6b4+UOnWt5hpWDFM3HIhKzbcm7RlTUYeFaQcQlR+ynMK/ySg6lto+q8MUCeUGx9PgDg/H4eoE4c/FHj2ERcrRlNT5dOHn5b3f/5PBKo9NMdCYVwHDqjnrB8mEIBqh6IIgQ8HppWAt/FexYUPUzh6iDuySp9fnD8RDTGiClDp8/C9fDgh+pxXvxenC2OOnQ+iznQDH0aO6ogpFxqTIVNI1AIQIDB010cPSmv9id+7qlx9vs7lXC18BVTMhfj5y6ur5dVXXynra6vcsRlN2Z+9RlNWwatKJ0DS8RhEOekHsgyNdeeC9Mjy3CcOwLALQOsz7Oxb7BcVl061lJgY9WgpcVXiq+IeIWto2zJb7Ir5eIrgusjB1slMSeEs6qofgGrvCPKQ0zJzfkqnTxjqUfDJuYyzBRyV+hxbBEsyHaOyGFGZTN/fY6rcA5UiqjZ9hj5jfnYBiolO67OdCdCIYjHsYWm5vPPqGwSq5UV1CPTxTJK8gPnkzxR39cBSE8NWVvPX6ycTEdJIxyAeTc/fMNbw+1vKpM8zR6kDnwSp+n0dWA2+svpE5uwujugat5WI6l8IVLxRHbL2GcEAq0YXqAeqhLb3H9wvP/qnH3M81gkiC3wYe+k8Zt1Alaik33nCzrHfzBxV2hkqwZnKGifxglQOiS65AtO240MBlVXaCC4IkNiRqUhekjoZJWr6L4ln4HewBQRApUEBOE4AFV4fLiPkq+56G7kVno3VSjsOKNpwRGIiUpGWoiS1u6h8jkWEaOrqlStlaWnR16BZyZCbM+Eu5qP1KubPBCyqzwVS8qe3rYtBMeLWS56u0xYCL3z1NNcikbK+j6iI61nA2FA6/zBFkD5Obix6P66TIrqWIIVMJ1BZR8WICqPgT07KFMBq6kWZ5VgveLlrXBVTPwMVj8MRFYAKkoTdZ88amU6LF0VUTZ6Aqh/8r5IKa5NlmikkbzESleoe3HF6VpYXlsq1bbTSbJdNeJXNLXSURSVfDEaVvamfp2vaMm5BRSWPtKTqOrsAqLrqIK9lAuG6UHuwMqdqoOp9qpTCXJxi9UA1ETgloxq4J4x8HSpZP079DFQNHH1IOY7R71XAOjrOcQiYA66cV1KFUaTV+IwX5c79u+UffvJDAhUAKr+4u1Ncp18CKgF6RJdKPZyIeZegwrm2XbTIhHa7TAHFVwkcxFHBAYFABYkCB4FKUwQtFSflukRdU79a+XNKRitf+W+jOjkBVJVIb6O7tZCjPjd/FL7DinMJPhvn0eQXpSwvL5UrV68SqGDXjCgifBf1ZLFlHjzlHguPVmJGR0r5cMx4P61TLqmnsRKh3nURTZGUJseS8F7HL11XIqhc805Hk9SvOrLGxE4AVYdTdFVMLIo4VujxcdUPY7kWwBeJIMfGdHis9P789Jgun5z1BzCL+4XlBOhnTMQHIh3yBDh7Pn8qjurgYJ9pM6fuzM2phYYDRlD9lEmgGvkFUBJ+Ni/zRPZMZz3MA+ne5bVtRlRXt7bL0uJSxZV+3kwPSJV7nbDsHS5AEdBdQjcMVCoHNhEvTLwu66r7fZAoegGPgGpcjVSVL6/t12U4q5YHaSkHmBx+WObhc5LNywCyk8I5UupM+PSyhHTfEKguChOFLeFczsqte7fL9fd+wB6/CgRJQwxWGk+UsLTv+bHGoyufasdU+hQOJZEPd1KPkqKTAtPBY1b96J/OVgz3/GFRYsoJqn5LK0z9ZKKHh1WEKouvVpcTqA4AVNNlcWWF0VdsYdqcvwBVd+Nqm4zOJS0xjIReZMx5UkTZ8eI41tbWmPJBec6INgrweLQzQnP7Ta3UJWe3zMOLv4+msEgDUnoQ9Yv2w57nl+/juduKJdd7sLtW+UwEpkkVuxaiyk85vXW1DF+ryUO6ZpEn4BlBRBWgwvcCqI6PT8sZRpcBqDDmHSPn0acHgLEdjY5b1jFI8WBzA6Da6YHq/IyAhDYuWmG7hUaOr920brQWmdsbpFF+/mQAeFZmZ+bK+tIaIyoMe8Csv+wddVl3wNEnR+MOl/F6+nKg6kFgIlLwP2RB+7WjoIk/HURzHQAEVBoudU3SXZWv0+xJlNLOwnFHjfJqeUyRfA9UQ+QZcZf1E18OVMMLMMRLHexLQL72+N24e6t8770f0OYFDwV2LqYitBuR+lgLvX0XrUcSEtdRRZ2GpR2IFrDTKnEUSKFQtpeavALVCYSf0uPgu1T5my2zCxouyi766LrMD/HB96AIqpwxZmkKY5ZQJdQC4SKh4lvam7b08xSYkK4DKbxg/aCz+ufqGcALPBncOkmgr61xQVY3TKdQvO4dD6TdJmlK7Gp0XRm1MpKSJ7oAuKUQifoAGFCDcwKLL35vAV03hjy4Hs+dFLy1/pgnipbKk4ul0Lf1MEWppSrlK1ABQGY1bGIO6d3MNHsDD44AVLp/iagqUEFdX3vzuhFlcJA4PhFQPROZDr4K4AKnCEVUcE9A+0zbpHQ/JSDtiw2K+Zzi2gUDz8bM1KWyMLdIF4V3XnujbHQe6g5MGx0wwpOWnTUg0VPjVLNyVHpl43hG67IromTd9AuzUoEXtNHldRcFYf3PBj/3X6ZYDHJgUuM7P/dOYXPNXJfReQhw/u2AahwatvJBYQqGHr+P79wo3//xj8qDzx6WJUQujEQEVOIEukZnl6xFsrY2AlX4OhKRr7MFiXe4RAcZoyWwAgl7zAccUdWpy9ysJNruRRHVqnbW9Lx5th9jKkQVIGZBph8ekr+C1zansySF9JQW3YREhm1Fi5eySZxlBE1Rnz4XEeCYzLO9vV3W1lbLIrzZ6YrQjwZLCkaNRuVDKrFPkBcvRR4Q5Pm8/LaUvolgz4OfoRS4nhROxrzQ/FwAaNiUIUAe8IXeUGI1TACjl3qmSIunY9WWQCUgqPwPgMFAFTL90iUd88GRhoniHqIxGakfpzb7nklmkSGu6gSQMh2CT0RU5qj29unPjmvCce5VQ2Wg4jOhqdIBKUlOKkxpY/SmQwExNoPpS+Xy+lb5zhvvlK219eHmzee2M3nLR/nxqAtZ9KaxbRKouLRHXE9dI/5GflaqUR2WhQccFxMnI7oRktaIufv3GhK+KFOu7PZRYs+2cRWb622Hj+eCn9eAasINgYsoLwyf0aV+OZ5kEOMKwDCSbBcu7wvSwsIX47H2d8rHtz4p19//cXn4+aOytrpaFuYXLDqUYR6rWClTTEWBkkdDvxu4m/Ams+51lyuRK8O5M6ZsEmnCghdApYecwk94UznVgHAQPV4LiyvVN1scTlMm88HEsM9xRIXI0LPmyLHhPEbXj5ASnqob6x5yOaO98DZaAC8slNXV1XJ5e4szD5F64NLgvBRVtVQxzzuvkCMl/SGWwooaMq9QvJTueXr+BFIS1uKdrPph39CB14nLCukFkFq2ASoDT29RY1dPRVpDoKKbg29mPidSlCjoEVEp9Wu9fmihOTrW/YOvGKIt2MBoc5l3yqpnO5wYUj8WQPb2yVHt7uwwusK1J1Chx5M2L6j6Cqhw37WBioqoBYluPIIKJHFcVWSIxbi9vlm++9a32VIzye0ObQ5qr2wNU4YRVU11AkzJz7jCmyykRjyJvAJ0dR16HXWRfqBQv3tTHXBJPVi1yLu+OgGDkLNGVP27uoRn8HU1IhQGfQOgwoHmwexDtwDS+JJ/A6A6ODwoXzx7XD66daO897OflkdfPC7rAKqFBXlCeZikgEgPdA16c6FjpMerpIhDu0h3s3yRSaZD+InUzmZrx+SnjhxRKQ2shDpXJJwDBFQa3bVQyWZGXC6jcJLL8ZFTP0RUKwQBAowjF1yaqrdxeTu7CBds74ZQ5xC6ORnjxecXysraGrkpSBGQ2sgTvhG3/bBOfDavBgWneoyUfioVFf8moJJ8Qj1+lCFgg3C02Aj/Ro4G/AcR2yBOECiHZE9BQKmive4pIwkvFfsdVTxb8ploWqJZckdM/ZoyHcCDpmRsFIhqBVTT7AVURKXXokLH621b6vQ+7u/tk6Paff6cflSKqDC+PkClpmS0RqHQI9GxIqohWHlhGrKpfXNxoA57ePvdcoUK9W44RCIqHZ3+P1XElwKVYaEHKr3RtKzfWIErC8afX51C/zSgGlM8tYiWr60FnD8dqC4UfNaNvoaWxtMKSD0emvIKl0EgG2OkL8hFMOrcdHdvpzx89LB8fPtG+dnvflO+ePq0rK6sCAxYTtbNdCIz8mbSPY3GRyV2jLJWJat1ylfBiGa5pfcPhDpJdfiFH1GZThcFR1xWIxKooMVZXF4rCwuY2qwSNUHRDywWbUZO7R/uM6ZQ6qe0LA+0dlpHHl3lKLtWZs2lF4/pYHbKqVKWl5bL5StXysrqChceBZr9ZGGPQBfBquvPIch+6AP8dU6h3QV6Q8L0rym90/BUej94l+yjv8govEdo7+U6ydCNEPypboo3E+kfEFMalknPakTOXu7oTQGaBku4uKIqJ66Big8YPc9hosdHnBK9MDutSTlsfZqjvqzaJtvPq7XQOKJ6/rzs7+/yWDKmvnFUck7gM+nqsyb6QFsWzi8Pe7NSZirrsVwY9vBnb7/Lyt8sBoj4GqteUVMUQdVoOTWmVz9oHOJwXQ426E5wOcEU80t9Yb2ZaZ35v47TyvrTpqr35Sjqt/dlRUfb9TTi+NpxaBKijcChJ+d17JPK9D8JqNJSgUX7dYCquwG40E+fPy23790un9y5WT64eaM8293hYsRQAu7o1XKES7yqmFPpIFDhsrG87miqpmTTtVO+EYye4AKAcg/c6Vm4qUNV/qBep0QhkQzK1AtlaQVAtSyOCqkfDfbk4YSHQ3zHEceBV47KQ0jDleVG94MxWjXQLT9O4SrXwIGaWnSrK6vl8uVtlszH6SLHa8WZoHvI1BmjJ4I+56xkwkzOfuKXtPAq2DhKQIrH4w3H1XvUe9KzKqkBxAYq+JfGTXVj1CPH6CKqcEUaD2aQ6hZpJEr6XZEgQJrKeQ4+tWPqCeQhJ2wKB1DNs61IEZU878Wt1Qg4LTTs9Uvq95xjs7CBocKHKGphyc4JuO9dIYUpPbmnjlB3ZVVA7F9whLBB3/ryKqfSXN28TLdP0AEthattFrruXwOoBoA2ApjKsfcRzgAXAlSGvdzvgNWYfE9iX4FqFMGM9Q+OqOpp+GBTHW1VuiEw9hVjGucNPNO9E9bzeEkUpSvoV+U1dSO4+E2TSO7dcmqqPP7icfngkw8Lqn53Pn1Q9g8PaeMLDyqmfhYitl26aYp6mW54IKV94Y6kAtdupT1BD49m30Gp3qp+GLwJoNLIKPlvB6jQ8wWgwnAEA5VbIMKZEKjoQX5EG1tEW4yoZucS8nkX9JNcDeeadQpeoIjPpHitUhZOI4ZLJ/g7EOkAyqpipzQiOia33Bh1ZKvceiPp1MkWEE1/Fmhpsk5/b3k9O24iaVsVomZuIsfKizOkf3oVPrYxZhNkemedjAqfxlZBJmJL5GQo/CxTjhEXczMSUDGiYsrKW6XRVwYqFEvmZqbEUbmZHFU/elKZUM/34n7LPeGZPKl2dqRwZ+qHai+i6AUZB/rayRJHAMVrbBGt2SEukTxrEK6ylen4pKwtLXPYwytbl8sqqsimBpQyhOvp0aRfcL5F1Z3QKV7CkgBLgCmRuG2GakpZQ6YAxBCo6jdWTqtxUH3ENR7tPkTWehBdhKZ12Kms/OR0coWugok/TmEA6UuB6stA6l8ZqD77/LPyy9//uty8e7t8/vgLms6Bn4KSuKql7VQQ47nwVAOSkJyK+ZcX8VXX7zWOdvNrwIDG/ja7QyR1cnzANhqkgtJSyaIXDxAcFJaQ+qH9wTLe8DEAACAASURBVOZp/FwP82Q3PoHqmH5UOHYomiGz0PPniKbr+esrRXkAUuqXLxPGd2Fy80xZWVkuly9fpl5KDbHFvlvpmXP/nP2sooZnCd1jveRaKikCB2Z4PqEi11Zxyo5G7IrhH6+DqpJVMW+QauR7syVOmljTu246jXgbp37UMlltzz5Mt9sY+NgkXfVfcsiQMl06Kp7LtAotMNw7PlJE9eL8tMwGqBhRIfVz3yiHpUI5LoDEvYfI8/nzZ+KoDFRyd70IqByVWuhpOr21+jjy4ARvK/RpWnhyykk01y5fLVe3LpNYR1SVe083gi5Va3A1RJZqHZwIqB/u0A99qAukJ7t73nYIiK1wYUAcR1RxQ6ixSg85F4SA4dqCGT7RzkuknnsTW7RAiM8VgGrgmZ611EdJ48gpf29JrMlrv3n8+grYYwh3RFWmyqeffVre/+VPy617d8rO7h6rVnRS9GABkcBKS+zU5CqCyakMH0W7S1Uei1vRYjVYOVxItYed853wEw/r8fFBOYXvuat+aqrVwpy5NEd5AvgKmOGp+qP8XlbEWHD4jADVVFlcXGFDLM++67SH+pul/5CgXXk3BQOKEc9OWXmDgSAiKXhMIeVrhnlq/+krmtyFeGkESpk7yGvjtE+DU5XuibMysOd+5QH1NUtljhFmdF4J67tdV/7p9UN4erSCdgqkiLGJPnUv4LIpoJLrp8gp9R8qpc9/iZpxHhklH5sXfO7xyRnFm9CxIXWvQLVo1wOS6WqjwcFJS2dlut0TEFHhlziqeVZYyUtSR5WJ2R5+YV1W3DDCA0YzJp5OwmM6V5yCN5tnxe+Vze3y6uUrZWUJHuraS3mmfWSVE68Rpnlh8x0TEU2kOvycFtEkqxjLhMZ//7pAVZUNAVVvaKPD7RUIepJqODYCXr+xnn8L6fCnyeEOldiqD1v/CV3KNwFUw7RhrFa4QO7ph7GUu5/eKz/655+U2/fucDfExU8vXW3vcArQgMpA51UhPypwRdbcpMqV6laXjsSHSOp0eUiJUD1irx9/oQJodXpEkxB9zi8us40mkZIqaEqRONwBnBdTPws+F5cUURk0JRDUwFK5PzhiGat2rcFBCxBSA2il1lZWy+rqCtM2HbdN/yAZcDVUINfK5Zq7pyEN5GcyG9HgpGJAA3M9KNV0o0aiWniYRJHBE3Y9CND6eldXCO+kiY4ITvm3RLU20GNKVCMqdxJ4D9I05+yg2hd4DdHmMzdbFmi5YsnHi3MD1UnZP8CU49MyR14Pc/liz2KharoJPICUgs+DPTYlw0EBQIVrDF4yPmRI/XAv1JVg0P9SoNJ1pDNrBq2enpU5dBMsLZerm1tMAXFfJ4CK92HYhuK9jg9MjagGSVS7TpUqGqeCgyp4pzes673VWfUoaKH3AOxDa8DTvrbHxvps112mD7haMugl4Ki5ApRfrO/vgCrbYJsb3n9+9+ehzqPudXUbfcnb/M/dEqhR0Z37d9zjd5fkK8zaeqDS3pomSa8df3GdAOLP144OvsDvsm2xJAu2hAmf42iK7TOp/B0flmP8Ild1bGGWqmdSpy8y9YM1LXbbml7hgWRkcET3BPzCd1LJTIW9ZRbd8YU7wq2Q5UmqZR1YTE2xyXhra5se6IgemPKlL45uCNA2NfcCgafBh2mffJjUL5lR9E71fDxNOKstLxukhqG6Qhl7GHtnibPK82jAtildHvIAlXRSunctogLBbJLZ0YZe38KLyndVsMIAClm8YAAopAeYgkyNncePHR2dkOdURGWgYjQ0a6cF8Z7agDyF5+TMqd+TClYCKumn0ONH7/7Y3vTRqTfBpqWyJs6ash6owFVho1q4NEegevdNCD83BkaI3bofDhrNrlb1jR0w1WU3ChiSR+Y+VQTLTMwAUYKfvD+/XwxUwZNaEOraa/SOydSqfnWOtW/J6e5vzQX93LGFpqZ+XsS1me+leDM6gbzuTwAq9cadssfv79njd48kqQZGYiyV+uhaETZRcXq+UsnyzlOdHFJwVZMt08ZKymoJxidI1ryyfaFC3VHV0dEB+SYpo7VYAVSoHs0vLJXFpRV5p1ciFUClhmSp3O1lNDvvKhEIX6ejDvEJpj62ClQ6On8f+szmyUltbW4y/UslqReCxjsrkZCsR+yEwPafmTLnpm5yVZ3d8OC6EKMqidBJETJgwj5Wif4Gu3MHVEY5HKtIdD24eVADVJoAA00bOKIo6nFv9FDp1rcNRuVwLXREUQEqupIGqM7EUR0cHrm/TmQ6vLr4u1uxknZXGuD0jDMZEU3BPA+RFY4ttj7gTKlQp45Kpnfh+mq1tIs8AtSMQwce8W4Jmprm+Ky/ePtdWhO3qp/P3YmgrlnzLkji1zIWc09fBlQVVboIKkUSV2CzfOtkJeuu6vLWHWm2MYGiFCm7TC5AZYgbIMkYrLI5V76gS1dDZwyAisKyrsf3pbhTOaouae4PZZwy1sR7dC+YtyvdunnnVrn+kx+Wew8eEKRQJcMCxYJiGkPyVLeLqV82XHsqJVIaHIan1QoI7BDQuWvitYyAKPTUmCz8WdEQUsAj2xLLY11AdYkghdQPv7M1por9DFRpwYGqnRGVBILw1QJ44HIArlD21wh0LcZgRIzx8IBj917bWKcCHdEUOLu4C1Cp7kZgEo59iO4dnkS5oyh5NimqSzuKrlunUaqtR37UKsCwQ9qRjiMe75p1eo0/JxFtBdRukKjeYtdVW6Bok0BEC/6m2cIkpc7x5UHGIQmosJlBNa4oEY8dSXsAFdphDjSO/dIMqrW4bwIqCj5drcPhJP2Hg8IRBpDu7pTdnWfl+bNnBFC4LiD1Q9pHcSlSP3t9pe0obUYNKwwsTnfj/57oNHY74Kn+8lvfZZNyPMECQNUGyh/acCA5SZcqdfFLPYbqtmC48P7TBVQi7VuOqNtTC089YAqkKslfY+5uxVUDzfQlTEY6XLcdoPWviLC1hehNINrm+rFT2iduoPlXA6ohJLfrSM0RKi175ZPbt8o/vP9jzvGDJIHVGYAAy/+27zVQ6WRzkN6HOnV3f6IMxWs0ZblCqjQkvzVLkJEUIiGQ6UndCFQQfmoqDR4uOl6SVFVUJV+iZm3LiIpABdW7gErVQSmZsdiwsLGYZ01eN+5OanBW03A+01NlcXmpbG5tMaJCvxo+LyPgYydMa0DffA1N1S8S93Z9iEUOo6mo9rsI04FLJeQTDdTf/YTFoys3kUR5HQgawNMirSS6zf8qRcAKYiG5rg4B2eyQaCaPIyDkp4y4Ke2k0oEBeKVM1/DR7PYi5k8JVLgHtKSZwxQdTKtx1a8CVSbe4L6dcqT7we4ugerZM0RUACpxVACqTMrOIFMBlSyp6zXxfpxKcwC7miA6Zcf3IeX7y299h1OUaW3NDdUAMVrQ3xyoHAEZXcQ9jnRZEVZ6Q6pA5dfmEwJZ9Z/5vnpH/1/e3rPNruO4Fu5BmJwRSIJZku373v//9V7TCpSVrHBlW4EBiZlEnDwD4H1Wqu69Z0BRkm3KMMLMnLPP3t2rq1atWsUvd3+9uSS1w1ECjBk91QHSB5n+IYdlqn4fPJu+ZwGVQ8oZmXbuTQKRxXFNkbR/nK5AjR4HJfynTx+3D25/1H78y1+2T7/8oi1xfDrm6NlGxWXzAk6mBZ0wL84ru6NumtsvHFExsBtI7LKKYfqBpuhjCjUhLUA0xV8BHavUBVQw+JcvEReuS+O4sTydHZ2B9wJgRMbwAr38LvNjQQKo4kFe68Tjh9jSsrzY1tbXOOUYmjL8DMvvBMGYy3WQUoXMo6BoJeymWaY6kCJY6zPMRKy0j8MazIul/BxRZlKDOg6HLXMBUGmRDUCVcV8D6DAlrLFY1k5VcSCpYj/h9NbqPUwDNUAKYIWIilINplgSy2KSD4AKQIPPhchrlfMhF8lnyfUgRQxV405g9XJ0pIjqyZP2+PFDpn583iTR5ezZPfzd5zdO7SmUcbuS74PASi1C9KfCe52eNCjUkfq9snuD4mYJP/2fb/NL/On8TWESRzCY/mBtz/xzPb4pEr4k0BEITUhw0y91nS+J7EYcMyAKqKYAN/+8+nsHKf/xvYU7Hw4j3XNVF7D8Yf3/ZqCahWh4eAcH++3rB19y4OjPfvc7zfHj2PTMYsPUmUGI6M+ATal2hT7Qs39ghYy5fYmoAlQUN9o3OxomnLwEquNjtl7gF4SfAatMFMZm5+RmEOrL8E5X+4Z8kmR1rFHp4r0ALljkdAJF2uqFi1uhzcJyoR4N7aUEwEj51jbX2SKzBgIdVcNZBNIJ7v5zFB9SdoAxUenuB0hZhhAi33KN8WxhgFWe507RQpqj89/cVXEZdTo7tegkR0VTETviR2Vv3w+/RFRqoo5bQu//S5qhPsPeslEVv1lElQgOER4m7hwYqPBkAGhrqytteQm0glpodCn6EHDhBLgBqA6Z+j1pjx494DNkBM1ZfgAp/3I6zWjaU3si9uQWSkrtfL6AavS/Ojlum1Cov/F2e3X3JiUKi1csY+l7NRlXAUaHpLKam0QGlcqd81L3OvsrgaqYnPzcYP8yyijmjM8Ej4YUcyr1HC79HFI69RPSvrdw+yMBVd6oh9xTZD8HhN8GweMLBvvP5ZIv2uOnj9v9T++zGfl3f/xj++bhI9qVMP3jkEcAVRwoDbRl26IrZg+aS9YIP+O/nQVDlbrdCqIgB1BJHmBfKKYL0j8dHh/SouXkCCO9k/5p5DurTbB6WV7RNBoQ/qmaAYiYypjzIlDBtE3Ny1qzs8fJFC9UqXoTAcAra2tt58YuIyr28i0sOC2S5oftKpXupsKXFDme5244jm7KnzXkdJpo86guDQPicK2UOdAqOBbL7v43j9m5DStv/NESeHX1vxaKZAapuoJklzSERDrU6Gd2V0j1kj7UYxnFVwqzQGuowlHpIBBHBd7x+PSM8gTcKwAsgGp1ddn+6rJm6Qcv+jOftSMD1dHBPlO/Rw+/4YGDgbMaOoo1qVHu5LkQmaUP1ZXOVIBTAOKBWc4Qiqr4mTGl6PS0rS+vtrdeea29eu1mu7Zp4Wftq75WtEHHWCSuq722NtdDCYSFKtN+wEQrBq5EHhPyaJSEnI+8uJYTNAwAFnxlUDAPBUsoOhOIBmYGd9K6MgP9xUA1B5TZhfTIZQLk5/8yi/DOAWB70R48ekBrlz/f/rj9+fbt9vjp07aMiCpAhZAeDv32+dEh6I3pd4xJW8kUnKrwAflkU7VIJ3raRaJQxvcwWkH6F6A6PGzHhweUKADA2Pf3/Bk3G0h+ARX8slT1y0IAUCF1ZPvNGb4fpXFEVFeKA6xqMRbGAqQY3sCw2/V4qvWNjbZzfbetrK4o7PbgUfl7i9iPy0GXIfThDBF5qrqnCFJNtP2hyKYlC1l3KBKH8CqpzpE381DU2uBe4CrJ98efyKYqfkMPoKQGEkBKaAugstATRLr7CTsPmTvrzeb3YRVzINPx+Xj1JNNfEAQQUYEHkoNCByr4U8mA0dfNn3lGDyuo2TEyC5W/x4++IaDgWWvqEIAqURVGuEWZrvuqgNH3NFWpssYexraxgCTPMijSwU+9eu1Ge+3aTQ5/mBLOQ2pX3uVOn5xGZXteCFR4Ntzs/QGluT24VIzSXwFUASQ+9VmEVnA6CX967ighzfn/uB0m/+wqcSKqO46oAgbnXmL2qudCvO+IV0XW52BceNG+/Pqr9vs//Ef74M7H7f4XX7T9wwMZ8LPyJ46KLgis1vUUp5ZvqZ2t85n77xDanW6YRGZJGRYhmJ7rKIN9f+ApPOH46Oiw4WSFaBPpH0AM47So8F6Era3m+y1CeuAKEO4ntFhIHzM3UG0eKQrwYobnqidzCS0/rKgssKq0sbXZAFRI+9gD5vRLrgIa1oCN3it20kslDQlIaexVTv1YkvSlEK0Ze/m4GDzePdINe5on7SKRjhSuRKpeGHHO8L2X4LRruoxTBuSkl1DcR5oQEl3DKrThBJu5WdEnZSXH4kWVPwGPyHQ1QSP12zdQIadevHK5ra0lolLVL9EdNrLsiE8ZSXcyHRzVaVtalD0MNHOakCwvedIHEdBWN8SQl6Q4VQeq+alh4CmkEtsbW+SoIPzctvBTUg5HlLMDf8STYMHk3y7Yr8I4r70hZU9UNEpHsp2LFhhOIX3/BdJtv6djNb9EQuweagczFSjNP1jeuX8AsQ38+3sLAap+Us6Q578FqDTt4rMvP2+//O2v24d3b7dvHj1uRycnUlCDTLYneQeqjM226jqZYBTZkBAYBJVnDWjPkzzDCwRUGgNu+5hIJRhVHWvBAqiODhlVPUPfnyMqjnZH75f7/eDYGNkBSVIIRaFoh5wBinBWhSCzSNm2Q71kF2kYhmPnWtu5tkugKgfRzPcLUGUMe6JF9731VKTP5lN7jJ04Q6L77RkBoNSvmM0ps8FqdEhwKiZvqOB+Fl+dA4Pmqlub1Dqr5mvtEg1ETfuS0qFyfKhTupfDVb3tKS5Td6wRum/asdNAhddG6rd/iGj4lLIKmOetrYGjkm1xBjNwDzpdBFCJTE/V7yEPHEyKYUTl6i0quMVzGqj663Xng5ESkJYqRHrvhMD6WF1eIVD94I23287m9lDt+stA5QRDgU2FVlOp5XA09e8bOaOAzCSi6s91DGAKiEah5gxfxiq23nDgBPzXANUEWmaRWaI1R4rvLdz9OGee3rHKqslRpvhYEUEH2tmFzL6/YK9+IPxKozf6+7/6OUe47x8eVl8bJ9oyErncXthHSWO4e84tYE3PmEdMUbHrxeKNxc+UdhFHA4iC2HpB/kflH+lpTjl0kkC1v08B4PHRgWb9PY8uKhGVrJLjlYVtj7TsCEJRApUIc5zAeP8iv4cAN1ERNh2jqc2Ndu36dQJWDo701ZXDpxfUKLvIlJ7opCpaYBUwXFyiCK0InLLd2XloZg7jH9O3qNJZbS2xjEBrXg2aeNY7dE9g5JaVAiqnfr0VyAr45+JfkqLg+1PtowaMEbH93eFnnp5JXwtwHGnc3sERI6sFOChcvdLWAVTLPWWT95aKGBmZhUPmiED1pD0GmX56amdQSRPQs0mxpz2tLl9xc7dEfmLUTFMUUGWdOn2PZgyRMb4XflTo+fsnCj93exRZCOOMoDby+ZxGZ3K+YRqpnHtOqUT6cXZ8uvjn59x0fdcM2GZ/HfRSBtzitdxW5PuV6GIUNfBLQ8WUEdVLgWqOsEacutDZjSzdw7cCVYd9XBiU6P/yr++3j+/eZXkYm1md/hp8SWW6m1KL/HWklEobfbbdEsPUIUDF/jfzBhyqKbcBfCxsaAAVoqruCS6nAgAVFixsacFXQOeF3r9nz065sK7AMmRphWACchWEOV9joQMVewRZ8kdPWkZOWR/EhTuQlSifE6Q22yanHG8TtPpAUzXOsll3mN7cwVdRk4Zf9AKBAFouAykaiIHvVVFFSE7T4u3NOXoAh0SAUzvb9JgpZazwp07rMfUj7zBo9Jig10TpRFTuWfSUnOfP0driKp+jUEWeUYL3nkVEkZrTJ6AQmf6igAp2L3C/QBQFoOJoLZPg4amkGhepf3IEjmrfHNVDA5UiKnpZsctAVdSkfhR/0qixH/SXbNiooNcVYTt8dsNGATMOXwg+//e7P2g3dq4b6Ebebw5UY9qg9xyBatSw5zvrm4bop6LdWfV2whQN9u0Fj/mc5AQqDDkn5JzCR+caK7Oo5TNLAYvcn6SZHaj6S/nD5+Tu1+InkX+Yv0Fumk/sHkrpBPcF6PMBXDAe60577/2ftI/v3ctT9uh2DRzFicXQs9wpvRoL5tUom2oKN3c2kN0Ea0y5q4dYmFjYiagqbEdURQ3OCaUKR4eHTP8OD/Ya2mkKqMCLLC+31WUD1WCVDNId0RjFngQBpWH49Gqa9r+VGlx3ZXVtrd24eYNgFVfTDlTdYyrRBQdFxFDQv5czQlX3lKdFiR6iV6E0lOw5UeIO4XHx9r/qW6CXhDtlYJ+qAir8Ier6zlHp82qdqKNATglJg+QO0VtnNA5QXBM3YLV3WCN2RT1+AWVOQc6wBlcqKTU4UdWPQPUCTcBIqxFRQUisvseAd5wNWIkzUO0zogJHdSafdSrSPXgUlAEbuxWt6jmAzPe6t7NsFSvS75dBD5Fi0GFWzxbDHv73u/9Afyp56o9uHwO6XMDtzDKrPNSR9/C/Dfuy7m/vmJpvc37LBVt8WDYDSo2A1YORCWCM7zly8ENkpW/p61NYwSj+fwKopvhGwvMFTrBjpnz//P5P2t37aJ3pEUFsZuO5JKV1FvGA5ETljD0yyRw/H2h/eK/N2RCodOpikS5heq7fU6drxILiqXC6wkgNo5MwIQeEOn6eHBUsiVdW21XMd7vkgaiXLqt6BE7r2ZkM58wjaYM7hUnLDZXjl3hCg5O6efOm5vLR+sXTnj3MM2JBfJ5EFlUaj0bKXFQiBVkxO+014a1keRr75++xssk4sfGcGSRSFUSh/ExommT+fUwZFet0v+ySBEYvGONlB1La7FCW4AnLJNOdrAzCU1ZrAc6IoAag4jqZRFRSmqeFBt0GACpEUZQnsI1GLTd0ZHXFFw4VrMTxme/Ri+oJgOr0rKZiK6Kyad4Qlemgs3rU0TKbzf1nEdUpLjxn9VQRsu1lzp61nY3t9r/e+X57bfdGw5BS2CWfBwlv4xkJfR6o5qnh9O+FPd8GVkMkNQewwpILke18S47SmBHI+hFYYDh+3ZSTAv+4RCy8t3Dvo+qBqMhn+LmXZL4j3I7fPV5978CvVMdvjmrK0ckhhZ7//P77bJ3BxBk4NarZs6cy9cBSnBpDVa9pVu3cj8ft6XK67HFNxDqiwr8gHULFhR34DOXT1CqVOocDQKoAoHr6pB0dYcabgYqDEJboR0UejamfFiuuAdEYIoZ0/ScVEm5hAavlhm00S0scULq5tdl2tre5kbioawqNiOfwW9SBDV378pDq466SjijdcNo7RDWp7jCqSkOxU7/08o0j5Mc+u1ruOvCcHk7J9HxW9v8Vl6Y0hpKHSvu0WTXuPKPBHNENDpcK2DwN53KXlpDMdjQTN4h8ZirT3euHZ4gBHRhQuo6q37IEuiw8VAuTnChSCMH0GXBUTx8q9aMinb8AUuKo9MspaMk+3N4TMa0Xbj8IXGQgUA9AdXpG4ef333ibEoVNjGOL4+cEFc6nSAloh1jpQlxRnBKuqH+3l4GBxCnmLJLqu3sIELIGelF9SP0CqGMg16PkoNbkdWdcZ05DARWv/mKgSgA2/n5xonfBffEVgOOY/HxkAjA3w3is/SftTx9/1H70s5+3T7/4oq3SKlb9TomoyCtVmOjg2vzFyMUxlXTTLKOGCVDpbqb/DVeFRQ6QAkeF92R5m8Qq9D3yUQ9Q7e09IamOvkTcZE4lwUBKDEhFRGW/K4pKeZqjQvi8jOik8wpXZqCyZxZ8uLd2dpjyoSqFa8pMvz4PTnse3JD4uy45CKEurVTnTTpQSdJRiyPgVFozyTp4Z8saeHxq3bQuFbJa3LEe9sLILEXyRPimnH+D51ZGvmeAQyIpaJ/kBqGIKhFoVhdAXa4P/vx0JbXPlsn0yCZwaNFbCmT6ieykq+pHjsoRVcav2WKH5nnHxxzqgBaaOVAhkqYPlYFKI7p0DaXX8wEkQr1HMomodAj10fXkxU5O29rKanvzlVsEqhtbu211eXUgxyvZmm22KSC8tDWl8OICoApAFPB0ri1vNgeqmu9X+9wRUn3jRUA1VCW9o6fhzZQHTczVI6p2HqgEjZIPBLEdag1LfoDdYSP2oG4I9Yp8878ttHZweNC+fvB1+9PHH7ef/+Y3ap2hjUZKv+IhAC4yyhsu3bPesv6L+xi6+xktlNe5rzVA6fQJ5mWcTsJBogYq92Nl0cKallNzQaifHjMqwGIF2Q2gAuGv/7QwCVSnpwaqTESWLCIyhBDDLE3DvuXGDSvQFWn1Kp+4nGRqajLOxGhtDm0QT+tlO4fFjEOTbOcGsxhM6g9ap7EdJ082B4F+N9wN9i59BeTpyBmioqqOaL4/4qgURYlIl8WKSvf49ww95QItjtS+5G4PClBHcNkFrVpoEW9C8FkR1ZVLkicAqHA4Gex5uNCKRqkfq34H+4yiMTYLBxaiXirSr6r/lAMx0L5jmUJ1N1TEHKdUQ5Wrpr3IAIcIFRAyTxAiZwx6gEL9jRuvtA2Pep8i08WAda7a1rfZcMhPX2lMBgWiOdDGLG2IsPJKdo4dX+181TDANSPbs4cnoNLh8NzrRNGvb5kDVeVVpTbOC4w8RTanrr9HDBcB1XCwqOjUWnuy97Td//zT9sHHH7ff/ucf2jcPH6phFIshvNEFQMXbmJPasFkmbAYnpTQkecTI1PN1byAqix5fTnUzLY89wtzRBap2p8eaJIOICoB1cgIPbjko4GfAUeFai5w2UGFcE24eyNfyLaI8Ijwb7GLgTrnU1jbW2/buNTYd1zCwoSqWAZzhumIYl2GsGQ1GYWelhNrYfT2EI+HDKquWSKBlFdOLw+pZ03OaaOv8gsKf8TycAhXLGzNAY/pmp0vwUuRnYmfMaCokez+Ni5xGBc1AP9EvlTLc4694ckmTBXmCgEoRFTiqNXJUqvSSsHa6j3eM4wKrveCo9p4SqDCMNu0zBCmDldLHzqm6D0qdD8OMv+yPRIj0OOXzVdqbeYLgpLY2tshRvXsLo963zlXROoRMc5u/FqjGn+7X1VteppHOdAQDKcnpN5xL+Qp65lVBg930eod4rb7g8C7rTWHTewt3zVGVEnVkvi6oHRTL1zOKDrDdIGEC4eNZgJTwwaOH7cPbH7cPbt9m68yjJ0+ZgmnggOQJ2OQs++Ya/NqXhn65sdWjIijdfQ0pjQaI0YfSSGxMbBuqzAE69iiSb7iWA088cFQAqqea8YZFjAVGVfQAVPhe1Ro1+w4E7JUrkBtsU8FeaQBbR3SK4n1hLby2tm6nhxPf1wAAIABJREFU0Cu+Zt2p+IgLqMTRsB0mk3nNi5BYr6qjBjh07qW3ICRCEcioLE76t9TnBjCnLpKCdAJCuB8f834KTv/k5uGQxz7DtN4i9BSQBKQ4lNQRlXRiPb0XrGpbJfXrQIXPLaCQhU3AWWp3TEuGewK801HYQAS1vr7SVjhkVVoq3bteRIFnO1poDvafMqLCxGQcWOBO45NOoGLDvJ1Sh3svPs8OFUPq10HdvCA1e74PbqXBM1tdWmUrzT/C8XOrG+lVgFBpxSyyInKEAzpP0FRkOlAvvKn+1sgFzv1kUvBJ+HQeqCbANHyvcKdH8fPvK4iaIW0d2P53Xj+rfn8jUJ27gUnxJhDV/8LbyfD4Rfvq66/bv//xDwSq+59/3vYODqrqB5IyFUCVfTvXh9Pe848rzciQgwCVuLeQxfbpNomNTwzNFYHFfX88YdlR3z3MyROB8D88bE8NVOCp1JgMcFtkRMVxVewD1CbWkEmUtFfa9o6Em1WFwwJF6nN2xoW/vb3VVhmVRRDaJyHj4WgMltYTyfdYCGfwpTfaSKBzErPTvoB4VZ1ceVQ6GQiQA2dfzK4q+uHmLApQVeXSp6OWov5LSwQPAv9jPTs/j0zVIVBVuV78VGQLleqG/M1ADIAwq22ZqNOBSgCtnk3IHWhFfHhEoOL9vnK5bST1S8pWo64ylENAtW9l+tNHj7kGAlRM9QBSpCccxQ2AxxSc19qHZPjMFOSm1G6VelkwQz0Ph4crEH5eb//0zve7kV76EUeyuacIuvEFVBezyN8FqAbc6mFKGe8N6eAw3Wa+zadRduekknFcBGh1iNWLdW+FvJ5/H4Aqlzj7vPXXOTK97O/9inQfS5EuFMdfP/vi8/ar3/6mfXAHrTOP2tHxSRn2k9zOJFq7HgjkbHXrwyAUSFKXbEBtQuXHFdryfaEOt57Jf8cCV7oZ50txTYw0UME7OmxP9562/f29drj/VEZsBKolznkDeGRQKb4fjcjoGYRAcGtrt62tbXgEuFtoiDoYyb7EIaL43TPWHbE49THXgw9Q05ULmLq1cieXBVBRQxM0Z4R5okvyQOYh8RuBysAtD/dBUVenmjVNjhwJYHmN2kTdpjandAGVDw9yeLB1UVlQFr0GKc3z8wRlv6YOE0eJ1o6lVah67TJQlEClCh5asfb2Z0CFiApVv0ga+HOuSKKl59kzauAIVE+eUPQJoCKPaTNHRFOXBm5K/ZUzL3w3qaegIRrCkawBvkSvtGEWp4lD+Pr2tfb/vYMJytBTTQ35sq3mcDQ5KIbG3krma/9Nc7ZZBtehok6ZhFzzJuLhFLogKOkAU0Dgg+z8O07ArdaTvk8N8loIdPisiOp/EKjufXq/vf+Ln7eP7t5R68zZM+X30MmwuiJtkshOHxwzy9ycvOV55LFW8U2K8HP6wESeKkzXJujVG5X6HR+wOiNjv6fkLJASYOHG4QADHnC9Uhqftecg0WGw9wxK6OW2sQmbFozWQnVQNi9Y1FeXRMaDl0IaEs4nqWo1UTsEBeeRFhKaxqUcbj8rVZ56yudVoc/phx+QSpTVN49sXHKgTIBqCItGcrsHU0MV1qFVTsgAVBVCbHdC0tpAFd1afNNp9WKxaS5dKV93OyBHh+h31DE5EqY7plN7pH57+7DrUUQFcNscgKrrr9TsTjcHtj8du9fvKX3TwVGJHlDRBTqqSxw+KnDKvQ+hrrFsU7Fmf74+EAzyccQAUCHtxd/h+PlPb73bXrl2Q+PYRiM9r8z/LqDq0XOAqAOVH2/tjb4GziNVAVX9kA/fWYp3LsLKoegcKpmREtvvwFHVpcxy3IqUXnIBdQLMEX2htdv37lbrDKs/Bo9UtUJUpiqD1yqbVh3ntQerLA4dlaTNQ25MSlj/p08skZ9r7VhgWPipIOUUzIuDl3qCqbmo/O0/ZRVIP7NIbgmRH/oDAVRY1AAr6HYQUQGoVtc2OEiV8/9gEYOUcQ1GbKgk6cRU1SXply6SMaHdIhQpZVBDGo7tOeVR8jLh00zjiqSM5ATuQTxJ2cOQ/3uOguqW8ab3quXPSgRVP6NIdRTdxkmtE/L4FHhdVWQrtGXkgDmFlG+k4harlxMptbvWS1F09SpeQuuTn1faWFhEiPpekSA+G2xe0OsHoII6HUC1QaDSIVijwy57HiMHl0oDJ+3cUyrT0eOp5mdViGWc54i/IrlwXeKotC9G3ZDXq1fmaKVTjrDWVW2vb7bv3XqT1b+NNeiplvr2m1Slcpx2oCg3gtl+HFy7L4h/5rIBP1uCzBSoenz07RFV8Gk8tDrVMC/EBPuydrKuhiKYovi/zFH9VwKVUoLnjKT+709+xNYZCiMdPeWUGoFDm8rWw+wbq2DX0YjGJNHLyCkFb5aBics35DCl0v0hI83JwlUrRKplIpuh93ry9Ckrfwd7TzjsgY2kV5H6rdPYjxHV2QnJd0RUEhgutXUAFYaVAqg8Ahyz5dY21ghUVdYeQEprzEA6ENshzUeBp+bKWfbgceKKKHxya6X0cV9p5Rj0UlZQlXyAtydTiRNpefJLB9PpwVo6lqFyaAVJHxbrg0UyhDPZ1KTlxX5UkAcgopoAFYse4g7xbK6gCRgHC4suGQA6ENgGP7h17h8ookLlD2Q7gWqlCz6jTtccUgEV5AxHB4ck0x89eshKL/tOHVUx2o+eyodDJ+UDVFpghRfDfRlgxZNpoE6HL7+GW2ysrLY3bsJI70a7tn2Neqo68GdANU+k/hJQ9dcZwe084BUj9V8BVEURyN5H9+XipLP+faAbcnVM/boyPYWAngpMXniuT6hqe954xqYPKUVeR4K/U/pP/Z8f/7DduX+fokm1yox6oFkqw9PeWqexPmpxIfnhiW6qUEpBVIY8zKyL1TRshbEtZQkVbv3Aaby3t0dC/ekTnLBHjG6gVJ4AFczy4LCAqApVpqtLbW19p61AZczhAGjdWGrLqyttfQPj4DWoIQ9imlpltFe3f2E0WZFVb9CND3rtDEZAelVulzie0knCkWZI9VKmCxzr/9tJMjiXlCAKeQl5w2P1RCSRE0sVPBj7OwbkImJNWqpUMBOSlfplk+ujOMojgS5qgNG2leUyBBz6GQ2qtCI+OObIrJNjWAcBqDA0FgpzSwucLuM+xciPE64PIElBC803jLCYJkJ7hdHuHDoiTVUAStViT5F0b2XtJHMsXWqhz5RiiYZanAq8z57RhhsjtF69frPduvkaFevZ12PKd9FW78A4haTuSOx9nS87+UgOUjjorwtYunC1MwF/RUSlY4frUNu2F27Gy5giu9atYS2fvwNV57y/G1B1Ln28bYM+4QKgevYczoZH7c8ff9j+z09+3O5++klbXtRo9IwWT1QVnUu2UKVlMyEHDf3ddnIxWo9DHkIK6zYxtRj4jtGaA19DqoeTGRKFJ4+/IbmO6wHorK5vOPWDkv2knXlgKaIqgO/ahoFqEQNLV9rqGmYB4heaWyMUVdVGtyr3MW0xGmRQGyH6HHNTZZAXzsMpXjRQMcTriv2uXQaYZDCoIs5zy6ZAFH/Q0AQtaVVuA1U9Ak1K2In0Eah83znjz7qtTGMpoLLD57CB4kOlNTEAlaOp/DvBihyVYJXDHQxUx0cn/NnNDQEVB4eYAyXY+P4hogGoYWRWB6ojtXMx9dNhQ6AanSqGYRm9Cd1HkIFqqJvJTSEj3j2lm578UNBfudq21jbIUb1z6y1qqyaHyLBK8sTqyfVEI1Cj/Z8MzutL3E8Hg/mPlUxpiKjHVLYS/IsDI71nVs8QTcpptMfw4/ddIBqrPeHLeG/h/syPqvB4ztpNlu6wtktAkB+4+AdxiVB37x/utT999GH7vz99v33y+ecMb1FVSXqTak42otaep7oSXbxZYpRWUZXK4iHh6kbUkRTjtVQD1R4yBaqRCAXBCjcEEKzgLL5pR4f7XGRYrBsbm9TUaDYhgAoDITS9Bj1h65vXmPqBr1pfW29bkCOsrcgmJA4HY2hc5nIh9QVUGm4R61w5SYzphiKZLtQNH2AarnRTkxO5Jh33Smxf+KOiWMtS1TktP7VMujqaFGc4zuuEnkRU3hhlyAf91DB8lKOyusNnoimq8QPMVfWTewGBy9YvAqr+CaGJgo4Kv1DJw5ra2lxtq4iowjG5SsqfszUygAraOXFU37CYIk5Sjhm0e4nLJyNwdQiwMjs+0wnuT3d0ByoPtEA0ZcC6gm6FFRnpff+NrqcanU06sCRC0uc+n1Hl3xOb+HAuEAlYdW5Rh3cO8Xyjed4EUn8pdRsQVJH1EMlZLDy+Yz7PHDUUhdcu/nuBqi/LEbomaD+c1odHh+3R44ftjx992H70y1+0z778sq2trHFEVu9jG2x1NbqELzdt7pXNCN4d2QI5Kut3TGXq9gx7LoHs2HqDRXPFjo9KI6LU0g1mK82JKkFIBdBKw+m5i1fb5uYWyXG2g2AuIAZCcJLNUbt8ZbGtb11ra+ubbXlplQNEd3a22/LKcvUcVuJHQacbluMftaCpNXQlrXFhVozb6bI4LvuMJ7S2JsN3bRZqV/g9jSzHBZqblpA90ZfStW8BKh/V/rZa8VmswlK7CJTbpaa/4J5mTmGR7+YWe4qlKm11LlhPRZ3aKKlojY4Mh0cn7ejwqB0eHpFwJ1A5mqWY2FIM2LHg2ujffiztHDhJGOedHB9KGHz16mCg554/R7tFWXgKtnZEX3iGCz4Wrs2KqPSZ06CMqAqAB/uhG7vX2w/efJf2L+olnM4N1NL+O4BqPNfySkYM1wJGMkBX/i1ApWU1C7EGkOJn99/P6638OYaDhi9V0Ri/DqDyFJpR7zQiTe2o+oMhdx40TuDpwr/sH+y1z7/8ghHVz3/3/9qX33zDhkxEVNXDdaWnO6mgFFA5elMZXXPy1COmaEp6oCQAub5ObtJIj7tS910ELQSmg10Infq0FHDKg7cQUD2gQh3WIdgs65ub5J7Iu7mhFSCFX5cIVLAU3mbkBaDCL3TF86rm/J45MaYZ9FcSZxdifbThDbEcjisRlV3Gc+kVSfUVlkgyC2MMxHTfdGmOXhn96IAoqYMN9cQd9ZakDnT5Xn9If9DIIkrk6VSdliwAKvf9RYmvhe8iSEhry0l6i5WV+J5XqKvXZ8OaODo6I1AdHByQxwpQca2NurkhFUOqj5/Z34My/QFT/QBVBpHKPz3WPiDyB5U7fccEIf2I1brEPcB9Yz+nIzhQIaOTAu4org96qu+98TZ/X8L1Yj3kv/N+hfrkAZL5zpvhRwccpcn15SHzKDZg/rMX4VG9b4BTv3fc6hfWI6wLXriO1qSmHV9Ipv/9QNUXyLdBFTbC4yeP253799qfPvqo/b8//bk9ePSIyl/6l18GyRnVsU9JbwadUv19cIv1wJvbMXr5XBsuP5HloqnI+K8rpZRCwZyvSNqcXuZh6PwIYnZ/j+VqelNh8V6+TOAhUHmeHwCMcwHx9StXGVFt7ey2nR1MOt5oKyuQKaBVJndpeFg53edABZFqheIWY9ZMOr/OMOmkbw5VQUdupBZycYcBKp/+M6oK+qqAVKWXpsiV+A1GeYwU4kUVZbqJWF8/5QospsTuRK0k1FVBQ4WIOKI5k/GV+jm1isAV5Pi0ncbWxb4leN3jYw0hhW0L1sTWhiKqRbTRhKMy4UYgRSpq8zw858cPxUkSqNDAXoNIJVEQiZ95iRZ9WpIxluPraQ+Rc1JNiV3toc6JOY3vtbu13d5+7U0q1HmQQ94yAtW3AMi5L/2tQDUf7ZblNg+cvgtQ5XtmHNUULxJ7GuV0WvFbBFS3Z57p34Y2L/saK0VB0jqa+05yyPvg4YP2pw8xHut2+/DuPY7HYkWF2pZM9uhVrQxNcMzcXw9v5b4wAgVbThTPJjKIVoj5Pb4UoIoTACMqAWOaTOXYEJBUzx3SOgxKhZEa22n29hi+r28golrkNbE3z1HV4eEex3Nv7t5oO9dutBs3bra19fUa/Z64tFf9zJ2Zg6GYEH2JrvTx+0JgZ7TWDOuilZq0kE4mFM8i80FX1YFTL0qId4M3gWpsZPZEZUVd+r7IIXSTNVZL4X2PiCRYlRNGWbtkBFj4Kf5cp475CoN+rPNRErh2sIqFT18ecflE2re/B6B6QXkCgCoatrQ26bJVXCBQHR9LnvDgazp+RjfHwbPu+xtNHtXfpyyAGj3fPx4a/EB2nhhTP0fr7HUEWKEJHhq853DnuNI21zfb69dfoTXx7sY2x2p1g7zsM29iL6jIE4IjnVrwfVEANaRwft4V+ugntH/yzX3dnC+eGVhmB+88kuqp3vS6X8apzS+QP7+w8F8EVD5RudArBOjQq9y8cTzW7/7zP9jj9+mXX7W9w8Nq8Oxz0jpJSlFgNuXga8QNYWDC2xGoskEGrkQ3XrPN4kSgtEUvmvHgam51O4S5KpzeAEEsIvT5PXn8qD15/Lg9ffKYT1tAtdQ5hwgG959Sa7N749V27cYr7fr1G+z5y9EwpgQCoZCx1gx5Bh/5KYKVrzcRz0Qm4tKvbnwBtbgg9zTmjfsBxeuPw0EWtF5CqYA2rgAHr8L7be1TpZyJjFzFQ2Mi73HJRIyuSd080ooTku3oSSteix1j2Fc3KkBlI8XiECEpAcHtvj+OG0u+788I6xjYER8eHbW9vX3GOSNQKYKX/qoA1w3lSPUBVA+++YoVQDahX9VADwCVdFSjP32ASp9X98+p3wBUAYHiqHgPbHUzABXW3frKGtM+9P6BWMffua2GKloAoAPIEJEUszscUN8ZqKYUz5gRZo2Mz+g8ME1P0f8SoILgM6lfXv787+NSHr46D5xe/gJV0v70i8/bL37z6/bhnTvtwWOMxzott0RGNpy3pygnHIgOAW8YL8TK7rypZBPiqpGHEijPphGxzodkQoOhm5TwHg5g3oXphXkrRgHPn6tk/eRxe8LBlA854w/tMdBIXbqssJwOkUeHbX//Kb2qXn39rXb9xisk3bHIRxVA3dGhYlRDQ63LSTtGosmxUlJVoIATr8COqg6vqSubEa5FkGU8lg8Q7wG9yjBJRrIPv84kZexunbwEim01GJVAlasxM5sDQXojwIYi4Dhrpk8zKWZt9riXQoHudA3XSoW69VQ8iIyJ2UAFVIdH7cneXgeqFURUsXqxkNSuF7EGRlQFMv2br74ksc6WKQAVoilYAlGhbt80O6yS8OfBUi5E/XgwWJFx5IWqRB+/dHGcoBhOCPR4LdgRQ0MFj6q3Xn29ba1v1iES8ucvGeV1LZcDBgNVAYuQ73y1cLavZwHXOdJ8Pv27B1jTCKpf9zR37EA4Rmi9idtf/zuAikfEFJ1eAmmOXjQe6yfo8bujHj+E6FB3k2+gmM9ANamgDEDllKLex2G7TmY1uxKPBq0PTfYzMMCpCaMaR040zXP6xnTDBm0CMJWfsXjBUyH1e/ToAQnQtbU1VoJQ4cONkNkebEL2OJL9zbe/167duFk9fblTFVG53zBVraQ2EHYynahyd05KP/gJWBsSeOG9/SAV0kRBelRD5cYRFe5syvqJLEagqsjKUVUxhY5gE3UJqFh+dVHDsMm39GCGNO/aEQORFVwUMgYs6evovsCrtpVNeUi13qMZH7FEeU5emMadUKJwRHoB0Aibl9WVDCH12CyPYCO5jaiG4+VPGVF9PQAVnBMi3L0CsCqrGIOd0z+8vyLQ2b6I8ycfRAeq3L+kfmktAie1srxKoPre65j31/VUfx1QjX5sSvumQKWDafLfAFQDTdT3+uz7/3uASmlzonvavHRlui94PsG0dpg/wXih3wpUww3w94FI/5efvs8WGiwKOkPZAE2m/QCr3rfGA9oPt27mJM/We4hLElBhA4jfsI9RRq6nVaUs4vkNxFr2oGHIKMdRdZ1WvKfwHtDYwEUBrRUQ5yGdw+LFCCX2JNKGGLqdg7a2sdHe/t4/tN1r1/mZ0teGzxMrkO74KXW1yuxSoKdnbDqNpPcE6hH0M1VuEb4X0Z/MFyCRSD83QF4p5CXxsF+7+S2lgnlfuY3yftU0GTcSB6iyhIar0wBZS06se8L9IkjhPWsMWJcu9FMc76ZoJdOJWQCxl5jStyJWDMeqvEHyEKBC1ALPdAGVRJ9MHWeCT/BESP0g8H3w9VcNchpOu6YbrFI/6Kli8JjDRFoqLXLpYrP2PeHbhxK/wyPtZeOjX+n5QyqIe4woDoNPJVN4p13b3FHEduE49GmqVpFUL+9564wRi09zR9BTpJp8eweynmNqHcxUAgG8KWU1yGOy9vqtcQTvODjw4oN4FoH9nUD1rVFVT1ay2G/fu9P++cc/bh/fu6vtggfInjX1UwWoJoJCP9weRZkczybCK4WYReWmSGQtHhrJ8cPj+7KICGW1CdHCgKk4iMr4FCR3p1EdeSgMQn3eGka9P37yiBHViqtAMMnLYAc1/D5vG1tb7Y233m1b29umJbtgMkAVziUNxVTik5AdxJ0xYHNuFh1Sr8JZJT5oVKJ3yjqt9eQ0cXwqvLXmaQga5pfG9ym+K0Dv1FCRUAeq9HIFQrUerQVjlCrjv5DOMs9zdZIb+wKgcoO2Km/jlCLRBDIJHIAqQlTYvQCojo7b4ydPeZ0Y6Q7Bpyyv4Z1ua5yBkwNQwUGBQPXNV0z98EzQaQCgYlQFoEL65wM25PNkH+cwjexkAKrQGNWbGoX+qV0UwAVSZLrUru9c4wRl8FUYVAonjVn8M6DKFAG6lmv4935WVTp0LqIaQ/9BC1UhVVEAPUoRBo3HX4h7HXRCJB+R3wmodKED3dGbkiuNm9+JCgWDyNNvqMvtO2IC0FnonOOH8Vg//lG7fe+eU6zLFVHlxEz/lriHmRUqD6Sx4iT+RFUqR1ZxY3BaE6ASf2KAMsjJSVMTkk+fYSjDmU45nPKYZIvzHBEetE1wSjg7Y3sFgIrkKr200eF+iV/DZ4AP+ub2Trt+86ZI9Hov3bc4IWDRRYVPh0qnRnR2qCZqnza5owQJTxS2LKHO08gJ3HSsFLOr8RVK9xNOC9TOpMPPcgM5fcmzk4eVyfVMjjERzPTSv3K1FZSzP7M7PwSo8M6qeDlV9LUIuEYtloWwg9AzwmDN5qtE2ojddUrPKPrsQLW6usSICjIR6NlYNQSA+ihJVA4le4AKKnVGg4iorgqo0A41WhFVYWZIOCp4tW6qj88aI9SsW1WM4QxL8KdbIjomIFPYae/eeqvd3L7WVmj7Aj40gJCjYJbWeK0kqCsOaPh37YLpfu7k/PT15v9ewDZ/2yGaDjClCDNC2HlgHHLNEfACfOL4/meACiEtUqsPb3/U/vlHP2p3P7lfdhkakd0HE8Qfu5TXIwCyuXEUJLpvLB+KU2RUScGSwC3QKHhPpnHqEj4GJy1sRzh5ZgJUzwhUIZK5WK9e5esiqsLN7n1fSv2QaoCzunbzJvVTmNGHkzunTScNezk7BYTyXHKJu8NTPxQSFQaocoJ1gzFXP2MZnCnRrhZ6WZqUjXd6lyMkohp9rMRRdVtnRowezlB2MY7UAhlS1Ic4lgyVnJsjRkZUASrvaEYZASlGpSmdCXjo4+UOAk6FZpQDGYdEvwR2R1ZVVTNQPXm6x+ra6jJcWQFWKwKqIaLC9USKgpapMaJCbgm5CVIxANUSdE1LEihrjV6UONn3bA5UHk2mA0AVnqR+iOYQBeJAB7gj/YN3OtwUbm5fp2QBHRwdqGaH2HAZnYeaygtG8JoIhocU8GUp3fz7k6GNn75o0iGCyoHYMeglkVC90BBN9ajqPFD1E3qIKsermb3PS4DVOayCN87xOz5of/7oA6Z+9z79tC0ta1YaJyKjTcQnZIBK2hvxNZ7tpdzYUoM67Z2S0DWRpe94b+ukF3cwbMzh+seI6uz5aYNSmIQwQAqKd4vxCHqUSggI8We00XA6CVI/DB99/pzc1Guvv9k2t7a7nXJNcMkpJhlCpX4ZA1XVvr7lw0UpEnNWai/4cjEdeqIUNPqknT0nqTt8ihfvpA2j++YIZ+LpFfsccWBJbdOy1N1Cu5d2AQb9UxakbzPY8DO7eCE5iTIQ/D4OeBA35qptDXEQOKEfDvySuL9LbpaGKaFAI58HXuyKqABUZ/SiGoFqMfIG27xowIN0VACqR9+gZeqA1460k0C1vNKWHFF1oPKDqe0icM5zQDGHze6W1yStrmdhDR7emzzrs2fkKSGJwDSaG1vX2o2da+3G9nWKP1+aqg0RjZbAfIrobEHMIqACt3O4OwcWZ3L180KArMcK/o1MpsTrul/+PgPwju03jKgGh8+kfueAyp95BLwJis4+WKWgPmpwoSCZ9/Yftz99+GH74U9/2j754jOG0GxHSJm59DZ+sDbLl1dVr06wp608lTK00pvIHFH1BZK8tnwtgGa0F8FtHc/zs3bGdganfq5gMSSHVazN3vj9DTP7MEUGU3OQQixpMOXVqwSoV27dYo8fb5tbfbopSvcsShTFlhj6SinS6s0X3UyPzyT7oSIYpW4Z9jlJCALoLj872OA1ZbjDWN0bW1skL/CrRU9F0tccUlLAegZ9xes6raB32n6mDq3uH+WJP5yW7KhPNisZ9R7yXoJPpN1KkReYrmVwLICKRQyn8zXXz/cE/47o6DEiqmdnbXkZlTRHVJAoZCjEhUD1lEAF/RyunkC1hHFbiqg4jNQRXfZNKqzVWuR9EVmCAkkr6F2t1nTqTqYj/UOEj3VDh47l1bYJsNq+1l6/eattrK4Pu612qpHDUjqv73Ml+QuqkSMEXQwg3wJSM6CalDqVRngVTWcBnMPBut7zXxnSzJenfv02FPRc+B75x9lt6yHxQuPJ9ODhN+3PH33Y/vVXv2qff/Vlg4mcOtE9usg8DUjKXm5WZa4LZaWv4D0vy5CMIMpC9+AAVvA6ma4N2m9f9wVSuE2FsJtEU2pnRAVnBHgG0TfotGHcEwoA1NVgAOnlq215BbzUbtvc2Wlb2zsE4XBQ9NCtAAAgAElEQVRsKQykPy7SA8kRNKtPc/+moys6h5QTTNEPz2svhPBfSWV9tCnqdPrUtVT67BndHqCKDYxe0j848FkhvMUndcDSy1sMmp8NJ2Y3A3wPNE34vYzuPFQ2/lYBm0xN7r5XThk5bFTVPYDTEmbq2ZW1A1UHAZ5jLLCg+DEA1dKigcpaqnF6jVtoOBD0WFW/hwCqAwDVC3ZNgJPEc11G6re4VJxibcme24v/GTdEOWP4xNHDkWbNgtdU/hBZ4XNRZArfM1T/tq+1d15/q21vbBcezFPOPLpzxb5x116AOwNhPdnfHbjmPxRuq7LQ8zFMPl9R/z2Sv7AacDEeDgLXF+8t3P2QrmrT//yDTpr8teGbLsjLvw2oQEB/9sVn7YOPP2q/+f3v21cPHqjnqgaOhlRXGZtAhT3AopFfOWpfbwoZ5MffCOmaoiqmMEP7CLvPvam0UftHFQcjAvP5CwCVWhooQMSfIaEAQJ2eysrl2Uk7fXbKlFTz3jAsYJHNx9dffY0kOlOD0VgtrSQ1TskGgS7VF0ileIAPTaCYjqeqNGuYIBOlck8nhrKxU8JedfHmGO5P7FsUDTiKcuoXIOO9GdPCRKaDStolGnNFIfD1DJX64Tl2R84ATE5MBF2MqBhl9YORESlbipTWAaiWmXL3CcX5ftNdJQ4GUGEKzeM9R1SLiqjgVQ+HAkxPRoSWQxGpIltoLE94+PXXSv0QUV2+wmgKIIXp1gGqkc8pLqYqfGEF+/ZRZOvQ2PcxQIXfqcVDK40H3VK/dfWqm5TfJbkOBy0dfl3HWCA1RCfnIqS/B6QmPxsPsgshY5DA9F5TpfKTkmNFgd8WYaVmyF6/Ox88C//Jn8lhfR6LBigKWTrqMM6xit2+5NHjR+323TsEqj9++AFV6QApjqmi2NOl55SvC6xlHWx6RVW4PGcDVWbTsWLiabua3eeRWFU97DcrD7E7TgrcAFYqG+t3ARWaZmU3DJBCUQC7hkZqIFcXV9vW9rV289YbbX1rSykcVfYZjOnNkAXsdBAAGu1Uoq8KTNJo7CeSiKm7mMoqeQJU8yfuxVW9eEPKSEAnAHVtlmQZngLjtpgAflk958aNjgruANAG7O0+CSmUmSkdjBSDrSbVYxeHzRRGRgJYwx2STjGiWrrKtC29euGzcu9K7NpecGzW0/19Fkuw4TGAdA1AxdTPPGH0T+SoMC05ZPrXlCfgPwBGAZVTPwBoVWezaQweuRf1SJwGC6McF4BYL1mN7F4CVLjvlxfkZgr3BLh+vvv6O+3a1m7DsFLNDwg3lILINMLpj0oLoQ7/WQr4nSIqvkT2/2CWeCHKCEXOc1PZf06JznFoerGRehqyAQPV+A0+WXubRk6EacxUVYBzgp1cfQeqbx580/745z9z6OidT+63J/t7NJAr07r02UWN7YWc6lEOoQAVUpsuUIweJ7PhEmYqIrmoMtM3Se+30gJ3dIV2EJ7wsojF78+Q9gGocOIhHbh6ta0g5dvcbdvwuL75SlteXeNpKAFnhlSqp0w9exmgIB0Qr20wXKuTok6w3meXqInRntO/iWeAD6xx4eVnxjSNMgW6GPSiQ6VwYqKnkepQ+atTeuD7EiUU2NYJpz+YSy8NlYobHmDh105kl/5DZ61yYDVQ8c8AKjp0ypZH5PnwiW1Nk8+NIQ8AKlTTEIWtLC1pYjIiKndEkNuyZXOACh0ID78ZgIogB45qhS6tGPKA9J9ANWQf3GipMnvLjRIbYvYkHdKEaB2yAir8UksRODl83sW2u73T3n71zXZte7etXF3WdJoRqEbFubffRUClfwuF4KCmUtYp6pz7+ZIzOFJ4KUhdBFRj6hfuZow4R2tAh0uD7orDHRhRBajOq//PZYUT2Ev8eUEqKBTXry+/+rL97t9/3z68c7t9+c3X7eD4SNyUF0t3LJBKmyeub4TsgXVaxM8Hf000FIXvlEtRSkigMjiINvDN4X5USoMqHk3bvIGTCkpPhVl9JtmRGtLN81TDCS4tcBryq7fepkvCyvo6FzDTqIx5Qim9AMk8VEUX4l4I+GM0WivEEVPI65JYeICocx0BhJ6gNm3n4vB3KvWz8613IlBZszPhmkjwuMLXOrldbS2+tnnliQdIxnjVYtIzTFtIbyo2UHESb9dNcWKyK5B15npwLPsv2e8HmYKj8HKSMFAl9yuq7UU7OsV8vwONzLp8iZOS12AHvQTBp1K/yCXYnVAR1dP24MHX5KjwHyrTBKkVABXGnC3K3WIAC61NA5Vbh8ZAqx/f3ojut1TlOZSD5kJKAvKcnxngur251V67/gojqs21yBQGpPgWoKr3HQ+/XMJAec9x5xxHNe9YyVq4ECHmEVUvDFWK7OvRRKhpNNidWCJVGIEqPzi74pdgUC9OjcTh/Ge9B8FP/eLXv24f3bndHu09aSdnmpeWAY41Zoik8hyoLFw0zFRvmptawyllqOOEUxmAKie+1nOvYBGoIEewmBKvpxRrBCp83b5BmDRDcvhS29q51t585wdte/c6q34y82N3m21y++CIMXqap0EFVEkLEiUMfNDYv+caPJfIOaBi2qbG4P4zIb6fq4eKeiiNKRMlNqSAxEGnwoNavS/4hBDWAvhA4rSY4VBwcKa2JJb4e/M312WAilFViiP6c+qOWBdKkfs4+xoWm7Uy7sSsYaem5Jv2MTcSQLVAgFqHdz3GlWXqchqlR6Dae9oePvimHR7s84AkR0UiXWB1EVCxFOJxY0CsYhhn3JD+6qLGpGfSz8TrEesS9xRKevioX9vaIVBd277eVpdWzm3uOSf18r9PN/p3Sv14ySMSBEDm8NazrjH1Ez8VsFIr1gybZi9UDzKc8nsLd/7s+vEcemec04XCtvHaL/gGBQsL7d5nGDj6MwLVwdEh+7w08dZglcGNAClX6HtE6gVgAtF2bD6NTZ6b7C3OydN3CSizCcJF7EHrYl+g/nNKieQEkIUjnkrtIp5JB3nC8krbvna93XrzHZLoAVtGFyA87XVVMoRYHXszUzFfUUGfMlytKIM+qgYiDEDGhz1sAgWd2gCRG+TLIcYBUAup3MXlYFDO87SLTXCkHp59FUAcXzPBEyPIYXwUvkdWLjpZ1QIjUrxHFh5yENLfldwzgqO+iz+XNVLjwRQFjcJgLvrY/nhD4P2PMUXo4FAR1aUFaqk219dJql+1lbH4L20iRVQnNEh8+FBAhdfFOhVHBR2VqtVqBbpUz0BApWvGGtbjsQXNyOUOQBWRaw7GpH+0vsH05MsAqpW2vrzaNlbWCVS3brza1lc3VL+YgOAUEf9moCoQMaTOgHZ4gAPY5JsG7ZbL89lvohciVeipG39ywJH643hYk0z/LkA1VFt5dReFWRdLdBks3Pnkbvvhv/6kfXT3djuBoI1Ohj4pObdNpXluXK9lrlU38ZLisatksk18uap8LwUqCD5HQBi7xZV6ROg4VvxCpvN3zu0TR4WFhEV1dWm5bWzvMuUDN7W2ti7C2I2j1SYz+HonoqJuiu4IfRGbxzb3ZLK1pBR22jSwhOFROjcrESd9zaSXIVUrB834RaXqNFbx/DWBDDZLb7lJg3SqN0V0Vj9bAET9aJQbGARpPucU+NuASr5iM6DywNAUKVQlza+eulW7RnivF3D51MRkSEsgvARQbW2ut1XMWhwmMGMlqJE5QLXXHj38hoaJSMMAGNRQkadCrx+iZ5H82qJYvW4493NlpFpVvoHXGSN69ztSS8HP/oyVR0RT+CWAXOEYrWX0/m3ttrdee7Ntr28ZpGZRzhCX/E1ANYBSnu/8dXo4lKPx4mBILhGhL3o0dS71849r4G7+4s3vggsFn7cNVD1o0zdP6KcJ4k1RK3xFJ9fHCxdnwmbk93/oZmSAkZTFGYmtx9ydLucIGw6mJmUlrY0OJSZvE8CyPxI/jEGkPkcf5SQiVwsjA0wZlURTxVBc8gQJQltb29hsr77xJlM+lKwhANSgTI9cd2Oxqn+p7vU5fdOx3+KQAA74QySfKb8Si1KhGxwTqgk0O8Ko1Ylx9+Y5gqo0sMSb/vowObmrz8FtuUjhlVpp3ZBeJfUM6KYwoIiqu39ibaQ3LxWxSg0JEk79+DOdIAc4kiK4JK2dwMoglZl+FaUlvdDP4/2PoIlC6ndy0gApAKqdrQ220eS5dJsb8ZXUUcEl44GACuCB90WFl4S6Iyo1RBuo3AzNA3UommQTMbMY+NEqjJgnVe4reQ2iOlb/nmEq92WOdocfFtqGrm/ttO+//m7b3VQEP/Av50VN2fPziGh4foKDaeSUPYZBvwGaIXQqNDnHYb0Er8YDhEm9D8YxSRTg1KbW2/XQXcr0lwKVf24eKI3aEb2gzxR/43hflIactY/ufNz+709+2G7fvyelsfkpEc3iNgRUw7gq37F6//GF/eCZ0pyLpqytcvomzsj+1iaeKxjxz5eBm1OrABVTQA+JxKgvvBeuf2t7t73+NlK+3Zq9Fy4Fp2A2LJ1Dza/IrHPuMxWuTKTyCFQ5g8e0LWuhSg1D+D/hAYYwW8UBgSFfy7YqWTARfKpq3a8n70sADddXmy1xhIsV5hVTGCBQpZ3HVdAQ12WI6GvnlBtXcckzuiqF68X3ClBMoJc4NrY4IQJ8Ag+bE0CFNI5AdXzMlJZAtb3Z1lZXyFGFFsiGReSMdBF2PuCo4LeOAgquA4JPij7hmgH93xhRuSASFbpS+q5pK93TYOEcTrS8vMwdYiDr6dkp9VR4EbTusM1soZGn+sEbmE5zjf2HvZNh+vknocLfAFTcH4VYlQsOEcyYdl6cGwrkfGcHfupvB6o/nSlNDMQNyHRRNjePnCZZoCds6BNJTMlmZAMVpAnI7wNURZSSR5LQswRxvKiCVd97vVv58iR9oR+VNVCV/rgTnc3oHaiyKLMpVR7uMoWAL0EK/kDsxcLCOebCXlpdJYn+yq036PKpDaXX56aa2ZFUw/Ggo+oVupRtdYQQrvN7Jup6Aes88PcMK7GXkXNa2cTO96GIcs/nY/o6kvRl7TKerjpN0wOI76+5eVl8fg6KIPRU+CvGeDYxJGfH1G8K0uIu5DemA6cPRVW01aun4KlUfNFBVv2gJsKz3nJbFKHKjvjg4JBDNxANQ5ZwbXerrQeo8HoB32HqECKqhw8e0AQRbS187k770KOaqUmZkJzKFT/rWGWuw96AGgkJfdai8tfzWnDhggNFzk4bpBX4HHITlSbv2uZ2e/f1t6lUX74aN4X61CM+zfir/qV5JFQV3EnaN1Ik3wJEk9BnygdlvYb/S8qHIGC4mpFm1d4u+sqEPTcYIqo5ULmKNwWg/tJpD8jlfxtQgRs4Pjmk0POff/qTdu+zT20218WQeAhs0nUoXe/EF85Szr9efDMoM6BNhjRGXROlY3uMqBzocqFUx360LINhnH1jCFYEqpPjdnVpsW3uXmvb/HWdi5ckLslkCfS6++MwzmmYpiuZvDenI5hhm+t6h/CcPE9xRU4NE1EOo63UItQXf4jLDlQ2xZv4TvX0Tilj5x8DFuXWMNAs9TSqNcR2KTio2EOJiMp6Hd4bjyXz6PM6LGrjhodzk7TswCzzcDMyU0AD1cjxRbtSIkNVFPHzpwCqw8N2fHRM7md56Wq7vrvdNtZWq+oXZRP5SqR+pyDT99ujANWZeu/YkLy8xKlJ4Ki0bk2oe6USREsuMlWdxGGV0Qo/d0+D4n+WJnn0+yGiwjpW69EVNmNvb2y2t27e4tCHjdVN2gw5JjiX+p3nlvythTtJ+WYRkx9uDpJJxWYChQmYLkQCS2ISbPSqMjsuqrsiNGuP0HtFUHmPgfS9hdt/tDJ9Nip9TsV3SZZbIoaTiBttlvqpinLc9g+etj9//FH74c/+tX3y5edtlXP8MMJ9tKgVMZnX6AMYxHGNMJkUZURl5vYn6jzXQoieSD1f4lKiWVLkkEoaXj4LpOup3FJilbpaaI7b8tpae+XWm21rd9c2xPJLjwMlFMx0f6yR4+qa1wKOxL4DlaK6xCK9hBvQqM9isNJ75fvDs4XD6pFSVVcqcooKXRBBXo7cW283OneyxokgADAR4CkET3qjlFafEx2WGuCgiCkVQVbZho0tVX2P3FSpjJBXYCNZQ3cHzWE2vp9arFxRKj20nBswMxARFXr+Tk+OKRa9sbvTNtaxBhWhBaiwHmigiJ/Z32+PHz5g1Q/PHmsHBoq0ebHrB4WoTv9sJNSb0Cfn6RQIlIInek3+O+1XxXVAwkOgIvepaH1zdb3dtJPC9e3rtCvWZ89RN0RC2uedU5qDTKVlF0RkdX1DipfocIyHXoKGKvTouZRMYdiX42HcSfdCSGFvGlb1HgYq2+/mtFcMNo1eOjdl9Ctgmv+9v+HhMSYjPyBQ/fTfftW++PqrtopeqQGoQkJrwfXUjoua6QfAR1GR7m2vRAXtx4gqm7/7NlmHJUaTv8K/xHupgMpeVgEEvpdVw7AKWd/caq+//W7b3NnlSSfwM1A57QNYiXsLSGkRhaeYkJfh9+oYscYp0oShaieuzalFbnFizpD/JGVzZIcsz2mWeXsDMMexYBKO98PZZ1po+n4kF3kcpb2bvxcAUm6JKctnGdTVPQn5ba2XnnEfeeY2S3utS5keM0UCFAd+9vcVL4ZrztScnPQLAp2DI06jQUS8tHilXQdQwe9+UZ0D+Hl8TtnMyDf9EED16GEBFd5ALVNLrPqpRxVcZO9DzGGdTohzZPGQ9vXDVlZE4qk638qpzZDCUIOmAg0ccFchiVnbYOr32o1bbWMNMoVERnrHyYHzF4Hq5SleXqew6AKgmrzfOSBMz2pymDFCys0Y6J1hrXegCqv+4r2F2384CzlifCqySm89qG+9Uv3v+bJv0OxC8VeQkl98/Xn74PZH7d/+/fft64cPKWBD1KGxda6S2SucFwgL4AWVs/HWjHKqNhEDvLDIJn9t6EYhY6b71tgmAZXC9Oy13sxc0YVtdUMecygEr0f+U9gwMMR7/Z13rZsyn6bMbyDVu+c7/r2mh/kUGCNvZbfpCR/CY5vVVZ7vHwpQaUVGGJm0SaR5KkgEAN4XiwsHkGdVzCCVKLL61vLakTgMoBgqSr/3diBaPjtiJFDBwNALLwUEumlGO8aPnUg5k4MVhQm0dCJzkvXQgJzX4u+o/s2bc6P2doQhoDosoEIUtWugWrFveinTrdbHzxweHHCOI6p+ADj8dxVAtbhEQh3rV1NxNIA0h1A41mjOuH4qoMqG9QZW2KHZf648q1dV2kBEVeVphUk4i4vk2JavLLH3751bb9NYr4DEC63/Pe+XjRlA6/u280hDgleA0ffKAAPnPdSnLz9JQfP6FWBkDVYUOPyw74eWX6LEUrT/9wEVHtLjp4/b3U/utA/ufNz+84MP2qMnTzQAkoM+h3I9CNhEaCRuAVRXdNqh/67SD6VySo2GjU0VeW9qLYO3gZhO6peEY9RgSWDnGWsgNtsCy8HU11CcerWtrq23nevX26uvv942NuE3JYK0Tk5Ha1QnD/qKqp7UMwlU+WdTaRRxpc9myUD4JS4UCklDXGsDaFN3W5v8bJ2GHp7AdqIhdVMLzeCK4AZuhyZ+bXMoM/ajAlO7QfA5JrUdo6OAq322MkcvvlGMgHwX5UeVEVquUOJr5LaUoima6lotVeyGM5O6JaecjkgFOoqojk+O2H6zu4PUb40uDOj3QzWSUTbdYWWe9+1AtaSCEDgqpn+uVvvZTMAq9y7ixfHvM6BKVJ91malKuEc4JLVv5JsOPdUP3vge3RTEGfcT8S8Clddhl0vMAO1vAao6fX3KDUHLNDJzO5cpjx749MAj/1Ygp/uE1G9e9cu2mIZI89Qve/GcfsqkC27Eg0fftD9//Gf2+N3+5D4bRFUxwWkk3oiOjyRhe9ZCzqcIdp08JViMzsY5tja3Np5IZ3M22MBD/p4iAH7HV/osQJ9iHrelFEtAlagEWimMvtq9fr3tXNttKyurVaEMx5yor2uvp/dPAdXwRPtRG9LK5EXXrwSIGHWZQCcIulcxs/HkkCCSssAuhP1gepcrogFgqqTD6VZB+hAFjOkfV4arcUq5hipccZZu3VG8ULxNaeacqam5Wv+RfMdgDkYWXUtFoLLEI+S1VOmpIJoK8OvUtdoFAkAFfgo+6KAhAFQ7OyDT1+hrBasXyhRswIfKMaptSP2ePnnE3xlRlVuG0j9VrjXElBGVOYVwdiNYKYhINGPGhs+pN5erEbwfHKr8YaqSomQAIpqTmW62BcoU/vHN71mmYDeF3IMssXqGs3U4+2uP8PvarKU5RDnnXmVMDcalPWWMolDgj/fKXwe0/JsrTD2acvnPX78IqGbvFAQeBU3Dt1wEVHlgX379Zfv9H/+9fXT34/YZ/H2Ojmg2F88p8TiXyRB32k1xCk6OnJpuX60hDqmajdqhDlSOmUqdnVO3H78qu9vKxQ6L4KBo8ZJqU2YLvmicivza669z/NXa+hq9tPS5FeEwunFEdNHdG+m+TpT3imQApj8sPci0wpR0wZEV3q9St0SWQ9Rpttbjr0azu75hMk9vrA+Tu5sVjM8DlVPdoTiRaleXXeiwS5TMFN9TY8perLhGj7cqmUjnrDpQaUJR+My00IRf6jxNCiUaLa+hsCe0JD48PuBrIKJaX18lUNGEL+PMLHE5OTllyrdnoEK/IP6jpQ9GbRVQjdOSw692d1oFOlPeaKzA5plnnmEkGpkcLR9/mDo+l7yDB/xl3tedje32g8gUFiFTuFI40iOqHq98G1TlvJ9X94RRE9Klv8wkgvL79ERh8nZTPOv88gjeqf1VlY+h9nDoikw/lS8B7/X5bTaJpAaS4mI4E2oGqD778rP2b7/7t/bhvdvt4ZMn7fj0TOGrRZ7kLBw+a0PkdnX+IZdVD90RQj6UwMUaHPeWaUFMBz/k1FPFz4Z5PsUq9Rt4E20GlYa3tnba62++0bZ3drhY0cXf74uuOcS8tqgW6Xg7+/UP0aGLBOGq+oMK2GYiS9dYjQtaNrzenF1j7CJY5AiWLUxS5SkflpWVe9P/nueh90mqq89mzs8bkjorygJc+rAIFDeHQOaqX/5ZJ6zWC6IottxQz+aoyqkfKIDYulwEVCO3xudaBYIXjBoh4EREtX+4z9chmY7Uz75WTP3SjkV5gjgqABWqf8dHR3y+E6CiFXHvU1U6O4w5s8RnvK+9XuLN7+h3DlR0mnULTZw9ELnSjNEeWFtrm+2tGx76sLbZlheXOosbrmoWYRVFUQdREbZeQ1M4qwO1oqppilj7fx65zTCkgNMZxblUMLs+72Pk7NEX/+G/F6g++fx++9df/bx9dM+TkWFdgflkdG3sE0bKF30IIRlt9QhxmOjrxsZB7JnBDjmxpKPqG5SbzNUmCcCH9hGLPRlRefFo8YPIxUCAtbazu9tevXWrbW5uyiu7hIY+Ma330D2WUHHU0+j9u+9RWmIAAzVyPieYTf96tBjC3cZ2HsSQEfZ+2XIcENi56DBrlxHIJWq0jCOf2YdEnBdSeRiXZ1g5fr4UJwbjvPBmTPkGn61IFOIukLU8AaoztDG595L2NCpQcN5jpX86PMaISimon4NlF0mjzs6eE3iOjo/a/sEegera7nbbJFDJNz2zAXFv2EKD7z88aHuPAVR7DSOzcJ2ZlMyIahjrrqjfQ2NLg9jbzFLlTYZdqU7d90gUegSdpmT1/GHWJLg6ARXeb21lrd3cusYxWpimvLa8OhDQWZPTSKeAKsiRhZO0dIw8fIDUwTmEEOOPi9ybRW7fClQhygeuagJUHQAmQAXB5x1zVAP/61xpGjPl/SuSKED2aTuGuV479z65137yi5+yx+8EnEh7odaDwdEghGQ+8yT1itLdm3gMDbORCUoZZlniyMz764MKKqIyqVxcVjyrbUlc5d22wD6+nR00H19j2gdpRTZojzESCYYQzDRk8TNZqKGoCBRDf106tgiytlbuP6PIR6euHqIKBeE0hlB6UKzonkSwM8gTbI3DyLqm4yTEdnRjkluN4tOIquQjBqpow5T+jm4IWgDRkFGe4GeuGQeKuvSRFA2fnqHSZZIfQIXvsHuClOnxj+oTfKqU4Ug/QEy5CoHP6d8x9Hz77fKVS213e4upn8zzAIL2QLNEAULLA0RUjx+2/b09unzi9gOg4uoKoGIbDSt/Ain8r27YEE2nuV73sqpYVRDKlOsanuHnGw4V6SveH3MlZcZ4hRHUxsoaZQpv3ny9ba2tK/tNsSxh/cgdGWF6ZJWQy0AzA6pK+/zCBbhGpqz/nnNO8WJa7Z5VP+c6skH43D9Ev1eyIv7vACoHk3fu36Frwu37dykEZHOwtSsVdYx2J+Z7kipQOxWQ8gmU0mUeei1OL3hNqEmdsE/AUETj10uaGY90nFwjUHEnX2pr6+vtlVdfZUQFnopTk31q8kENp4dIeFfnKqKaeHB2oBlcCfgzFR2qGbjS5zzAAaxSVJDvVkAop1pU+cO/K7wa/La05HKtYwpW5H2cUYeKX1EQfIzhD4fIwWpyvkYSRbscIGqB3AT9ar3pNdjr1M9ARe90vIbfpwzzhrFZ4rwy4lwbRBVifW6S0ac9hTo+OW4HhwfUc21vb1pHBd90KL4jVpWWqoDqySPavRweeI4jBJ+UKGDS8lK7ugSn0UFLNRQTpvyUz/0BqEJNiHv0hhw6EEpXxs+hVhp5zmOwBYahAmSvthtbu+17t95uuxtbWttj9jbN7AopvhtQTeU/Smzy6tMUsDQ/Q3RViVAtj3Hf+ecTmgUIK8X0TyfS077qZHrvq/OD942vvZg3rdAqoeX5iEoP4ln7+N7t9t77P253PrnHHjBxPqP2pDsmyOKl940pGkkpcEhEomjO5i7Du6HVxO/fT7CeerlSLyh1NEZLEwvsdH9U0drc2mqvv/FG297dYXMoTlATUBV1joQpmQpHKtXz5cXD21apV/raYnVyR14AACAASURBVOliPRgtgg1UBnudtIT5mSSjvwY/Rzgfj7tSENY90IvTc1g/Of9SISTIuAk5UJZv9O/hpxJxZRFzUrV77Cpis0+6Bq1eotWKGCEZy3WpCCxWnrdTREAeo1UVRU+UlttGfKj6EBBEcnLHUMwCmxgBlclogs8AVFubMs8D2ECdbjDFT9PDChzV4UE7ePqYERXaaXAogJvkpGSMdefPDloqF1bGvaptYlbPFZc6XBM5296looiBR2TBx/bEHJDxQvbWOCzpjtsW6Kbwj2++265v7qoCO6ZFY8YzItgEzXxiDQdSVaZnkVTBUwAkoDipFI0vVN/gldxRNBRJvuDV21nqyDn8+8IoT5infvnQfw1QJZRnf9yzU/pP/fP7P253P71v8nGslHQBZkVQscjgJTvXhvCv30+fDIkQBh3ROKhg5KgyUDOLKSHyKGMIULntg4B6dbFtbW+3W2+83rYwULR6u6Jw9x1KCjWJpgRYlSo5+AowFvnvlE7ppiKJ7mbQU7ZU/RKOJ01MBBG6o3NQ/dSKQr82SY670m/1A4c/75MTkc/I/yRK6KV3p4Z1YAztL1VMkMsBfqWFJhozREy5JgpEDVJnZ5InsOHXlUVEZGqlEWGNGX/xUu9A5eqreaqXAdXW5gZ7/ZaRygFsrAPDXUhEBfL9YO8JI6q9vT0S9EvLiwNQddGn2mgm8akfuxm9DBcZQahMCdP3JtVwIms+hwGoYtMM5w608OCz4wBDk/I/vvEOU8DLlxfth5aTcQgk/magSiSVeGoQYv4loBpD8AvwqyiW4ri8Mc1ZddKdjGdaaPKu/RO9jJOayxGKGPVLKPRGz9QRXRPeczOyTiGpeaODCbBp8dngTnF8d15KsjvJsXtVTxtbccD44TRRRRNl+O854ezKGMJV1UFHVNZhXVlcojMCZvRdv3mD49lrGgrJ22R9PdzgUi0TOQNVopCKZqOkD6mdp2RQor6rVwXTZFywzRvWm1kTSUWuMZ0WM7xXJLNeCxM6YhQjphwtolDxQDladOAqnrIiOVfbKNPoJyki5IAMUz9ERL55upTejCwXiwg2lXrjF74P64URGecg+jU9RgvliMk+NFCJo0JKD6dPcFR7rNlsb2woooJdC/oyA1TsgrBvOnRX+4imnrane08Y2UAZjqiK/lCUKKD6iwh7sCZK0SRBed2/XuEsvZRT95BLkW1EB1eGjtRTqQ+SQLWEWZKXyVVur2+27996i0C1sohGa/Se6oive1IZWw6vKZCd2/mTlGzouUtEn32eA6246YRwOQnnEdWcBAunNqaCXaRUAix9eQ5U/U3mQFUOfEMEYUzpoZ3TjbOzk3Z4uN8+uONm5C8+lzMiLSsi1hONjJMDHyFhPXkpm+Prow5KUFTJfGGjN7pK4lE0R91tror+S9mhSBEum8D1CHP3yaG6ou8TiQ6HBLTMIP2DWVr5ZoUorfveU2VZ0drkP+0dA4B3wrTLA7IwBTqOqmiD3PVPOa8zQSaRlNZORK7mp1xYCA9S9yZqYH/GgM0oq6jXs1J9BKp8f6KsOhGrtG85SELzWC477eMwhUyDdn/dFKi61ctzHk7RYbmVZgCqVAFB5st7PROIDc5QmBuowPkdcVL3XoMSYWtjvW2srtH7nBNtrHDHk+dYd2qvRqB6yuwgQIWJyeCpOC35MlrBRg81JXtZtjrTXFRxJ0H0a6k8Y02IMnAAPlSzS5Rs2QYAijMFL11i1Lm5utbevPEqK39b61tteXG5uKiXAlUdJP0Pk2zwQqAy7TAcCb3go4ObkW3BR6Ij719PHZq+9QhQgxi0qoC1caZAlX2XfHGyMPN+eQLD3+c4iQWMdoWne48JVO//6pfts6++6IZjsaQdUjH8USG4HvoYBI6n92jwwEUeRW+5WI7aqWnlS2fMsGhqQ8vNE6OwcO0AJDh43uRA0W1eN6xbyDm5ciWhWD+hUhiQ5MK6IS/SAtBU9UbgHNIBTGsWWGlyjASdqvhhsfN1KzUUZzUtKEy1UX0Ccvir/nXuCUssevqoz5NiQf4cYEqVsJ7HsOrYAkOlu6p5lSaaqEY0xF/s7TQJ7uesdLd/XoAU9ookYuafKvXzfECkkuBpFrRhjb3mHBXdBahQJIFoEzoqkPlbG2tt3UAliYKSUWm5YAUMNftROyQ/9bQ93QdQnbXFpatO/VbY9xd1+niAmUgMu6vL9/+Y3FsC0QeIRPQbHytHGZRnaFJQ/cJaWABQwQYZCvXW1pZXSKjfgD/atZuULRTHRGxJY3CnvCegNMlCCl8nJRR+vw/DTqn3CnfPsAppFdUVlzUeOr0MGTzs+oYhvSzxst5xgX5UsHkpNiWhV1fVzuUI9ZHHtCbg5w91cKQR7gCqX/zuN+3LB18zosKpRB1S2aj65kRT5b6pAHOluYFqZCSeXtL5jfhKuQVhINvJ7Si/HEz4vBEqxbI/OJ0c4eW+SIB65bVbbWNrS8Ql1PMxbAuYDr7IjAjTnJr5FI6/k97WZGcb14VcF68kBXJSVC1oRVTAV4AUiOhUtGi0lgPMxYRoyUjYDzKGupfh5MzZJaVLRFYLZhYJ9tQvdjXj0aTn14EKDFdvrWHqR6EnWmEGoHJqn82bXj9VMfV8SCBTj2U7IHBUfD15f0lRjojKaVVZGisalQYJbTkCKhDkiHY311eZ+nFYgycm44BhC49JeERUB3tPSaYHqDD4FFW/RFTQ2FH0aSpjXnuwgnrS94kDCO8xTjrCB4jfOrMJVwFllaN5f7q2TPNZlBPFwiX6qFOmsHOtvfXaG23LRo79DEkl9K8FqgqNSoyQ6ruPZwOiNIP67jlQJcDy1/uC1ffPQ74CtryDyQEJyMfUr5JZnaxjile6kAvyzNyV4UsIsz//8nNyVL/943+0bx49bMv08QF5GUP+3hXHiGGIqCrb8/2aWu/qOruoMzqqbgKXdCelMF6ap2KIz3GbhrvW6WP1/BlBFH185KZeebWtbWxYJ+P0LlzaUGFINEW3hdK/DQMaopqPi6WBKpyEhiiIJ8Mnw30QIDki9CESoFK5+rlS4Iy6KnfMpMARvEbj1fVK3CQWpQ5B0VR2MRQvzgFV9cD08zUOFHomBqo0nTOako4Kzz4RVbYCJwHheXCun35er2cZhSdPV+WQr+Xq8TBxGRtb+jG8lqIR8FMxwyug2lijFTHaoDA9GW00SKXUlCw5ACOq/f1pRIXvDUeFCjB9xyLCHKvVfYNybSSKL8dUj2fjOugmcikyFFDFANKfBZ8DDxzgeOWSABKq/cUriwSq77/5DpuUpxoFA4jCovFxj4HX5M+lnBujhBR9St3JI2b6ejOgqi+WoKoDhA6XKd7kriWCS5X6XETVP4ixsZBSLPH5kH/2Rv5+XM7jJ3BNuEeg+sPHH7ZHT+GasNiuLqrqRycDfzBdSJTcvQ1Bxlm5v0M+6w+pD2tieRjtpMWewregm2Eo71PncwhWNYBUhDwaPze3tglU4KgwFTeTb3UPMnl5qPjR4kS/WAQoQlrvzShh1nTKFNMgwyEKMfk3x4XPnd7FHBoAJkRScE2ld/sAGCV6dXjBLR6iO1KAwV+ekVotXBvgVYXAADFU7noULbdO6ds6KGpAhjk1P1cOY/AvEupuoRGgC9G13OOZ7sPH5nloUOZjM6cZoGL1r5qSddgR2DPnkVNslErqEHjG4Q4AHxDxmxtrbXVF0f3iIja61Om4Fsoa3HJDoNoHme7Uj0AFeQI4qiV2LcTqJXbMfY/oaFXPqtcFgaqPd3vBQSFuJE/KHc5R/p+Vyir9k/BTbp8SfsZRArYv//jO99q17Wsa1eb0u0c6kxBmFtEYImYRTuFIcUJ6YKGGSmFqREqV/jxSJvX6LkDl1x/WMe7Ewgu6J4xz/ZQiKYhLbqkr+S5AxZ9YaO3Bwwftzx992D68e7t9fP9ee3qwx4URoFILihdZPkdZzyrNisOfMiwt2izKREXcLO7XU0m3yxb8U+pSn4eV1EBmcSuiAVCtrq7RJQFAtbaG5uMlpR7eXFpz3QQvf6Yfk9nQACWv0ellJt+mL1H5SozefN1e2uqZ08Y3USOAjIe6JxwLd6cLuqqAKfGap0j22wsQU45hksxVFUXwFPV5Np5am5SedTJ8GGgqpablKAIrpX9O3YYqGZ+Z3RMy4EFVMXx+s4r2nhJQIeVzVFYktiNQTxyWjqoDAr2dTgVUeI2NjVVOocHBScGnW6LIU6GF5uSkHR8eMVWEnxrGuwMkliCyxNgqDncQUKmtRQ4K4Sb9WAqoasqNgSqdCTXLz5tSz928o9e7DiClfgVUC4qmAFSZSYiR7//41rvt+s61dpUyBTUvh9fXxhn2Dzd0qm7TYKCHSYVQA7B1tXhFXvXCw0aeBHBO/WqAad/Lk5AsSaYLX4y4KNwmZP8XA5XvzVfffNX+/Y//SaD67Msv2wFcE1Bhwel1JcZyOMUMSP5gJKOtXLfgoDK2AqkcDomsBlJ8BKvKdMP9BOniduB0CRxGqn3rGxsk0aGbQmogOUV8uvuDF7lt/iQGcqlGRs9leUT4InETkjky2okwM9xKZflaQfzewU8ri62M7oYqYVUBc+IF3L0GcZ8DoF3N3iPn6ZLMwZSigLmHOhgHoAoflhHxiYI85uoSRJoA+gIqiT5HiYuuK5PkM9cPQGOgiq1LVQ8Ffv3A8Oh4gxOEo13qoHuOdA68U0VUq+CnLPjMeiRP9aydHgvUKPrc32t7T5/QhQFSBoh+YZyHBuUi02ts1xA5+BzQwR0Ox0aHmcJdQzVMqBdwzKu4VtifaR6mLJAUUQGocPhsb26277/xdru5e50yBaSkcy75vwaoenUu6c6cakoKNwe8VAXHavFLgaqKTCQGsIphnOeIapj40m+wpAIXRlTnPNYTbbwgP/Xr3/+2fXT3TnvwGK4JJ8MI99k0kqSMqZaBuPbpo40akVk/Ecb0Npu0TqpK/WL8Nq12hf8CJ6JBmxxTQ3+hDVb7XmXzMb3PedpG9ZwFlypceLVRa+TOf0dD6UHMQE/NDUwVpRvTRQNmSNDnD1AN5Pb4WUWaTzVVdZrnVEpPnTm5LJIJZeGbyVQ0h4D1YOIpu7NGpRTOHHUwgGOSZklVP20mjniq8VYee5V+P78uUz+/RqQqSSPjS8VohZxUhmWIoK8o15GmBJLWYpkYZ+XUvBOaiwlUm+KoAlRp9MUyJKghooItzOG+geppe3Z62q7Av4oOn6vu+0vqN1yL0zw9Y/Oa3o3zg1O0xTQlYzKdg85/Zvp6Zl7LFWAAFTRTACqsrc219fb2a7faK7s32sbaVlu6unzOCGUOEJ3MnkVaFYZdzGnpdTp1kM81/NMEf6av0r90HuBGeqeLndHh8mLhJUCVMj5B/rsCVQHOi/bJ55+2n//6l+1juCYcHGnqa+aoubdPKUWA0DxJuvI92qlaR7rEZCDhRoGn+ZFSpw9DC1LqHBTqlABYXEi+58oVkuio8l2/foM9fprJp3Rl5FSYArEKlwUagDZXYpsR9Rx2Q7RRcT4BmYrK9aCiw1FqIFAcH2/SR4FW+v0EgGMFrCcRvXhAzsckfAdMnehdn2ax59CvGJFm0oVcj7ihwYSQobqqdBocKgdMcVRyzCgphyfSFBczKXCo6hmFeoBKaWQHqmpTMt8oYSR4PERRBk+nc0dHBiqQ6VSmL0uZXkJjkPhIE0/b8fERrV4gT9h3RIXPw6ZkTqORjooVYVeDRxmHqhx+bjkVlKuX/VAi2ymTXSVMpdWDRTFmDsbWB2sTvm6MqJ6/aGsrq+3W9evt5s6NpqEPaw4uhpUzQ6bxr/pzoOOi+DrsSdK2GVDNAHdEqu8GVAXjTjg6NUKgouCzIqrxYkd5gt8211/7Zp4D1ziVdu/T+3RNuH3vLnuuSAK6nIxXozJ9cPbUBs2Gz1AHkbWp+HHDDtWCSncmHenerAmvy+Uz5LJucHzVtbBfMJTf2tkhkY5oCqVrjfAyeVzzCg2o4a2KyZOCl7xXyQpChoYsVwSUpulO+o9R+pAWmXsToPjUG07cpIdVUAgPN5TrQ30Wb+YKVD9uhxQzKUr6q8qGR4CcjZeTGRszuiBVTV11i+uB/Zo6kd49vDS1J4MVRrW+G5RZ5BBQUVuXKdQAqiuRPLjvz9yOUmx9HoDU8bEmyoDbCfgAlNYNVCDUwTulLYe3mSCHse7HjKaoo3ryhOPSEGHTN92pH6gBgfGQhvIQ8NTvoii8qVOhLUI9hRbTAYlivaZCY+gzKaoqix7a3yzyIMB/aAfaXd/khJpbN19v66sbA1ZcxDWdB7BiRoKvF+d0F1frJlW8KV7MX+ZlqV+P9rOAU7kmDsyBqu+KLvicAVVQ5RxZZ1RceNHu3L/bfvizn7Q79+6pcmPuiZUqT8AlUKEUX+30LwGqRHR4gOGlwvM4zVM0oQVBHY6tVOSiIBChqtugpupLLHMX2srqWrt+4yZV6FAsU0FvFbV0kQ7jQ6azTTH/cyqXwQIBKq38smXJwqPtbNKdgTfjuyQlGpqXx9Ouc1GDuDMcXCpGI1ANin0q0NO8W7xJgGrgUiq07+LKRJQ5KBRVgh9B5KN5ilUo4F5FBAU+UlGppAmXRcJTbIpUO3q6SEUUHUJSAF8q6sji4mC3Bka5INOtqZJA2CBeBZLnHDx6dIRZjKcGqhOS5Pi5jfX1tra2IkIdvKk5UbyKojED1cF+23/6tO09ecxKK10L6PC53K6yMXmR6WCvQMbWRwk8s5FhfapGYpLfSvNE3NokHoXGnr9EX4MmLoMfqKeSkV76T1G5XF1caje2r7d3XsfQh+1SivciWFKrEaTyPmMM1In28xW8oeo3C5tUaZ7i43cFqb5/Z1W/UBsCKnmmnxNysiu1v/HYGjD59slJLBREyvcvP/1xu3P/vqOnyypVj/1jJkQT9HEjIW2I42Kd7AGF8NA+oQZVdxYEIzACFdTJQ4+fskynRqjyuZxOQSHsXDZo57KxuSUHUpLAjiQMIGWEN+vzK/DM8M9Mv0nqV06jMfyzpskgxVs8ZneZaGyDu8RSBRKzzz3qWbTwHZ4PwKzI3EAVL/hEotOn309MAk7GYEloi2sI+Y0bGmFqRIy8wfwZAIq0Tl2W4K4DFyFK5R+OKSnk8+6fLqDqvaF8vauROpjU9xJFehrh6fEJHBAETrT0PT0hoQ5Q2tgQUK0govKAB7bi4KAxt4WICjP92JQ8AJUiqvT6IaLSZywP9/LYmkcscr0VjyYuryLqWP74wI7jJ19h5BZ9eKEDAAuGw275S2v1SrvM6TT/8Nb32+72LoQR5xdWXpTrwZxrHfAXBCRCkFmIlLQvO3eWKlb0n5V7nmOeweLkrz3gGNK/vwuoxsjKN0ATNE7bx3fv0N7l7qefaCQ1b6YndqRRM9xPVeE0KVRd89HpGKSqY2VKjBdA+aRitCYVZHt+ZmCwM10GVZb7I+auIoReWuJUmRs3b7b1tY1yUewkuo3wcr3DsVGpPctWA7E9VvyK8HYZy6AhYD6HUSa0e9Oyz+ZJT1//3LNFE0+uLJYRrHQO8DPjj5pMo3+c4WSdW4yEU0zwawYI8deyELZ9LqMC81GxZaEsoSbIuH8vLhmzCDI2xPldfJcPDfJTjqioThdQ4T7i+tX3JwM+RFSHRyft+PiknZ4BpE6oj0LbzeYmgArKdKjMr7YlD3dIdHMKTutYSnao058CqE576reEiBtSG9u8yAte15iCQHZejzIMVHEgjcbNbVU6RBSBl8bN1dBKlQxUSGfx3whU5HvppgA91fc5SfnyJZDtSg2n/yWyUpmxUq4ZHtXPTICqy1qi0+syiClC5eXOk/hj2HXB1RVwmq5RVjSkfvmZ4qL6C/Yq4HBSeJeNePqcAxyPae/yLz99nyPc6Z/DqbQSeuLmVGnZC1b73OOT8m/9aRuac+F9gyuV67PQQj7zcMpEGqFXZFv1/SBcrywutrXNTZLo25vbTPv6hBNt0nz20g+NQEX2Wj14eegEkVHgWfKIMlDpKYGBYryruesZcaUzIADd04mAlSJFvX8naKepnFJN39/02FkeUVFuIGvggKnfskFdDmNVpuQ0wDSNhndWWXOysTQ+aHEB8d2V+9Ib2WKirFG0XTyD0Ip0tY9wpUjUaA0VU74Q6oPAVktRER9AThzVSTs6Blgdc5IMoivopra3NtoahjsAqMA74TrTnmQlO3625AmPnzAiQ1WYanYDFQ5gVTYNpAYqLYlEEZkqzodYE6oT3fJzs/dzrBYNHvfW4Vm0pnt+ZqAiaCuqImA/e952N3faP7z1PZLqi1eXmRr2/3Kn+3bqa/aiGGeOXHX6eUnqM5Y8ql7iZWT8FKBm3L6pmaSWXtMuGE3lCX8BqGT7MQMqV8C8l9jYe3R8QEX6jzDC/YvPNQLbEzRG3otg5fQqC5XPy5WhQR+mCIkroP/C94n38Tw+n0ZhCCSQDA+VXj/9fMSFS8srbevablvf3GRDJ3sRS/U86KRSovfHT/tkFhC31Agm4+ijiY5LK5Kw4u8XbzM/jdxz2Y+l7uYZxXJAskjaHm3WxhV8uvrod7EP1Oid3sGqt4LoWUgZXktviNQ0JDPVNW0uHEQYGIrIhQBgI8RJ5wGrvsN4+0TAjgZpR8wNKlcEqruZ8mFTavBoPKTEA03XJEAU6RH4qSNOoDkiWCGq4risAahQ9Vt0NTIRFd4fwHZ4dNgO9vba3uPHShvxmWD1AlU7zetknEeFeMbV1zTvzrVozfeDJFyeihHuQHBExfvMddyjc32/onH1/J3xmUr0eVnDfJt6FbfXt9q7t95qN3dvtLWVDTqBvuy/cJ/aUhdFOf/TQDWAVAm8FYjI5sVVv2yWIt9CYs/ygjlejmQmnBT39p8QqH7yq19Q7MlmZE/Q6B7b3dmzlLs+iXr53Dn0sNECVHqgJicNVNEUgUtRynLJJ2yXKmTByEr3Mkn07WvXyFFROc8JOZIkwLxIoKnT2gHzDKrd9EygMvc0jueeOHb2V5gsjsKoMZd3o0LM7VJEmKRyw6k9AF9V5QwvBMRMySniuRv0KW0SOR6QD0OtwyQ9hWOkECeAQQYAvyQODMXmMUdl33VFpZ4mHQPC8U7688kPCj16qve6FkyggmuApibrffqxqQ9V3Jn1VAQqREZHxwKqk2OC59aW/KiWVmArvFhApWnFIrsRfR0eQZ4goELqxyjRQEVpwjCJRqmfJ/PkMPN970g6PUh0yLqnMamfi0RRwOowM4Xh68Ood2YOnt7N6TSWKayvrLXXr8P25UbbhUfV0kpFdyU8nYFS/lpgdS4gGgFrkCeM63aChnqBfrj5G4e1N3673ncAmVrWOaxZ+RdQjZuwVwnMaYzvOhYEhggsJ9vR8WF7+PgBgernv/t1++Lrr6lX4c2cRSqJnMYWg3zC8aNWm4ajKXL8yfG5sDzlOF7j5sDEGeAUMt/DAZ1CuFi6rsIcb2e3ra6tqUpFu1wLUm2NPNzycyCVRZgqDaO1DJqogRM+EQOueRUDs7K2Cp38Rx8bddApbagzZ4jeKnyvSEtvMLXE8dzBigidaiMK8joZgUrAYp+lAiovHF8uLpkR1dkZ0z/8vYAK6R+in0ThQ58kzN/6FJ8hGrJjBL3OSZ91ux8CFTsFrHRHQDY0uypy7ukCfaVOz+SaAKByVIX2mw5UqNz1iIoY4SgRAuW00Ow9edLOTk4UJV5dlIYK0oQLgaoT/Dkg+AkHcBj5RXG6BjC3rik6d19RgMr9okq3pafC/yBWpd0NaJW20FYWV9r1jW0C1as3Xmvrqxj6oEV0EVBNotH85eLMrR5UIrF8psoG6jv+WqAagMR7RLfM612i7/cWPv5PKdNjjFfYVn8Y8+xhYUXgOWxfeP589c0X7cO7H7ff/sd/tK8ePmD4KasUDwTweO5EK95WPnL7lVbU5O2p1M9UkzcqZQYex16tJW5vYetLPLxjou8bAOCEMwJ8pzC0AcZ4avIcIr3REK3OiBFQ0g7jc3+IqDIpRtNmehifz5pbqxR09Eh3SphksAqvnaPSoeC/exOwI8qcU1FowwKtiGoOtUmlB2mEmCFFpEnZcOAxYvHP57rBUYG8jnYMP4Ppw6pEjVo8vV70cwKqpJnJ6BVdVOr3XEQ5tVSXL6mpHa8Nl8+E8Y66gvVc3BahwlcKURVSv8PDo3Z8dMjrAkfFAaRuTKZ0glNkul/UEap+7vWDRIHKdDgVIKKijmqpXQbv6skwogsc5Q1V8L53Hf/5ebPnMocaZRi9wh5PER7GGVTi4kx4wTxr9qHygIUp4WXavqwtrVKm8PZrb7Wtja2XpHUdO+eRVN/2s1QqCawBxKf+gMEXpY/+of5b/SlNzIM6qe+ygWJQVXthClRE3jEQC1r4jtf6ECXeCX9/Hbat9z+/TzL9Dx9+0B48fqSqH09R+wq5nCvNUBWeJgMt61RxGGgFVCeunfbpYdtczOOvgbipVuH1GYmoMm++pnGxbW7vNPT2wSEBiuPMGuTHcurYObV+Sogo7e05ph+KP4uFbIFJBqR6uKnpeR+0w9QZk8E9QpocL1pw41pwGijx6nTYanF5ji61kXUXx4hZxLhPXKdpuVfqzB/78tRAnNeKR1KABa8joDKXVDKO6Oj6KPaA4LgGCvzYVAzAEkjh/VA1RvRDoDIodMx1Wp6Dwu6otGwhTwXQgdJ8nxHzzvYGRZ8gxWlFzOk4airm2K5n0FGdtAO20OyTpwJQ0VZlcVFUxrcC1ZQ3E7fbdVWpOqfAkVapbLwa0fBSoHITPe+MJo0z4kTEd/lqW7x0lUD1/Tffle3LBTXdc+neENScB6oOWOE7Q6FMg8ULgGr4pzFrO0+JzUBxQofwL+8tfOSIql/rLFQ8B1L5ur7A28X3WWiPnjxsH935mNNnPrp/rz3Ze9o7zO051Weh9YcXC5XRTqbSu6R5QQQ/wHBUUe4miql0bIqqL1xi0gAAIABJREFUzoV0Q5bBTV0XNwUztGr3GCKqMTXlQivQ7n1IVap37pEKZIX9PhHFn3Q5QB5w0loBUFiXhLydkA1IibnpsXkIYPXb6ee4MB1ZkPoYxJ2KnP0KJuHTllHgYVAfNW+6XvWxR6waV04Q1zK5kzQBhDVn5VnAyGcar7F4VCW6Gnv+7GbBKiIn0iiCA5mPSIgcVY2FH7siQn6Is8x0Ybl8Oqo6OCTfRCvibUTRa21lFYLPRXlbRVvmeYDwWEdvIMANQAWOCjEXDl1E30hD4UdFMt3qdN0/pSYB86znemZDS1VF3XXSzZKKiEWHKjKyBn0+HUzUHUJnRr2aR3+1S3T9/Kd3/qFd377Wq6uzSO8isMrBMYJbgYqFiJWS9dB9iNNnIE0KokNU/vQXgUoLNaUgrOi/Bqj0gwVPXiveGrwhXz/8uv3hgz9S8PnpV1+0/UOE2+ryDpnKnq881CF9F4lu8tYfsEcC3WSeN2qYOENQGKps411LZTDXTBIdfX1rINGvk5sCgZ5rmpD9SX3SJjMDqnBRiZzmrTFdUjA2WApohCMmzKvCMUazo/LcsowhwBJWuYJp8SA6oghMHQWn4k170U9WlduJCJOjfU3cIfzvKbfL5E5p5ghUfdMEqAbf+FR3DVKZCVitJ15VIZbPTl1NRErEZnGV4TsA9iLHCO+4HVSWD1QASvmnFH8eUmUOwCRHtbHeVtcEVBg6IcfZKNNl9QIyHf1+sCRGozKeW4CqJiVTdiN1ehqlk9IYu6vbYLoe+li0rIOFCD4nB42ffd3zUB3mtlgIMVBF6U891U77X+/8gHoqmvstQBrkXRDgmKRXfVV0sNLdvRCosHYHE4NxTU1AaJh0xLcr+qBCpgp2RiogB7dWOWy3kfr9R+eotGD1tucy1H5w6ev1fT0C++LrL9pv//N3HDj64MljTv8A4oeY1eBINafmDSY3whU2Z5X+EH1D52FfBFTsNxt4mZE8DJjgBISyeGV9nXbDaETWdJSAZ0aV9yZpRlO6y4NeacY9heC3XiliTl5vSs31oOxj7VTO8VOlduJf5i0y1gMWydhRK9WjTiZPyds8zNwPXVsOnDxlPw/f/3SrOVCudchyuiuZrJB5aGgqN5o4I/1UBl1w+IFbaIr3wvf5IBD3JZBFygevc7kgqBxJWQKjND8jfyCfa93ql0CF1E3FFUYfBCoQ40eMqHAPNjeV+kH0Sd7LQEXlOFp4GIVBg6V0EaJPWL/gCQCoyFFlpLuJ7PQzZmpyhJ+TZKjOeEXXiYoq0q791CPi+WHXG8CtXeNG1J6Sh7zcUXfWt9oP3ninvbJzvS0vZTpNgMpn3CQiSjVPG7vv/fR4JirpeyC7MovjXJTUQ7YBjMam5n4dTij8vrHJ7UAkMv3vAqru64cP+NmXn7Vf/u5X7c4nd9ve4SFDbwFVhH92feQqSyzWYXF0LR27+cfog3ODquo1NP6mdcVpmqKpTjzjuVxZWmyrG5t0R1hdX6djY4CqrjEkeu7TePIM7yuS3OncAFRy7ByWaF1X+B0/WlduEgBF4BnZjTavNDXjYijy0wstm7zK8+GcKvX1tfjvAYZKN0u31g0TO085EN7GvwBVxq8j9VO5XFGFAAVABeV/UhP1+nEjo8WGnkqKjHI9+JgSNEbA655BktYxiiuvZ/b+EgyLAbJNC73SB6CiePOo7e3vF1BtrK+1VTooQJKiSqKiBw2poNWLgWqvgArumlfdlIw+P/mrIe1KRKXPJFFrLG/6w9PhEhkL10k1z8/a1ZRK+PDS5taB1J0qAMh8DwMVuEFaKj970TZX19vbr9xi9W9rfZs+Wjr8Ag456OqY9Nk1eq55X74wvW/8VFSUw87J3ASRh4NySPv6Qd+/PtSRh6AsjN4Al/BM/8hAFRitEHTkeIaXqbO46HrbgrSFdv/zT9vPfvMzTkY+PoVlrhZrIqqQ3LFu1Xt6W4QrthYwGzZ9UdRV153uIXFSPwvDJh84iy+bGwTq1u4uK34EKZKpCt2LT3ApPQAygqKOhjycoZqXqMncQTTo/P5hTAof72ixXK+VKp5uglKtrrrv4DRyAD0NZzRS3J1lkk6vJz9bWb9eR9xbiiL5Xe0e+g/RpP6SJS3VeKIpRC0AKvFT8YxKVIjXpqdXZvqZm4p5nqI8G99Fx+SR7qJgkKorYkCKxe8fcJdDL/Ca9RoZ6uCZfqenJNQPDg/b0z3M9Vto25tbnNMIjmp5GVNoAlQeoBqrF1QLDw7a3t4T6rBQSdAAUMkTaATpQlGASmmT7ldSv34ncxcFOpOii7lFcpCO3oVOVb0ofjBTaRQ54lCU2ST6Ftn98aK1taWV9sr2NQLVzZ2bbdXTafKSupKgVmZW+3nXDurH1SjR0ZLtEFO54SSbGwo/9e9eQecirewWBS66f6MgmBf0NwIV13SFGl7TC+3ep5+093/103bn03uy963ud31o8RM4ZU0cjkCVfM/3pwsoTeA6HUq7ygRAhipcr471U5KuAZcvkZPatd8UlMUiZ5OaCjOVlmZzGjhG3dIcqOLUEJAayvhVvfQaPQdUEwVuTrxp2sfIbaKhqttdKZxou9GITa0ntaSGky1rvzZQcVNJd/syVtobPVMn0tW8K1mC2megTUPEpCZk8a6oAmZS8mWS4hnuwMiqQDJAlWlC7kLgvlH3wsLwnLTsBKay4bHey/eA14SUz4Z5ACpwVPA+x6E5ASqOy+pkeooTlDbYk4pAdXTMQ5fVNVb9AFSKqsJR6fCNd5kiRX0EraXaL37mRaYzAjf+jgex1wybzqqyqyiM03WgX8OBwUNCQBXPL8gUtlbX283t6+2Nm2+0zf+fuPd+sjQ7rsTylfdVXdXeTHdPj8fMACBIkFgQIIMSdpeiGOSGQlJo/039oIiVRA4IEIQHZjB+2vsu0+W9U5yT5ua971XPgAS1gyhUl3vv+75778nMkyczx6cMT4rExI2hF7U7PrqBqmAr+C39afbqw3EJAGuohwqo0t9GyJ+9MwWpkpkOi1nIdD5IAw6yJC5ASwkWe/S2x2ugwlf3Hz+QH//8X/hZW2crQKglVKDy+i/33FTjUHQ7bjTVU9LDW9LvpjmxgQ1BZFsY5nyNglUBKrTEHRwZYgfPubnTMj42Yd0cjJhNsgxVYvtHcpVDJ5XI8QxSTuhnBsg4Hz7Phjyvs5q19fT70iziYVFd6+7hf+SRYgNZeKDuWHgdYZQTL2VNEHTjEpj9GWSgCrMa5H/W/jiR7gMy8ULq9fh0GFyDjvQikFA8q/IE/g57TLn0wTwQB3rrEhqBKP/WDYoPTcC9H+tQDQMq3rap0n2aDKgHCD8DqDDXbwI6qnEZ9bHuzNqZYfIOBfvgtlRLhdCPQHV4RM9FW70Mq1dFoFIynns9kkGFhC7ktHNx7jVbOBdeuB1wjfMUjJHUsOVU70n7mVHBD6Ay71OzrdqRFs8WMoVhTKeZOS2vXLompyZPRSaSezF5VJ7FM6tWQWqwVb7PDDwLKV72Sdema3jQ8MFSFJF5X+c53cvme4cD3UlAlbMOHqLYYSjRoqa3DVbjM8FEjtiH6kc/+wmBqoPBjmyQZ+S56Zu0UVmRNPDsJdW633Dml0JzYotITsRVu/xeKeTUA8UbcDNFbmocE3Inp2QaxccjaNVaLCDvyNLy/L6DVeCCp5yLQDPEnNYnqKSbE1VtHEpZX3AKviGddzB9U0Ry3Zkeb1tLbLFn53ob/zPnIBTknJsr+infUjqTsljWrJcK658X3HaLDoZQnsT7RmkYQkFeBVQ6Icfm1TkgmUTBhZ/hCdnBibYnfv1mwDQkL8kOx2p45dpdU6UQXHI7xFqDiAL5fQ4URd0ePCr81tQ4ipKNo4J3ZB6VGxP1yBAyone6ltFA2Q7ujDqxEQUqjM7iYFrn3sj9e5siAyrbU+U4J7BKLZSLd+UgpcGV+RcELs59NBrBi5PhUSm9ogNZvSBcBax9cnp6Tl67ckNOT8/agfOFNdhwvqlsIoOXOsROPy541JWQcSMZG9luu3jkjhvqfOVQ0El690ALT2XMQxF8Rs2FWVo319Fh0+8xgMq5FD286JsNWcI//fTH8uDJQ+nHaCy2H/auCWpxvLWvHjiP8zzbVlzDCDmcq0mf7SSaQhuEtgswzY02j8oveWRslKUy4Cagm8KiKl9mPafCPU9pevtjj04pK/AWydggqVGelzR4+O0MQHafY/nMpJU2wqYX8lAhE/YBDD6WXhtIupXO+Rl3yTV8KUr2IM+DfNf9w9DEu3g24s5sJwPg/Lo8je99yQ+U7FceqvRmCiDx/lNcamMgULxs3TSCmg2PM/Fw3CRKUGvnDfMmvf1MTAjSja8elarbIdwESCFEUqBa4+9o4zx4VOPsjDnMwmKb3mz9ogBwe3u7smNaKgAVSntwDey6MIIhDwpUkdG2MNXbveg5bA5tM2eAWdQ0Ral40sUt5l2npJCHp2VuoQ4mpXyDxeAD5OwwE2BuEtNpbtCzQp91716iV1XAqsBiCgeaTRBK8mYfxa9lQxsgpn6hv5vv0fja483w+EskVMsPkjJdXYquuKW0Ag4rW8ytW24Vou3L7ft35Ic//bE8fPYoLaSOv3LRJNx1jec9Fi1lK3oDXpPnG9OtePcgg7rSXMNCDXfo4kUmCurzmdlZjsMq/YP8Orwzo1J5WthfLI+dL35PtT6uAtfrYflIDPTM/JYuIQEuPVebsp36nSegSpkeBRt7L2+upvyyraFfZXlx38SeAcwZPvehFHBVZU6LncOWExIo7QajDODAe5JbnR+nsShQha7IOCR6WClM5fAH66xZ1ixxx/HkrDic11z2nRo87aQQDQ1TkS9r/ZD9Q3i0jzIaAyoBUE0SqMbGkPUbpqLb1e54Xsz67aPp3i6n0exsbZGv2t89YKG6AxXLrgYGDEg97PMJS+5R6VX7s6eXlLxVz3Q6v5hD/uS66IpZHB9rbJox3Cdekq2SDaiwxmhdjG4Kr1y+LmdmzjDzh3mAFUh5gsrxITwd3bn5v38XoDIQNiQ2RHbnJb17B6GfZf3KA7RbCZqmHFrdP77jnL/RdrS7ezus8funn/1YHs8/4UYA4VhOVom51ZMxoGqzTrGhy4UqIICrKYXF+lPTKVmqn4voGbMj8CP91MqMjI7K+NQkZ7K5wJPqaR/iaW/lWUl9aecJbImOO8oNoA/3EUf4qEcH19vCV7YvsfHv+qg8q1ZCAXpl1QSZ4g14C+V6gEPxXGPzmpuXTEbU/xGc4InF8ahNo3uGBo8arqQ1KESmPWEHzwQ0ypFYxs/kEzQ8GagoKSgDMrBvnMDFeyA88X3q/BLLTxl1WC7cCsQ13a937+BKgSUTM97hQrN23n4GgENSnUClXBP+m0KNJ4BqdFSBCopuey08O6rZ99WjgicFr2oPHtXuPvc+agQBUvhbeFTq8WWO1Q4artUbOXLQas6u6RkjUJmhi5C8Sv+3vJWdORYn6/PHteK6AqhYoKyvOzk2KVfPX2H2b3JsSoYHh20Nwqex2Xm+R1K2LraNeUQNDNS7yr7Kgs4qXnSwLpRDLL6dNd0b5VWzzyTHPYHKbiKAzS23vUqw3W4Bsbi6GW7duyU/+vlP5MnCUxKW6J7JLoPpXTl6NBY23AMjX1QbEzihyKgCOWvOpt50sVQetztIBcF+1KGFQRoabWdHUNMHEhSWh/28fWhBeXgxbDRlGBWX1UPzjYFNUsZ4eREvOpj2QWxT+ABrbcLbt8enyYHSJ6tEB6awt/l/MSyhIh/TBlMkrGL9yuoaUOXVMzziM/WksI4c97DMvFvfd7zuwh/4k/KuCTrUQX0zZucMWJj9QwIDHwgH+8vh9bVzFsKDHOfNoEP2qIkebn8/wYtlOt5/37w2treOcWZ6nVnfRaDC3tzepszAgWpifIJNEqGjaoHK13hvX9vD0KPa2eVHANXICGv+FKg8m10r5j3Vrs+/yE9cFuDRiI+yJ3AlUXE4NOZNx35jGKh6Ktzb7t4+n1eEftZJgdNpRsbk/Ow5m05zRsaGx5Iswc9ZY9IKf2G74PcAqtjnkcY0PDI+qkW3zI3FAdFf8i5t+u0EVI2nF31CWubf3yvkQMciWNTN7XUC1Y9/+S/ydOEZRZWI5XWgaF8pfs39j6LoVS2pZk70cyQ/7LAg+xW9eYIETCl9+z3O6TNLhhIJVMoDrJBWZkq537IjkS0qAKz1aa4c1yOjGUubMEMLtkfQdJzQkNb1FqZCjEjH/+HmqBxCwFuRchbLGeVA3szfuyu4YNk3s3m22lXCvb+CMIXlsA3pNGny6IPU5HOPcthqK+RwuoT6WrxLoAKZjuxeqPs1/GP3SZts7J6rEQD1VgshtvKLXvisNYgJqFhAYU3zPEljBcqm1+Qeo9gzSSdAjBOo1hWoJluPCp6fZSY9rNIaQVWnA6h2tncUqAQF7cP00AF0BCqTWfjg3DgftkF4flIqXp+nRS3MAyUP2COCJqMb4K7ueHjkuDf03EKkwVHvbhgg/DzucHbhzPi0nDl1RmUKY5OFGgnDaZ6eA0XjObnnrd8uHkfjMJUpRQZNLiMpwFyCzsCrpHPNob2Ggg6kXPduHVVcjHkSXwWoEPatrS/LzXu35Ke/+bk8W1oIoELxJg+7T9HNrYhdIGfz/QpJbA+lIhFTA7wGqJy4JPdiSjuEfXDPJ6dU3IfG/KF7oSW2YQNxgENqVjgB99zwfonzIBhaaJfLJjQlpzxEWe8MTr7YuvUcTMLfMO+FoWECKu9FRatrWTHd/z4kQKUA+jr6vwxU+XC4DMU3mvNrrAdLEFKu37oYJDLdQz/1qEAyO1Bp8oQqdIZ91uM8khXOKWXHXv/NsI0H1YSXXFTNouFZeeGzclPGhcU6Fu9APSoHK3w+INBsrGvWDwkVZv1GnaNy7Ve5DlAZCKkwC3BrA0C1xTHvClQa+qH8imS6ZSdx37Cy5pzaSjjfaTIb+EzZQ3WginW3ECmqNhTUNNy1sA/F2sZdakddNZwuqkUUodrAjgz0D8no0IicnTkjL1+6btNpijFzTy9/Ths3eUN+H18VqEoIUQOVE/jFtcrnpHK4qkii817nlnNUlSkoXFoRqiVTnF4Rr4ew7/nKIj2qX37wa1lYXpKxCW2loSlcdNs0S5I5HTtasboOjjm2j8mxTpY3wkizSH5JeBTwisBFwephcAOAagDtkK0vlpZ2OIleykQcMCpRKSwgNj4GQB4c6GcbtOmyisK3qcuqpR26RFofp6GLerHmSrvV8LHt/n0zJt6+RbNCaYKuJwssVKCwlgNETZHu6l5P2dvva1hoIYj9rm9K5dI0pa1QmmDKuyb49XOow5HscWYevFyEwSZPsJAvJscYWFGn5GGbec3qiZSN5ECl9WwKjrgMHED8Q2UQPhPSgUonKCsbYU0L2cpYgYpp/8NDck0AKjwCrfNTMn0UHFV0e9BDqAMrwP+oJwZ5wtamghXuIQMVGunxqeMCUv8ufungnKRt3kWj0ABmaFKyxLOgihL6lQIVxLfYi3afx5rZREsaPDPVLGq4rYkKNRgg0JH1e+2lV2QOMgXTFxq0R/2qe3nZQOklqElz7rJEhtmnSqG9hVrG0JQqCzOdmeqogIlvXGQR5fr4rz8AUInI5uaGPFt4Irfv3ZL3P/1QllaXKajTibLa60mJb/UU1OqUXkca55vAy/s2HWtrXNfXWARfix9tiEJdr3BMQII3hSwfymXgqrMnlg09Zb2ZC1FpEfWx0JAZcHgmgoJLDoAEUKkHoXyKtS+B92Bpd70v9ZU8xlag0gPARQ9AUsuIa/fnwY1BACqtQrTnljXGi0E2BoJ2sAjO/HAHXTeOMwOeCVVrbgFnyEMUPFmI4tlZex29T+uWYEQpM0oEKszMOwxhJw6G9vC2QR6mjUMblRiS4V0ZLPNrTz04nJhq41q45FGxb5M19NMGfF5jB27QvUsAUwIq4/uQtdtc31SPahIaKiPT0YrYZg9iDXmv5LmQ+dNeVgCpra1NltMgLAc3BQM8OqLGj16Uhf4Ee96b7e+sZ7O1rTk/7Sqq4buDgvkgdtLV4zWBrxVeq+7KZhDuwaNiiluLk62AWzu2qtAa7V5ev/qqyhTYSaFk1BWIko4pHC4PTwtQOfhUrHegTbI6hTpNinh/H9vlLRcWQJUdInVK2OblZI/KLrCLvKpwkK+yur4qDx/dk9v3bsunt7+QlY01CuOoNxku0zBIAmIumafzeU12QGL2npugyq5reOCdLC0scO7ID7tbIHBRE5aGhjQBX9My22bU0eC1iNDDx0KOKYmvAkedVItNVZHoIRrVXUiA8oW369WWuqWVsFspBx+mfpLF0oygbwXftLCkKgPwVYFhxF96H6po++toZ6Uv2dP0UJGBZ5vxBFSFSl1pL7y7K6LJpVgaw9up6OxEv359pvBQ3HP12YieWfR2P55McZrB30uzdtozXaUVRUDph5HAx5bRptviSPY0xNQa52G9mClGGIdGeFubBMxJABXq/DCjD4faeuTnIniOzNqDRMGFn9p9AfcNrlN1VKgVHTIKwWtFrdOn14sat+nr1vI6fJ4xyKEkLiJUp1fpK24eFkM/B1Tl0pQzLUDlE5/wviDrMZ3mtas35Bym0wwMU1MVHktIFDJZkKDIuSK7jt4eUTqrbvS9RUx4lPb6dj4CRfyhBD4V78y9OUFR8r8JqOw1l1eey607N+XO/dty59F9WdvcYIkBsmwjw6NsnkdwpytupQARXapnwg+uhbkN2UVVV6cBKjdRpfDXyW/UYgGo0I5DrWSZWIw0Md6HBbTsjoiDhe6RGhqyXsrq1vAw1aPRv2dZiF23ekEJtC20Ysjn7V5c1+WLYxvPFdTknhJQOZnrGTANFW0DWxqbcOhEumeKnMNw19n3RL68xlLG0IbgtdQC+4GlZ0chr4eemmDnM7H5dJHcUKgtFt26HWhNn2V5c01hqtFTD8NCN5Oh+LgsviqmaSPxAM+TvIsBlA3owDoiYvV1wuuRowJQIVTnnD4th4GnMzk+JmNjGD7qQKVSCff6sCQeUnGA6f4BSfXNzU1eg7YiHtHkTFKmM5T1nlsZBszq1DCQdGUtUIVmKmWjC7Nso9i4q23azh4/478YgmHhMp4rOLuZyWl5+dJLcu7UWZkYmeQ4+N8HqHQfuoflf+oIZl+7R2R7VlmczM9moHJrmjao7SH9TjlYGoXkomR//1zjp2G7/an+sT8+njk7rYvPF+STzz5mZ09IEzZ3ttgBEfKEkSEFKq+od7e1uLp6XdxwdjjUdAc0+/HgeyseFFJOH4iGlMpNoUBTxxrt7+/K8tKCrK2vUfSHdK5qlQ4JEOicMDw8KuMTUzI9O8f5fmPjEzIyqu2JAVj0oWgZtaWLHzxGqolv8sJhLSI1YEyj5cuDLMJR9dCMBIe3R0C09h32rPkozEvQyLGsA8EkLJR9vz4RpYBUF8tCFRXJRb0dYydrxWMBpNf2eQ+k0HY5eIfQVbkxho9p+Gjumqp1iUWgWiYwl0Gz7nVqL6kS/mQvUrOJXu2gmUqG8H3eX93KfEimG1BxyIMCFdZvfHRIRkeGS4dPjpw3Xsf7pttYd/ROp5YKnRR2dgiYQ8OaQeZo92q6kj2/MLhOhNdhfJwm+z2nNjx7q+FV7XsFT5yMJqUYvE4AFUZoKVCxayk6TTiNAF4O02nOnCVQzU6dllHIFKqQL2uYHJAKUNawkgAq8aUKL96Bo3j+jhl6S/m+2nv0fR2vFGf9ZKByjPgKQIUN+Gzhmbz/0fty58EdWVpZlp39XXbS5HihoRES29TZONA5qWv8i3KR+qZl2IEeLEfzQuqXbJfmzsoId7wGhkoC8w6PDmRzY00W5p/KyuoyW31AcUyOiWn1AxOEZqCaIaeFMVoAMEwa0eb5+sESBWum7yPqHRccyHSfNUBFr6lwQ3Sk/KCHh+adSq0I2YHKM0Iuu3A3LjJ+RrhW/bcM0FKmTqNlLw423ZMXDBufoflCE2Jae+MaqFR9pVlJPYiUk1htpHdP0InGNtDDyObi0OMytC8Zb6Uim63zZRSjayYQ1+41gv66zldp0bNr07SjA0JSfNCjOsAwUgeqQxkdRpIF/CUa5w1T56XCVM2UYf/pBJsi+KRCfW83ARXGuquOKigEv0+7KU9eeJmYhvTOBWkyh/ubyQrPBiYPw+47Z5A1O6pzLCnFAFDB6wNQsVtFvwxzmIp1LTWuCJOg5ian2fLlwulLMjE2yeggc1MFQwrdkP2dAisnAxUhxgxSC0kRxsWLNkCVkkkOVU7HHNOj+uQgfCZ9jehnqxhpLl2eFmGYqynxTkceP3siv/ztL+hRrW9tyt7hgWYg0BERCwqgMjdeSXTzikgSZxfAF1I1/U5Je5gVZ7QpKWAodXjIOsLhwX7Zw9iu5wuyurpMlx0bbf/QyF94U8hUWVq9r6OhXz8WGOTqkDbv189IRY+yLgwFzfC8xsehD4PCHQexPwjryMzFMAfTu0R/awsdg2BN02eM5M6DJ1Wh7aUTppXybGgG+qSPoveRs4v2ut42WTeSgoTWYRr5y0Z2SgqrB6dmAUtzEAWxXjqUQz/T6XrBsfXuVtW4ejosejYTpVvJPY/czsNqyNO4MQ2Dj9nKhFwVCfTUgC/EpZa9pShUOVBIEpD4IFj5iPbNTa77GDyqsREFKiZ6tJyHQGVj6imkhDeFKcsctQWPapemhh7VMDgqHe3uk5LjnLg5NirAgcp5JecftU27A5ULQm0MWFQuqBVTL17Ppu4zb6CHLg/7rAwBQONZu/CTU5UQNqNhZP8ge1ShNfG1C5ApYDqNnfWW1PYssQNK/DzcDEWJQlZlPKskLvESL/j98scl3NM3sK8BqD2BqimczNqa/Mb0ZgyoHj55KP/yq5/K3Qf3ZHtvl7wGK7oxB41TZUHeqRWhVMEA0Uefe9gUgWUN2lXcVtKlAAAgAElEQVS45b2a1WI54DmHhNYfR7K1uSbPnj6StbUVFpN6+Y1yKphld8gPrRUsEgJeIzkQHdcNwILEAd1AJybRcA2V95MyOuIqd23yT68rFV97iE0/KvUSQrjZsa6gzs2of2u8nf/M9cMOYDbuS5cmWgUU8Z5ZMj/ckV3khlcLDA8I/0WrFY56Ku1JfOJM6LuOVb0OoIrwxMWGlvpnKJpAKntSAUheopM5ydT3i9s/WVPveunZzgAqA7/oH2ZiT28jQ2C14QwOVA5a4Ki2NgBURzI+Nsx+6QAqTjy2PlkKVB0CIz2q3R1yW2j3gvBva2eba9kClY4G857kRW/vBzmn9RWsdJcXo6vJFt/PPKORTPDfg5+rBt15TBW1ai0jB2yAUCf1kYqTKfzUvuoArjPTc/LKlRsqU/BQvHZszMNNYV8FVIn6+QpAFS9tGeMI/fwHDTZlbioKZBXw3+vc/tQ9qgoY7Yv8SqYddaBjKKEW9QH7UP2z3H14jzVgtIFsPaE9pslReWOxgKnEvUQ7xORg+j+tSNi9Kj2nJZ0aXJd1ZtzfQ13Xiiw/X2SmR7NrZrEIBOZRHWsWj209bAKKckBerQ9yGEMFQLRrN0d88J6GhmVkZIye1jjGwU9MytiYeVrIBIEjsNl1ClbOPVlrYVtkDw8AYKxjtKwh0wYxAqtMylU/J2tNIn0b3JWHBQqEnrXUZ8AaOyOj0Yc8SzTKfiyhn4crzp/oHEXX8dgCWY8p1lD6MEw3RpQ9OPelG6fdm559VE8uiT29yNg2uYd+Wr1gLYSMsyLhbsMdvAMmQQo1e/t7FGtubW7w+U6Mj7JfOiQKMKKeVAFQ4T8P/UCgsxjZgWp7i3o497Q5bgt8kGvzcl+v7EFYRKKOb24K6EfMuUXjX0M3aDxsAIoatBaoIKPwDCf1bCxdUoqCrYnjqfcRoEo3BWsYGUS9uw/hRpjnpF+7w1I46uRN9IKOAKfCuQX8ldZ3FWvVtTt8U7DD54lA5YjkD9RuOQMV7+CYPdJ/9NMfcaiDMSZEME7t8L493pfKvKmwHBZvu7TAd7IfHLdIGah0yc2j4hcqC8DG2lhflo31FVlf1+ESnnmI+Wn0phSwEO+zeBWz5FzxXbuNoWBXa6AZIgAvQlpIHxyoAFYAL1ppZBCxUbCJnZ9LXS0jBIoQzjxCV1AZwDhY6f0lhK9c6bS8lg7PvbjLAFQFYQIVJ7soKU39UNQelmZ2DnT6XLxPvXaXDOBXl9qyfeg/XjRU7lGpkNQLhwtMKWdmXBqvwUPlIm51b5S/aqGpgpQT6f3SP6ghrHuTnvFD2Advg6UwGCaK4Q5UputgBxgZFKxr5ldDP/znvZ7gTe3t7coBgG5nWza3NnnvA4PoR6WUgAMVXsM9FNei+f3F9239lOVztqUwd5EoSgX23OPGeVH2kvhKv08AFTgqyn5sBqJ2UQBXa33pBdk/DH2Y4dAHFCmPDKlsqMht/oBA5SCVvK7iXRVUCwq8sl7+hQm7lRoCUFlMENhmO8gQo/yZIWucGM/YHMndB3flhz/9kdx/+EA9CUspcx4bCEu2SU2jvFNc7NNgebiCH7MYNWUVAqgsW2L4FICFhdzZ2ZTV5UVZX1+R7e1NivaonTJri39oQYYePGzmPaawlQfxsN1dbM0QOn9gHomViGgrk35B91D3tLTh/yC5i8EhCAPHZHRiXEbGJghiIOj9WURywbwpBxdjhwiiwQOQpzCmx6yMclF21dzDRUaQayLVADg3ZEJJ15FF61w9Olx5Ax8+H9M1uefnMg9XjvvfAOx8pBUPiGfmbApxZPw83vEMpCni6ckYP+WKcveutKW19eWP5nuqSHfQdS7GZROqn1IyHWCFDgjra6j1K4JPhPQsq0qdSQlUxmuR96G3sk+gQvcF7BV4y8gIK1BpkTvAsw717NS44j95RXpgS5Fb7Dvb0Lq8KqlRD98NlBuLEomwJxX6wtNz3OffqehzkEklZl6RuT4S2d0/ZPbv6rlL1FNNTTTdFMIzMMCyJEfrARfP2+6kRSA7RAWj/I7jztVDcw5K3bWu//RlooToJKDyv86iy15ApSpgZPt++JN/kvuPHlKLhB7X9D44OBKHVuNmDYfUjYxrMy+AI9m5gP4ANMSJDeCHzdp6GOuruTSTDewCqFaWFKi2Niqg8sOmQKUtDPCeexygCcLOuDMHgsjcaYiIv1edkWWrbEMpWGjW0vkf9mMfHFYFM5u0od5wgpoyFkZjA/k4cAsTvazHhZtapqPgqAfdr68Qqpr1VIAh0AV35OPm3fG3BnRGSGsYZXV3thax3zxUIVdiY52YtSz8iItSnbtiSGmlG5g+rFUAqYle9qgcCKMPlstStIullwzhLaOjqAOVHXwS4OYJMXvorYSZCbNJwib2BNAoUK0TDMcp+ETVhK2FZ3GtzAt7wnVzzLD536+vEgwAVIODBlQwwhb61Zy07XAfuBqKf/MSDKi4bnYidBsnr8krARzzUgLFC9ddgoHwFqJWPDu2JcZYOJw7Ayu83d7BEev+zs2clrOnTrNQeWzEZAotoR4F8A2GJCFyHXjY7skeVBUBFM7LnYEe2BSorC9TEkk6gLTxqPwlA0rY1qC2AoqIyr2wYd692/LeT34oDx49pJXycIfxcsxlS0AVh09PmXoDClRuUXix6fT4+XFhqKJtIffw8/19KIhXZWN9VdbWlkmIaoGuHWfzqFiBboeQoYxlw2JZwqIVTim8ChtxVNwv97SszUmyomzshkM1iM0NFfOADtXEZqdVHpOxiSkFs1FLl/vYI3VvSltkex7FA9VN7eDv2SDvMqFpHR1jpdlbC5kMpBR0rYbMQTd2T+FNtPTHeDLLPJQMlopwM/dFL5MkvYYdPi69mjzDkhMFS/ZPR1mOySG85Ejfyoh8c6c9rHK9lmcWPYWP6yKHZqU9kKA4UK2tr5NjYmdPAtWIDA0WoOF+sj3BhItJFdihYHtL1tZXKW9BooVrN4Lsn/+9ho3lv/K8WQ/K51A4E/ctimgl8VQ+n9JvytP96mKa5wmPUWUYACt2JN3dZekP9iV7uxu3qqJU7aYwNDAkU6PjbFF86ewlmRqfYDIpSweyTs+dv3xnDiI9gaqc4MKbm+fkJWUncPB29DI1YKCtp/PfBlTaMG+bxcj/9C8/kodPHpFsBEfTgaUaNKCyim5m/EyeQJuTNUGwXiSRvZTAHkXKToTIEvdjD9ixDD87PNyXvZ0tZv0gTUDPa4YBrv4m12Nz41gT5lkY21iRfbLDaSFiZBhJvh+oFss8OXP0qvITuwnVqnSsswEJX62TQ4M5ZkQNqCAy1Y6T2ooGAO+N6JT0VimETnI2XsOATLOopUyHoGK6LQV3AIEBRyrGpheYFO1h86LBnYcg6q1phrQQug5W7vV5K+KQJrjH5IBoPc4VNNXDY8joSQcClRZwq2Dfmv9VgK3erHcI1TFnJpEwsAVQqQcMDxMyBe2CsIbR7EfH5JfgzeoEXp8LaJk2G1waXjxCV/zu0RGNHq6JVQxDKA8DUKFWULVUZV14wSbPKD2q3FOOvWSHWkuF9D+thfXIwuUbnt0uRDp1YqnwGucQPd61q4fOUiT9wAnTylUFv9o3IHNTs/Iyhj5MnSoygDhuBpoNyR7A1HhfhSBXw6hZeZPTUH6h+7UbqNwLs9AvGcn8jMzn/ApA1dgKj9kQY6IP1cbmqty6e1N+8oufUE+FScQIe5iypydh2aA0wCGKX80l1myIdvBU6+1BTXE9Q9ecrX4KDdVpwgIeyB45hVUWS0ORjEX0jBqsEtx7TuTlsyotkZMXbnR9ccWjb5D1xfLFcOvo89g6jJIstmbLFw1nia3W2E0Pt/JFyiNoaOw9rz0spGB2ZJR8yMjIuIkMQdSrJILglXqPe3W+hsLWS8tAKjo8pLmJflDVXy6CHSWmVSHPPedtka0Eyuv7PPsKL5fzEW1+X9EWaQgUosWODnxQsNLt64dIiXPotozQtpbPuCxqsXCfRg5zMrEXO/MZq3eIfcO0fWiNDKiQZNkAZ3nAsV27u9uyurIo2xvrcrC3R80V/mPGDwMhrBAdofvc7BmZmJjmOrgBVm94lAkVeC7e/90NBr1Va7WiXq0jkWXAvMe/7feo7+Rz1yiBYJ6SLQ6+HpaCPNcqD6uPtHq/gQEd4+XnjnV/zBRr+xuUBM1Ozcob11+TM6fORpFyOA1x3hOQkDIufbXURjutYCBrHrzFRM54VgRUREBNWMjXi2fk1I/uSvvqXwdUxMjjjuzsor3Lkty6+4X87Nc/laeLz2QYI6QR/kFAyQemHkJpP5xGVEVZhQZ9rnNStUJZXf1X6nLgLJdlq+xRKSCwqhyZnk3KEwBWyAZCja6KZdWd7GKhbSaa81MFAx1+klbLuDS/xthE4VlZJwQSD2ZVHKjgKxr3EW1bbAlKYYnyXCgYdZKeXheLuwFWqpYHPwJxqtYlgrgGaKELpnWf8DYzMbwCzx6/WzJy0ck0DIXVD1qIxeJxPqvs4ZaaR4ZGFhco4auDRh2gyiBSlOYUZyOiGd2D6h3ZrGMtsBaTipR5gaU0R7tfMJz0Dp+pDbGpiNVLttY42u5FNVGbG5s6TebwgEZscf6xrK8+l92tLRLSBagwLw881wErFM6euSBzc2dlamaWPCMiBUQNCB/Zyhj73OUozie5R1UhlB1u80p1/5h8xBIXepD11PqBD+/Qki7BTxkXpyCnz0u5QnBTQwqgnoU1vhENAdERAoLP16+9LufmzrHETbN/LWvUA6iSLMiz7pX/Re/QORv1LPW/8lt16OeeVxrMm0DQtgn+PAGVEVj5temwOXLGQy9vvbW1IfOLT+Xmnc/kV+//UuaX5mV4FJZfy08G2KxO1bsOVD4Ys9yCZkAionFeIvofmX4rgEqtMXNgFiIwla6UsoonIYTjyCOI9bZlH3oYEo5QGe+yfStHYmPKLMMHt/PZAARBZs3OiqcUGTbuLCO9DbCQffRUsjbRA2+C3t279ORiM3pSoWoRk0JQK00hqERmaoAW0Mt6kGFD5gmiU7RAZhKDLWw05IaWBocIh2lkSA0IQ0nTO7HZG6fSemdSEx8yxDUexMJjDVFMB+Q9tHjPyudomt+HjHbouXjShOtlpS5xHExl70+e3hA8TutH5c/KOy1odk4V7wroWvKCZ+xbl/vAxZJ2gHEfWHNk7bY2tV3L+sYqPapNSFgIVCitSsXr1uEcz3ZqckpmZuZkdu6cjE9OSb/JE8ApjmB0lklRyAVG4zxT5Icrad6Bl9A4aW7PU6Ug5m01LX5cOxXAZvWg9KjM69T+6QcEaHiduuaDAVaup6KB3ttjL/Vrl64RqKbGp23ke7hS5R/lCJhZ6qVIr416yR+7p1W/XPBhtmiF87LQ0fHRQn7DuRaojCX3NHV28RJQGUvCBX/05IHcvPO5vP/xb2RpeUmGLURBQTKAiuUpzIw4cepdk3xhDKhCdqCLpnKFwNTwqErYqFaZPaejAt30US6whPRgHxXwpodBzRfqtgBWHNJgLrYDVe2j19Ygmpt59iuJSN07MuBSoNJniYZ24M5g1QGeXkKhb+ViSK+RSrydOb4+FCAy+8fajkVV4OBL9PnC0qM9ADwrL1NCeIQi1dHhEZmAQBWhimWDFKzwN5qlxd+DO8NGx2twDaBOB69m2akwCFFlVUJMApVnE72LgIFwGcKQmuXZa2hYYmtuQKVdGyxZwPIeLUbWaTHlA/cJTkT5Ms+aOcfpCZNDrvfmxjqb5wGwUAOKD2SGdzY3WXIFrwr0gyYwNNQEWY5x6JNTM3Lq1GkZG58i2IPegLxBCXnVzPGZm6hZ+aiyDr6Lc1ZPz6lFEn4UzE7qsy9JjPJ3yj/SO/fGgDY5J7fIxvNyoMJn90Sx39HwcGR4TM7PnZOz+Jg9pyPf81HLmNUFVhGOVUjU5PU0Dk/35S+pe8gTZfl30vCL7Mzpxv/9gcq7pOLPV9aW5d792wSqT774mF9r2hcghfKSIWYAeahSXRnppBBYGlAZJZzvrty8ucSuu+ELGNkLAEGIYtyRusKWomYB8gHQjD/Xxv17so2Nu7XNRSvrU4OEpy3cJXaRIxv4ecYxFsO5LObUlURnkah2hUAYgcwRvDot5ymr71xNGaaZauDoNJpi3V1oU8977Zu3VIY1J8fjbU22tCMlyn0mR0dkZnRIJoeHZGwY1hZ82CDXpg98F8JJCAD5MSx9QyPSGRyR4/4hOer0y1GnT46SKJNSjeRp6/gqa5BnIWfxohWE2YE0tZAPiYpFCrlBoHduUE9bgUmLwWuQUl7FPD0rZNbD4eGf7gN4VBhAurG+QcDaRj3q7rbsbG3K1ua6bG9uyM7WBteJ3qhxgwj9UN85Nj4po6PQwuneBjdFjsp6UmnoVyYlK/jq0fRie6U27Got0+3BkY5Tcx2f/Z6LOz054sJbN8rRO12Lk9mSBnv9GBKFDgEUHjdLaiwTi/ffh2h1YFAmRicIUi9duibTkzNao1w4IUv0V0KicBzUK/IP88L9JDlXFVs8IR3/WaZI+0NyryrCxirq5FP6VwIVV0BkeXlJbt76TG7d/Vxu3bspqxtrLC9h2EeQUnU2yWIHqhQLp+BKj2F010zwnipGNDz0Eg/NDHnMro3lNAzzmB2A1Yn2LLp5NVO5z24K0MVEiY1BfknVhmgkAZMPAtUt5r+rwGWtYLiRtDkgCF5Mu0EoisyTWz0tl7F79A1tpSFec+eHMJIXQdnlol57GfsZXnf/QOsXESJy8x8fyVDnWCYHjmRysCMTwwMyQl2bilPJcZH3UqAaHB6V/uFR6RseFRkYNqDql8O+PubJdFCY6bKQ2WNYb/wXs5IqeQAv6eClY/1MvxZUY9bSmQfh/FLyNEKb5rqp6PhQOBWueZRhmcrdM2MGVBubm1Sng7OE0UDCZXdnS3Y2AV5rsrm+Qv5Sm+IheQEeakLGWHEwLoOD8EZ1QrL/Dlu9sK1KKfCmpssSEJqBsyJ8h9QAK1t45zzsAJcqAIWNqDJIBlDFuJ6V1XF1VNGzjdGhZlMR+hGonKvSzJ9rBvv7BuX0qTPy6rXXZG5mTn254urExlJhZuGLgzsLsMrBnnNOrhdr3bRymJvkoT6dTMgHWBlQ3frkUAn3wlVnx69cY/hu+g/sycWlefns849Ipt9/cl820DCPYsfBaJGCjewlCj7hhQtom7popfTK3FKHA2HPCBZZz7YRc15yQW+qiMPY+fL4SPYQZjETYg8vMldqZbV0xktossjPM3a6EXTgqDbzCzAiUNuFWZayztCg35WO1GILEvAke3ucGVf4tBQ6atzit8xt4VKMEHy6itw0UTGTkGlG/0+t8sz0GXn52hvUCT199lC2Vhekf2dNhmVfJkYGZGwI/IVO1fUWNihcpUFhKIm2POC70I+rXw47/XLQh48BOegblKOBIekMDEsHrXgHVDfHDhkUTVqhMpX71u3AgMq3dI4moobMDreLPM342jBTB70ylMNlLrTrOfvLA68hkvdOh7extbVFfopthZEN3lqXPQDW/i6zf2sri8wag5OCt6RtihDmjcvQEFToBlQ2KssjB+2ggKJ0lVswOQaA0USiNdMr3rqHPmEQDagI/omr8oyqtwxiDzXvjOv70njcAlR7NIrYPyyqp0LdBMYmoVD9oLbGnps5LW/eeEPOzJ4VdBHxTGPeT7o+FsIEFZRBRcEo/CtHoBaJykvYVi/g50Y7G/541WhFbEDVcOX5WmvgckPQJzK/+Ew++uR9uX3vJhvmbW1vqmIY7iZiY1Opez2V1pV5j/BaFpCbg/mhZflL6GSSP5h7MUWZS8ExjJdn/RMXtwCMxvplEogPFAVgsWiXXSoHeI3wtpiqBuBZ83xaMpbbeOq/gI0fFlpEhqHWT9ysIocheDlIhL7mBZrXp6tdtMoKVsrpOWDpAfXMKVbRVeMlFL586WX57nd+ILOnTsuz+ceysvhItpcey+HWsgwc7chQ50ibCw5ZaNA3EE3ovOGdapSwKn1y2OnIQadf9vkBsBqQ44Ehhob46JhcAsDG1fVJMQw7VEYR+93x3ZAoOooGL2PrZWCtrV3q9i4OUuqn2bqHA2yHyLqyerjP5nfbWxx/hXBva31Vtrc1I7y9uS4bq88F4wdnZ+cY4lHIisOO+s0AKp3nVzwqTRb5M+O9kDMzbz+6S5hn5eseYaDdpHssvlfNuwhP3YAXj47lQlTgl661KvpUHhYZb1wAnjsMESIcOA9sxU0tn84+3N07kFPTp+TNlzX7B6PGse9OZySzmf0pY/3tiHoSKyLdMLhxhm19yCcSfXTFVF+lcJQ/12Clz1KV6Z+omoh6n/R3XQrV2GCGsX3CgQ4ffPQbtiBeeL7I8MZddYZ8Efop0erclKamSwGsvr+JwvzQ6jfDc3G3kJcRmUG0TXGwsINqHpXWpaWeUAEGyh/RDWZvbPSpQlDTYfp/ZnqWfwfZxcbWhuwd7NFCD1jIqQMjS5gZ3FhScKv7bkAV6eNSv6Vubj0aPgIZ47f4jHw9snWyQl59fsaN2euxrm1nR16+/ob87d/87/Laa2/zRTZXn8uzBzdl+fFNWX92W4521nng0OlStUCaYg9Nl/3bAYYDQJkCh6d6KHvwEA/QdQK6J4SE4LDw0S9HALH+IcpT+piRHJYOWt+SsDc9FA2WWqDYZ8FZmsfM9XfJhtVVsl9W83duRr03vZPwpgVDmx+E3HguyABzBNbmOkM9ZP1QybC1scYQEF7m2TNnCUQwVACqUUwYHhljYoiyhBHlpkKZTiCwJoFWIkZPPE3tiXmR3Lql97370M5Tulfug0hLoz2FZO9EQbCJnvDwkFSBv3+wx+wypDgUxaKUhlyVzQwwgawC1b5MT0zJjSvXSayjmR7AqsBAHcH4ZtTozP0nA53syoRHFX6S/sM8oTrrV3CqCEXL33kS4asDVaEDuMHU0os8mX8sv/ndrwhUK2srJC117lqfclMOVvCy3C22jFgRmDXZkexd0IRYma5pkwpQWWtge3DRM8nJVRNYqm5J27l4F06UbQyZWh6xGVsSDw3LxPiUnJqZ4zqgvTLuCWCFzQ3RKIo/Eb4h6wKQUNJWVcKuFHadlRY+u8ekquua06IOP+q7yoFN94U1i7DWUCspsZVLZqDBewNPgUaBL19/Xf7+7/6rfPPrfyozp+YY4jy886k8uf2hLN75rextLKkS3rgYWl2Wg6iUBPosKpopsvTMmqryWQC7ty87eyiEhQwEAAZZwbHsH4nso+Qbk06QUewf5GHH52NadO3YwOwkSE7yTWbpUS5uHpx+31q5xAw/9fp8LJVKE1yE6FbUuS7lCTHeDNeKjOvWtoZ+INLR8kUBCkC1Rs3dwd4uvczT8KhGRwnMANnR8Wl6VeyaYIr0INPZYFHnRXoTQjW3Klr1pInLaXS5vEuqJ4hU+OoD7t2LChGoBVU8CpZJ9EaRPr8QImf2pjrYYyiL+1YxLWQq6Ac3qJldq1P1cWfjo+Ny+dxFOT93Vk7PnOZkncZfycGN7bUMVAWhIpx/IVClWsfakTJFe8kGeuhLRhQj3e9Em5dW8qUm3bkCOxPuyHGPPH72WH7+25/J3Qd3mPZFqOT9jtBVQAcnqLXxSDfS7KZOpmvnljVIafOSzKriGkicW+th90ji4gww6MnYNWM7cKClWR+oko8OYPtFRgaHWD0+PYmPGZmZnpHZmVOcoossGd5vc2uLLYyfzj+TZ/axvLrM3uuwYAOD2ixNU8Wq22K4ySwjtEXq7SAM1c3n2Y50b0lA5yF88RyDvVHeJxM7LofwH1hICy5mY2NDLl++Jj/4H/5Wvv7ut+XSxZcYij6694U8u/uRLN3+jRxsLrEfk2ax0NxQOz3w0LENjBPtShI7H4fnT+X3gY6TwjOF0hkhB4pi0b8bUgB4MEdHGjKrclrnGtpYDeW+AFADg3KMQ4SSq8EhemP7x31yTK5shEABjRgJf6rwkZzRWsIoDvcNZUZeOyhgHVRHhw6d0E+hb/76mtaBMtO3tUmFOjR26LLApMPgoExw5h9mUo7JMD9PMMEAoMKhV0IdA0jVs2JPKyu4p2zEPG/owTxpYvY2KOkCQoUbZgGDh3xMCHmG0CQM1uqHAM3ksjdENEN8dMC6W+r1uAfBA6Ozh/VHC9mK9peHR4ZWL2dmZglUF89dZO2fR2LdZHfjIUWIWG3M+HufpB6ZvcA0Xah4/TqQCxerySwWoCp1d45F5taZsYqIMppedWTh+YJ8+NmHcu/hPXmORnXbW/QSWDRKZayClZKsJT3tRLH5hKEn0tCzkOOeyOGYLHPp9XdSuOdxP9lLZNrUo3OrHLVwzIT1yWBfv4yNjMr05LTMTAGkTsmpmRk5NT1DLwPuMt4KoLO+sSELi/MEqydPn8ji8yVZxyaH7sY2BTa7jixCCIm2IKgF1LFanBTi7VqOw2Yqb9buCJ+FFiBk2Y0krvTWGPxbc7874Kjs2aAwFUB14cIV+d73/qN8491vy/WrN2SgryNPHt6R+XsfG1At6hALABWyWMOjVFpDY6WGxkWh1lzPvBtX5dJDtWGsbDOyuyf7CK22laxGNu1gD9okcCYGaAxVsI7wNfvkCFnE/gE5QvdXANLwqBwPjspB/6gcgvtCUTC9sz4DO914rHKgTMG7SrhH7nPstFWLvu+u7EM7t7XFRM+mSxGMRKd2KpHUAGmAFZ4Lsn2QJwxBwMw+YwB1LWTmWHfzRjEWjlOWLEGEiEJDP5RoeX2kt+NxUFEluQ+PNVLLkgA+KizznyVcDDrAEjCVhEfRzs4T6Basn/VGi8Eb2o0Wa4mRYdPjk2yod+70WZkYG09A1QBQzSRFhrDrt5zDtgCgVl15yFiiizgGibAvQOa/nzyqlpOy+83RZ8Vh4XW3drYo8kQr4pu3b8qzhXm2bMXFoWCT4YMX2Ja8BGgAACAASURBVBoBpjVohUT0VHfMpbNQTkMovc3cGN/rzlyB7GlagALCS4/LUeBLFx1czOiYjI+MyTg+o7UwNtkwarW0n5BXmrtwjxFXNM8HCYvGaaigX5eV1VVZfL4oTxeeycLSvCwvL8r2zgZDjeOjAy0qJWluWSermfMuBrEIORVbOEYN5/NTN7yioqX41wZO+j7cNRDzsVRkXc6fvyx//uf/iR7Vjeuvcsjmsyd3Zf7+J7J069eyj9DPOjaggwM4GNUEaeZOecbUqsXq7Fi/hnIdPJ+q59OeHOzuyd62apMAVNApwaNBLR30Y9qJElZfs06o6YOKDR/woDrgs0ZPSf/kJdnvDMrq+rKsbazJ+uaGUFqwuUEOptMPQ1gmXeNRIWM1gHl1uGZ4DiSzy+BYGB1kxrS3uIXqXmdn1jA6SVh3CwWkERnBc0KLHnyww4V5UuZNYSINqAMN4PR/2Lssw7H3YyE7+2NpcoZdR3d2g0rQ1sk2iduK6LUXGoANE2b0zGhm0My7RSLszsHkFcqtRthSCN4g5BT6TFSiAK6Kwt+xMbZ3QZiHD5yH0WH992A/ALf1nPKxT5KdGJ7mf6C7tqoZzAXXzX5vyfZ438qVC8/LPCorEI1Lqk5KN1b5d1jcu78vi8uLcvveHXk6/1RW19fpYXT6LVVr1fhaea9ZN41llGMgV2F9tSkM9IJVLoiS3qGfcGfPtwX/3nVFOvMN2hFwDQAiWL3RETTyH5fJsQkZxyLBZaf2xUbN28obddYDmJUER8iDsAZe1tLzJRZgY/rO0tK8rKwuydbmMhv3gRMpHJbNl6PSWgWZ1UaI0p+SLKkW0MIaDZtLotglFwx1rW0xXhzAgLKms2cvyZ9++y/l6+/8ibz+2lsyMjQk80/vycL9T2TxtgLVOESMY+iTNa4Ka/YPd4U1wEoLnpVztOJnftbfYWbLypVwAA+TVwWNEjtkspVv6T0OwEKoiPKlfRQA8+OQIeDA2JSMzVyUqfNvyvHgmKysLVJAvLa2RgOxvrHGUO34WBXkyjsi2wXOkOMf7ClZGQ1DcpWfELRKkVXxGmhM1HNRQ4l/Q1YCh1zLkBjeoSgcoTEGO4DP4wcGgaDXmrbvEXrMqZMFQ37jytjXynmkfYI3zgi7c7JViw6j8IZ/3o1WwYpQrlFJlZovejpcBygL9PWfmZ2VyalTMj4xLaOj0H8NyzA+oLIfGWXzPBhtlgCxVlGbWsZk5ROBKsdonu3T82nQaUa2Bo+uLN6XxJZFx2hopMD1XufuZwd1M/RC0FeHtpyx6rRxw+yyi8KGrG2sy+rqKj9vQK+CsCjS/LYQ0X3A30hrzXB7OBTU9iQVu7r5ZaQR+ABttaqFl2xnYV4RCHLtQOAiNxUi6pSR8m+vbM/oH/mLuD3rYJpKGaJNLdTt6NCAe17HIIkHcufWR/L02SNZRTuRg30ZQYtclM+A0D04lO19HEpzhL0+LcXqmuFILnHjWmWgCvefIGUHAr3frS8RimjffftP5J23vyXvvP1HMjE2KgtP78vCg09k4eYv5WBrWcYnZ1gSAq6FfZXYDsTG04eQ07poOlDRo9JQPvpgcfo1gGpXDgBMGIjAoQh75H+QaVNxJUJk9SLQKRMK6T0YOqjBR8ZlfPainL70mlx59Y9kfOYMfxfEMA40uC8Q4gAqfN7Z3dZwbmuT7VuwDlCWs66T3tueHIDsx9/ydbTQGLwRawnRCobP64C8qspPcOQQRoOIVo4RHyz9smxl7ljBZ2UaQRHQBcNyjM9W89ffdywDAxBeYv9qE0KqND1ky95G8CpqnM03SeE9joi3jLGsaIxHUxU6DDG51tNnWER9eu4saQ1MTQKIwTijWBleE88CExt1CF3ppRL8qM9gJ6ThpgosOQvdy9YbLxWURbPPk0ih9bQMuN7r3P28Hpd1op6q0FzlQVbZwGNuDGwaeB0AK4SGEDpCfOl9nWndQplNx13T1Nbyg24sgcrKJazlLMCGRbbWY8crxGFNsFC5WjwGAVRBlCNQb3exRFXl94qOpcTWOUTGJkft4LPH9+Wzj38pD+/fYii8v79NoIIuB5Zya3dfFrd2ZWv/MHU5KC62UkxehuN+pAO5Xk8BKs8rGZ/n7XFiOvC+TE/Pyo2X35S3v/ZN+ZNvfVdmpqZl4dk9WQRQ3fo1gWpyepZA5T2wVAtUxmdRcW4ffihZC2iGgwXQlAtoD6VDTB9iqAfA2jOgglelIAX+yie77AKs4A1BUX24L0MTp2T20mty4frX5Npr35TpufMG2ioxId9DAl8Ba3tHM3gICVehgUJZzCayd1sKhgDJDFQM/fB+FpId2FgtGhEIg70bBHhOeDDwqpiOIbg4BUFlhLUFCi0bEc6ACp+NIx3oh/xlV7Z2Vgms4MMAVn0+6NVqCrV7ocouXKbgpLzvY3Y0NSOsFQVooYSsLKICVBqMkAifnpqWmZlTcurULDV0U1PTrOPjGtMQuahTUzeKOe25CJNt+67ybErmOrhUs6g5qdGFVUkgmkK77D11n7/yvh2U0DhQ1XKBHKLkd/VDk709a0lhhcTkA2gxdY6eK2F1Oor3m0KDrfAxNaixrAQBKmUoWmW2kqilij4AzTpY6mv50TanNBNuzc/CNU1BGf+ZFPCtO0qqwFp04ACsPn8mD29/LAsPb8nywkPZ217TwZx4naMjWd7cldvPN2R5Z6+EvCa7UDDM9YN27R72xWdtrePN+DVMQWZJQxuWEBn/MjY2KefOXZKvvfVN+Yvv/Uc5M3daFp7ek8WHn8rS7d/K4faKTE4BqCZKkXKoq204qIV5DlYMBWnVTQtlQMXwHVwKvCp6MvCodmR/x0ALoMSJw1ayAh4LXg68P37syejMWTn/yrcIVOcvvyoTk7MhDlTKspQoUTNE7sf3mX6G50rAZM8sz4ih+kB74qtcwD5bQa9+H5yicS+UDlg47Z04UuKGKxOCWx815t7OoEYG1rkUkcDC4hP54MNfyoNHd5mEYSvjxGVxH3nSIFTpKN5Xo8xIYQiDRIbJL5FrReg2PsE5k5OcMzkpE+MTmq007xi/zxCVchPznkwkXDOgKU5yAAk7bv8wMKu8quQZRdhnCvsQjObsm8Ji4jca8EseW4U25Zp6AFXiq1KQl3yT0pheIddcUddH+TvFhRYg84utMgEpi5jhxYGzS3jaonW+SNvUvexEAHHiffT51BakEBjlvvS6HfTMGjm3Jceytb4iS0/uytLjm/L8waeyvbZUYO/oWBY2duST+RVZ3MRYcCs3MKVuaHv5FgbYYbUjCAh5B+k9RdJo4UygckNwdEwLOj0zJ2+99XX5wV/9rZw/e45AtfToc3l+93dytL1KPgP8FMeBWeE4C4kTEKkUwBr0meaJRsRIdQ9HVLGP8VTgoECsIwTcoWfFrCC8ag703FJ1OISXCMsgazjYl4nTl+Tq29+V89e+JqfmLsro2ORJXKt5AEURXWyQhh4RQtvBoDjXeKgykcdHqAG8rH+YL3FqGVTKWHyfuIbQO9Uqb+jGM3tZ+B46i/z8Vz9m0T40eeA4fSCrj/xS7qkIWftEaQq0DWa0MAy+1YAKCaGxcQITQApyGo5qGx2XUQvflRs2/1sZ+MIjNWfF4EJ3Uy+gajnVBChFPmCv3wuoksfWC6iq81d5d+WQ87LQjypCPwOWVk3V4oIjVoSIOVbs8WatXqIk5ouWohxH15X0Ds96AdCJuBUP/kvvyBbKgcjR3sGg6J54FJKa2n6DWa711QVZeviFPPnsZ7Kx9FiFjQgkjo5lfn1HPp1flfl1tEbepxX3JjZuhTGHHgAA7Yt+zkp+KztyYaCRVCo4LU35dJqqqHh1YlLefPNd+U8/+Hu5cPa8zD+9L88f35S1Bx8RqNARgPIEb7CW2kWzm6aHfcz4qVAzRJg9gErb/tpAzAArhIEWilEoCrDaJlhtoiAYAHZ4JNPnrsorf/RXcv7qmzI+PiODQ6Nm/9p90IYrbvJqhXvwKQZWtTegWKfhnKNT9/v42ppNaAIkb6AWzrtlu9JO7og8X1mUm7c+l8dPH8mqjW+jYhxEPWgMU42XuZFobQwuSUlunSlZOr969YCGgRYC+rp5ROHNKKMpZQKqdFjCWWgEml3nqQEwNwQlZMxA1aSvMwCGcW3Qsgiu/FFn/LQikuPMUSWQyDofi52rG0jtOrhUKYyrbyBns+pHUHREzaOpMpD2M/d6EijaWTV0qe6tcjGrdGn9cl0YzG8U+ZKFHKVPDu1UCkvdIrCj6M6mLD36Qu5/8J6szd/TEUqcvHss8xs78umzVZlf2yRBjHCEvY/4ftbP3IEKPIIBlRZx6695TksV2XqMtLWxJikQ+sA9ALyhEBVh3Vtvvit//Z//i1w8f1EWnj6Q5Sc3Zf3BJ3K0s6qiRg6Hte6fVqCs7WMSUPnXBCoFK50wU4CLPI4BFVPwyGZRX7Uj+9um6gcdQHJ7h73sQYTvIAN43JFTF2/I63/8P8q5K6+xrg7cS6918+ddFq4bqFSp74eheMItF9PSM13mrNrTvbZKDW5B0dhboyQEta9LSwuysrrCuYBIJHgvMYZ26G4AsIpuuPBuNbHhMxK9XY7uOw9gyiZ1frPmmxqZAPeZh3IeQdjn/CB6eFxZp1VA228yHRh/RI2z0pXFa0PA5jlXl1CWz7J+LehmdzF+ZvxU4kz8YFfLmO8hJS8LMKVQsQeV1xM9kndUQDH3f9GDW/6/WLpA0ezGtp5f2nN5++km0CJhalkSUGVwVvnCvjx/cktu//YfZOXJbekzEhYj0ec3duWz+VV5tgr5wi75u5gWEyGgg6CWOlDL5IBlyQVqsQyocAusVdzfZ93W3u4+gWqo08eOjeCp3v7aN+Rv/+e/l8uXLsnis4ey/OSWrIdHNaGSBOtX5ANTlTgv8oQCSgZelu1iwblPRAY4UAekPJXrh5D929uCpgrZPiXYcf+YQgy93S44or5hmb30irz+x38lZy7dMMIXfb67D1s3+eqL2hrLtBMal16/bDyorxBNtAc2i0XaPetXBT4N5D+zkABya9TI9ss+8dkb9Tn3FWudS8usrjO9UcEdu7KeYV131Bd3njG8qC4rz/EkZyLeqiew2bN/IWBVpkRhJC1lYF5xmHoAVby5MyFm+I0cKdxRT0hRt9p/VO2H2s1uuaECrAaIvpkyh1R5W72BKq4q3tstif7ELU9+xoXnaKjGkAuolT4JqPi6nWNZeXZX7nzwI4ZYx3ubqp0RkaWtPfliYU2erm0ySwhw8flxDoJeZuMbOFrwpkm+SmiXSnx0LegfGhXpG5TjI2x/KO8BVFBOT8iNl1+VP//u9+XM3ClZnH8kK49vyeqDDy30m7CR5jZgwirso+EdU9dJP+XhX5SxmEyBycfiUR0d7KmwE1IAABP6fu0oZ6WSA5TZKFAdSL90RmZk7vKr8uo3vidz569GEkN5lu7/IgPXc49pdtRWupF7YMW1lKmXgW3frctDKrva/pxQ2g16/u7m9fopKvst7dt0mD0MbW1o+VqvP247wv8CypVWsnk+XTjQOBQBDvZy7XnsAuM8QLQcrFRxUa4r0z0ZhPh9vFEuEUvnlnfsOqp70FER0tIjdWI3PTUPOaLLQrONWk85OeUKEJHOrD2qrgeQfu/F3vcJbtCJW8crTczzMh2Lgo/efw3N+ffzBrH2NGYCYoN3jmVt6bE8+OxX8vzxF7K3Ni8Hu1sM7VZ29uXO8oY8XduS1c1t2d4FUGk5hR48n5tnYGgFqMgcovxlsB9F1GiEhmp4dLsEIIlMzpyWc1del5kzl2V8YkaGh0a1fMn6pE9NTsu5cxekr3Mkz589YvcEBaoVVTCjTo2Sj0GrqStj3iOzGmJPJdV18ISq1tm2mMpPyzh6+GcZOYaAACsrr6F3gdDPgOpocFRGTl2W05dfl2tv/JFMn74YZLivbqt1C24pQVI2NA5VYZB6elTJW6vQMMNc7S4UEPATXrp/pAide6jL0UiaqWws7WB0OXjFwclGNr+q/xufSz+yXkAVDkGTRIr3SLhdPKWeJsKOaqlZTfgUSY765u2s+ennBZb7qEC5vLk+lpykg+AzgMrImUD2pl+Mp/11/BORrcKYLlDJ4Voi1UqXgK7l7Pl6FdL3+o2T8arFQBXGm8uXF1Vj/25YDESPJ1o4KvdVC1ChncqizD/4TJ4/+kLWn92Uvc1l8jqb+0fybGNbnm/uyOrWrmzvQZFsHR2s1xDT4l54asJ96LDwMQBgIlD1y+AAgKojg51jmT17Wa699R258NIbMjN3Tqek2AQU7wEGvmd3e0OWEPpVQIWpNiMKVNDYWLeEkCHY6xTOSnusZ6CK7gXMOEIiUUapa8kMQsEDHaoBHZWV1kAsCzK9f3Rapi+9KaevvCkXr74uE9OnQ4rQG6hyQbf+xsk+jR2JrwxU5fX8eOUN1AUC0UWkNm+xixy9IiJwA1m9avmipw6pu21v/AFf16o8uqExsqbdQJXBz6a/mE4v+0ChH2oxy3Ha76sCmF6coGW5AxkdrKwTago79d7sOVkW0bKL73Xu+qTk5oLK+rrDVUjczJ/Xsv4ubPjSb3S5pF/yF/7gK7I1WYWSvLcXah5oA9xx+Tl56Y+rEnzmLg9WbqHv4G9+LHvbG7L2/Jk8f/S5zN/6hWwtP5FO3wDDP4zn4sfeAT97+YRrftTYaM0eXlFDP7TqMJ1OTB/Ge6IP16HMnLki1975npx76S2ZmT3PkVp6RaVQF+Tt9taaLDxTMl2zfitKphOoXECoXpKGfiZT8CGieG+GfDYM1Roi8izymlUeUer/rK4NYEV5gpbTAKjYZmVrQ7Z2NmVo6qyce/VP5cyVt2T27CUZGZsqFrfJNpX9XHxzvddk8F5s+9Ix6HZi2m0XL3WCkNENVNk3jT/u2Sw/2D0trv0wG/7q90+IKfg73jCxBqvSkC4f+5xKcGhvHpZfQ/XtApTtlYRAuSBn7UaY96SwlBIc6i00IWKOuPxl0oRzltAkoGoPcUU4Rdqz3IkuUiIy06We8Ii7YOjfDFQVSLVbNxVRNhumWOzeyOjelBYY2/nJQtQmYY1nBQ0RvJfnjz+Xhx/9k6wv3q+6cWJxUb7BZvym1odyXUNAS5kbUClXpa1s8e8j78vlfbSPDmT67BW5+s5fyrmrX5PpUwAqtOkww2IAir/d3FyVRQeqhwZUnBOIqcFWUoFOF2mMloMVrwMaKptao90LbHINsdV7bqnolHoqtHmGN0WPSnVUCPnYXWFzQ+ct7mzJ2OwlufLOX8iZK2/K+OQsa+niSPWIY3zTZwNROsPW69hSDS1O9Apu8iucDFTF8+raOdnafSWgso1l3kNG0m7MzSfFxZP67PWZucdW35n/VbMregSo7RMx4G2AS69RNXx+LGpItOfTC6gMpCrOKs6lX6Ebfwd+fj/3o2pi6wZBKpLSXcU47cmyta5Js5otMH0ZUL0oVGRxrHNa7tH6jbeo2658cFKlz3W1UQw4XCSomGxtgHvTvCrAPNxndu3u7/5RVp/dYafPGJ/luidrQ8KKeWuDnKewANAKJ6g3Rs106rWFYtXpMy/J1Xf+Qs5dfVum6VFNxNPOgQxG3GvW76asPfxQDreXKRIEUHGyrpVnFBW6d07Q2XkEKuumQI/L5AvUyVvhLcI+9ikPuYSGfew8aWr1AKrtHdna3ZOJsy/J9W/+lZy5/LoMD48TNMuBa5XMtnGb9FDVY79Lt5M3X9qsKVsfANbulzi3LTCpR1IykNlwZ6PtG9LeAV+q9bOzrt/gV5XI+gSL2u45C/0cqDzAajNZ6erqk9hmC/D6zk1Xv+nXk3xX55oy99bz3FtZWOaozOqXpEhzYItAs+Bfp/Ne59Yne/qnYcGKa8gQwoYY9AQqBz8uvL3h/09A1SrWu7I0XwJUJyrf03Ojw2qENwOqpn1ya8P5dedYVufvy/2P/5mAdbizLscHu7obbVKNtvwASNmHtUxmoz8UzGItkoEzul2dfQu3oMOaOnNFrr79fQLVqdMXZWR0MgFV8WkVqB4oR/VQyXQCFcaU+zAOn6obxbbW8JBCwlL3F3IFGzCq7W2Uo/IwlvIEK2vx0I8FyvSoNglSOwcik+evUeh5+tIrWreGyTnhGWSgqt3mbHPahoK1I9bLDBrweDQQ79f4XP8KoCLgdB00v3Yv06k9n2JoHQh+H6DyGjrvDVFpDhqPp/GYIgPQZOMrQCxPuqb6ytrEb/Q6941X5UCteM3/7xHq1wbFkPy9zucfbhs94kMFUjWSD5IMsMpHs3W5apflJMFe42B1BVD+8wJE7V/o1+UY1hssSnaDxOz+ee9X7AE7VZ2XZQfNGreWquzrY9lYnpcnd34ny4+/kK2lB3KwvVqazQaXoyAFj4PqcpTBsrjeYvi0kC1Qqfd1KJOnL8uVt74n56+/LXNnr7DIuBRRFkuOlruLT+9RNrHK0G9VxscmKfj0QRwUGFIbldq7mMhTPS0rpaEw1T6wzaJ8p9TXqVdlYOUclRUmI+zb2T+Wvc6wTF94WV75xvdl9vw1hshFXKAKdJWE5NV+wcqFpda9b3DQ9QcFR3qFOnkP1/u77Dcz5A1JH1RlhHH4exbz2TU4QBUPhQ5CQ4SXd63BueedBxA4cDRcUABCUdJ3vY5hhT/pwjnrD9oIXL/23y5yj1b10XLcfp/hSSnXUQxTyvbrkvtz5lfvdT7+7bq9q/b06aCEI/pCYZw4NmWv7fLfH6hqaNSvNBxJliBWpvz8KwOVLzT/1C1xewSaZ9MR2d5ckedP78vy48/l+b3fyc7avPb7xrV5QzTzqMjjEKisA4jNa9NNYptFBQzc8/p7ygWNz12SS6//mZy//o6cu3hdxidPnQBUK7LwBED1haw9/ESBahxDCxD6WevhGPVuXRRC+GlhoM3v88Z62p4Y7VKKR+WEegEqU6gbmY4JMBz+edwvMnxKpi++Ite/9qcyc+ZSHIhyrJN3EN5PEQbWa59DqhcBlTVtjIMQZjFtCX/lHoLAdB1daXj7WZeB/gMCVanH87DSUaZ4J4ojZd8UT8AjpeZWHTcDafPp6AVUfo709/yo/f5AVa4zw3Wcpsia8ti81/ngF0vHnPJqgr6+PrjgSDUpT8L5cSmGDsfMfO5A4mTD+EhCB9HAghuKrhi59+/1yLxWvxhw2bxeK913S9HliXWRtslV57PMmyIDVr4MPbS2dLK3tyNbG8vM/j3+5MeysfhAa/jwIG3IJpXc9DzUo/L+7jF5xLy5nDMBR6VABVL+UMZmzsm5G9+UC9ffkUvX3pTJ6dOJaCz3sbWxIguPE1DtrBGo0P2ULUPYNsQ+e7W9t3khP6VDRkMAyp5LRqraFGqXJmhDO+9ooIS6Zv12OaoKwyeO+0dk6NQVOXXxVbl4422ZPHU2hQA9zEi3+5yKaI24q7if4lGF3+Q/j/1ntieAJL+JD91o92TsfvuBdV3tkuycrJSP4QkOECk8Kp5EOj9+CbEfGoItPBMn1R1AElg1bRerXOmJ+78GIt/b9eFLQObHpMa5OBPuiVVv59FDygpGgo4oaCEiOKr3f754zHINz+qwZw08K0NOioyKU/4ioMpW7oWlwF/Bq+0R2/V0hP5QQNXtcnsatZ0g655Va43d0wLPhIZsuySv77//j7L69HaMeedUGWTHkO0LjupQDq12j0Dlk2fMq6JDb6U22I4ANbQoGZmclbnL6OP0jlx9/VsyM3ehyYhg4Y5lk0B1V5Yf3ZS1R5/K8c5a9EwvQOW90tHnyPRSuf8UgCpq/FKtWQCVA68CFdXpVlLDPlI7u+wXhVbJfcNTMnnxTZm99KqcvvSyjMETbPU0gTDNslcHPB3aCJn1D2t/P6XEE9bQmIa37MbGCOA2tFMUSRpC9VAqbj97XF271c6TO2oWQrUVGmFQ3dDnA5utdqXT6tZTFW+87NPScz8/3JQZd68w4KXXkUvRCrHQvu4FVL4QWb+Y7iEXOJcQuFAs8XMA1Ye/WjmGO0+r6mUS6T4qhMsyzyb7kh94uG+9fR9db/5St3v9JVx8T7Dq3phdrW/S1u1tJcvzbgLK1JeKW9Uv8AUHSZXmR7Iyf1fuf/gjWXl8Uw52NgTlJQ5ULOK1PtrMLMZ4L2/qXyxicezR0s0muhwdy+DIhEzOXZALL78tr33jL2T23DUl7Mnp26HCXL/1FZk3oNp48pkcAajGMIUGHhUmW5uGyqrydXKQZfeaz9odFYYsSRMQ/nGwhRVIB5leQr9dDACFLGFjXQbGT8uZV74lpy6/JjNz5znppTz/k6yYGYJwXJMhTVGE4VWycxHbKIA1HlU7sjzCpuA46/1gKrVo9qj7vlQ3VJ58L+VOC7QBiAawTcQRoVUXcGZPv8gFsmfP+7UjFmfS3z9HIOFtGvgmqFccb1JpBrL++tnbqrll87j8IoxKCZOeXif2bQBAMi7H8l7nk/c3j/HiOsOtNK1rbVLrP7RVhK1laD2qVtcSCvfYB2WDnoQBJ6JUlwX9PYCqKZypBIQp9OsSmsY+aTdy4QHXl57Io89/KcuPPpftladysLOujxXhH2QJnvlj2xcL61haYyAV6V99egSpYwUq6LH6BoZkeHyCDefe/rO/kbOXX7U+C8UDxu0BqJ49uiPLj2/J5pPP5Hh3TXulW+dHAJXPYIREQCUIClbe7sVbvWjzPJN0eBaTQy1K3+/I+LGTgvai8knFmxsbMjxzTi6+9V16VPCmMNjz9wcq3Q29sr14rRLIvQio4BE1u81DsTYkU/i397R+TzZrKICqh2zBKzpi74ZHFYhlP/q3ApWbs2y28zmo7zN2rYWOBvvxQKscpPe3CnK+vEcJ5RrDYSgWwB1JTzc4YXEUFu2FwhGwvU+pDsj0mx/tkWEM3Y4/toxs1Y6wDRLuod9ifcTbbEYm9YjbwXHVEFg77i+CprjQuBJevs11kgAAIABJREFUpgNPF374N+wduvGlep1Mnusz7LXQTnin60zRwdbac1l8+IUsP/pMVh9/KrsbaKiHBtqQVwGoLPyzUe86A88nKJfXZugHgOKHi0YV3FBLeOH6W/LNv/xf5ML1t4NLiginI7KxvixPH9xWoHr2hUgXUMGrwsSgQpz7FBrXT0VpDYHKLIMBlc82VM5NpRcu9kS9n3f4ZOnM9o6MUuj5fXZNwFQXjHQqnnu9TuXJth5Vdb5L5NhFXp+wh8LbadbVAOqFO69XKyLfPc2+KoBZv6JzNrH7w9NpzkOMUasBqFCiuUSliiubB6RfVpdX9eSq93hNjpe4Lmfv8ivWSQRPaCUZgwNPdREFtGp5lOKDYqgBlY90L+ewRsaTPKt2A7UlvRVQVU/HOa+sFSqbpfVoTtowsZ0bQP33Bir3Vt19Zf93G9MdeG4bGSr1taUn9KgWbv+SXhV7OmEYKcOloj3SEfQg1Wug8nQunCwFMvSgwmCCMmHl7Euvyde//3dy6cbXZXhsio3XYtvBo1pblif3daT75vxNkb11GRtDUbL20uYMRgeqpKNSNbprqFxXlcIAr/HDdbuOyvkpK5/huCy0dkHohxl7e4cyfvqKXP36X8jshZet77cOc1Vj8AKgykxBnKTEsfQwPl1ccWvfWgN0UohV40dPyS/PYHsNJ9xO64n0vu3M1/gF1B6ih0xx3qrrD3MVx6hcXvZs8AwbwI4Ap4CUYkxvj6g3UFnCRVnxlG7KiJmpjnYPKFhVI90jlOsyAe03eodoeWY9neQcQufsmV2L78s2zCvdGXoahMYkFBhr08LFta0XuCxUvQAnno/GUrp3o5sSzet04Ggh/kpzM/RmQp0dZAqPP/6RbC491Km/CBEODxHDlf7eGGBgH9UcQ7MqBCnqpxSoMCYKhDq+nj1/VV79o+/LpRvvyqmzL3EMefEIRTZWlwhUkCdszX8hsrehZDqGajpQob92AJMDlJbKRCjIekMFKq3xK33atRtEmaV3uIf+6frhQLWDWsejPpk4c1Wuv/s9mTl3NeQwgQOtJ996Ks4Zhu7G7Lr1CzkJmGKn+PblJk2b0c9/cFP6F+3+LNfp79vs0zqi6XqBk/ZlPshq8LpBxvdce12hnrIwLhv3eL+uLLsaBRrCymc46Y7LOeoC2Sok1L9XPaMDVJY5FNdRjb7NDOjSbMWC4FXe64RHhS/zsyl3yDfuqp0qeKUXlkR2XwpULwCrPwRQdW+G9JDbHfslG0vvvaRKC1DpQkMhzjISH9qXQgqEP3u7W5QpPPjd/ysbC/dZssLOnVB3YiCDtXvRwQT4ONAJuk48hidlE1nY1VM9Kp20KzI1e04uv/quXLrxDsWfk6fOMSR07oRAde9zFaAu3FKgYofPUesyicJkByotPnaRZ2lJ7B5VQY7oQ4VrNxEqwQogai1e2IcKGT98PurIwcCoTJ27Llff+jOZPnO5CwqqLhaN8+AZuq6wiStRDt4LISYDlSJCOdeenTrJrwsi7UsOc/Kq+M8X9PULIUWDsL2BqlvXlC/eC4V7AlXax9n1CG4o/1HX7eVvtNfQtocuQOXAqmcmHzQXwhZvqv6dOHXuALzXuf0xmA9DmgzVcTcnLYr92Qlpui4dU34QhrnZXAVGNo6O/9mXh4T1dbYeeJej2CNMqDCs28OOFiRuMSg8VkgpZHC6DBDJ21vrsvTgU7n/wf9DoMJkEA4DSDPe4BXhgIdQ0jgrf4Y6Mkr5K4Z+aEoHbwrgIH0yNjElZ89fJqn+0tv/gZ4Kpgf78IWNlUV5cu8zhn7bi3dE9jfYLx2hH0aNMfQzoKJXxe4I2tZFP7yrQupNnnpQQZ0e/bVMee9ApS1edNr0ATR643Myff5lufzaN2Ry9nyX0NP3BPVr7YE3i5HPdLs7S2hSr/iJlRLtxoh177FBMlB1bSg/oB4a2W5yYAxdYfO6J75ffWfFIWo8EvNd9GFlXlOB262sGr5uCC9GPV3XC4GqJrq6938DVA1IeZY0pjx5L7aeRL16ZB1k/f57AFWWPPjj+UMClXtAjocBLMkzrFnFhKLNBizelKV6zU/2zFe8R5e1PWZbk7WVJVm8/7E8+uiHDP0ADJifR6Ciq67j45WQtiGtMc5eAVCBSkEKHJbzVCoS7cjQyCiHT56/9oZce/f7MnfpVRkcGSf44DoBVI/vfkIyfef5PXpUkCboSPshgqdyVEaoO1CZtg5iTw7htE4OtH4c4olR5Wixiw/1+PgZ3FuePrO9zRq/o8ExGTn9Ektnzl99XcbZf6o8+8put5yJn8/W82gM4O8NVD3dj65UUE0+8ULb0/xioFI9R/EU+LaVMTzJtHZfYHkEucttW5JSXKhMV/h7dpWotSFvbSfCl+mG7xqYexmEUAREoqKUFhWgiwV2FixmXRKobn10aCNO3ENyV7U1GSd93XCgXZ5T+41SxmDvWP/CizydzH01HEVBaH25qBNLXRL8J+qSmnVp9lvX29v6R/iPX3AdmFvLE/YtZQGP78nCvY9l4dYvZHf1GdsEoxEeQr+OzZPTQ16myTCUdA7MsoAKUjrQQSc2w6vC9N9jgszExIScvXRDrnztO3LmpTforUCfBK5gY2VBHt/5mALU3ecPRfY3dVQ5Zr8RqLRxXsn8DUhnYJBelWb/vKymkSUwGYABngWotIwG02iUn9rbO6AifWtjTToj0zKJ3lkXX2FtIrg09QNM95VPr+2KUvlQwu+8Ybocm4ZsbLNJ4aHHurteJ96wdhmSY8S9kSII+izcSKWWruVqS2WKvqELMeMecoIgZ60bS1ruMwNDBe22vf2JGv+TSBu7AKMENB7N8gE/N72wOz8uRa0T6eKe5zkEqPoQS3a+yxMsvJbyV3xACaiMo+I6VOnX1udpvz4ZmXqDwQuA6ktAKt6JT638sm6OEhzaUtrzDF8t78STL7rXNk1gFQhH78LArn0127crS8/k3he/k/l7H8nak884+HOEQNWfgEo7NDhYxTBSKyvwAa4BVJjf60CFBnyHh2zDMjoyIqfOXpYLr3xdzl//mpy5oh4LtsT68rw8uv2hrDy5JXsrj0QOthn2ccw3xzMBqIaqMhoAVR86GuQxWpV+CjV+DlT4XO4BQx44MRnShP0D2d7als31NRmYmJW5V/9YTl18RaZmzsjQyHg4GW13Dn+kNVBlPsQ9mLQTGq/ghYvc64etx9Mjw1KXSecNawfHwLbayhWalp98KfHfvv+J95fBy4DK7iUrvg2Z9FxYpUMBL8O55rlUZzjdlB253o+4OccBzgmUtSZXw1P3qoIJ935XpYzsvc4t46jcm6Un0rM1b7YIL9oCBeVroHKPrbdnphmCr7i1kiGJDR7pzwJYXaF29fInA24vr8p5qLBAMb4ovYtvdHt+S0/vyme/+aE8u/eR7K8vSOdgl0MlAVR97qIxxV/ASuUIeCFt3RH8lE35pY6Kgk/lqdCED4cHpTAT03Myd/GaXHz5Hbn61ndk5uwVAji6jj689TsC1cHqY+kcbhePivPhhmRgCEClYk92USBIWSjoQyVM+Me+WyydQcZTZRbMQEYrYgUqTp3Z17H3m+ubMjx9Ts6/9R0CFbwpyCjiWVuo1zQ7iQgrooboEW7AkA/vlxzkE8xKtStK2xg98LZrkwfQy98w/V5V9mJ/227CcsNdkaD7GsWzKXvUbXOEtj32cp2NK73Uy+vWBfvlfdKLKXYEarVnoWqrQ6+qxylLgK//bAl3vSI98vk5lzf2xIA16CtAZX/KaSqOuHG1BcV6usU1vOQ+z+UnVe1gJs660qZfEaz8gsMH9YdRuzkngVWvkCCvUZI2m9Fxq2XuaDV2PvENbHqnnTkXHn0hH/3s/6JHdbS7KX3HRzpCHRwVwx1L8RtQaaqY8ESgIlS5Ev34iCR68FUBVIcMB9H5Ynh0TCZn5uTijXfljW//Zzl9+VUeMADVgy8+YOh3uP5U+o52yE/p2G+dLUegIqGu3RQAUgz5WE6j47u0xbHJMgBS7JygkgQVr5rY0zN++5g6sy/bu3uytbUjo6cuyaV3/lxOXbjBbp54fX245WB02XW3/LH5NdOpVdEew9vxTVm7nh5aV6SULZ55aPE+tt52aZpuz0YpX3RKMrSk+QlAFZ5OoIt7iNnLSOcn5Bd+XZ5KzN6UP0zzqjSo1vOsO64J9bI3k+sYM39WG/S6/1cZwhBXGo/Fr9NCufwy9u/i7bWcYOocop1EoUzXrJ+SYPYK7cN1OM+byh9A20XBLyK/VG6HU4L42AIZmurH0qsURn+7yir7ugR49QC7Gr9Kewq7J8di/xy6liBB9YD6h18ER5z3yHxCHbD46Av5+Gf/pzy797Ec7m4TmIaHBmUAB99GBFFt4h0V6GWpJ2WNXThy3DVUmvnTMIv8FDuFwpPRDQlvCCPAL954R979y/+NISA6YawtPZP7n/+WjfyONuel7xBANSRDgzrskhN7h4bNo0InBQBV0lX56CxFKZNjuFjVwApyiaxIh34K5TMYj7V/KDt7RzI2d0WuvPPnMnP+mg4Z5RSbBFLVF76GunkKt5PS4wYqVebJ9x2tRdrSPfe0eWUJgLxjaAlH/A/1c4R+LakfPEDtE56U/Q5PxV7npJKzLgDoGY4WgMrPKcFcAawEEmEUuX30WZQSFjcZLVAloKwOoj0nfy7h3TpQNWAUa5cPYDnAJVxEp7bjAlTt4e9OasQd2h2YwjwVJ4cxanAiDj/fpH6dtjVaF1BV4JgevT+XskaGYD1AKgEY924DpulIFF7UH3R4fHbbDVh57Vv7rljw509vyWe//m8M/XY3VkQO93VUN0KpACqL0tkxwcZn+QgtDwJN7OkSAMgYOCEZ6nROszHR3jGGQhzJhRvvyDd/8F/l4ivf4EBPeFT3Pv0NQ7/j7QXpO9rlNGV6dz6pNzwqeFHKWYWeCmOyWIwMoFLtF8I+z1SGR2Uj3SlNsIGjuwCrw2PZOx6g0PPy1/4De72zsNl5RRoaszbJKyoHx1tOO7lqnkKEyekQfFWgikVXvZkfS9UDZsuXDo9ap8jeFexL3kgDiP8+QJUsvz238F+ih3o+OAWQ8/1Fv3u7LwUp/7C/D0Qtz8gfnf7IudoUyvVYSz1O3R5poVL8x+V99G8wyETe63zxoc71UzApbkfrJHRfpuFC3FfLMVXL2K3QjQdwArB0fbsVmqVSHN9AX+GlWpDKGylzczU+mc7WNjEtEVwd46JUqpCRUx/lytIjufvJz+TZvQ9lbf6OHG6vqxeDlikIXkxjq+njRvwWNCMyfZAkGFltLV7YRsUAS5UO2usKcoHzL78l3/zB/0GgGhwckbXn83Lvk1/JytNbIjvPpf94jzIJ/4BHVeQJPuPPgIrDHAyorEc6p86w17t28nRuikJPAysFql3ZxZTk4z45HJyUibPX5PIbfyyTpy9GMXBxorLltSNgPeo1UaLgUbiLwBZ1m1qPKc39q7dFHOkqfVv+3H5eSLH6gNWn1A9O+dycxzas7Zp/2pyD8mX9gzh/YcndXUzPJbUFUn8gc2wWKpul9vFsbhyjo2Z7lvgcGvCK1/XEWwLzZGyVhPK/1SnfmVP29VQA0jusoxNdb5bQfP67fUwoM9SxVTCiOC+wPpbm4bl7nXNuUTb0wo5U3TVRJ4FM7KC2pstbawSud0PbSWBYdHAaZtkcPX9eJ4oDHTxiFp8+WG17koDK/rmxtihP738m8/d+Jwt3fiO764syNDAqg0j582xhESw9HtXiPpS00Iz4l05WBmhhOpU1p6M8Qb8vx/1Kyh/uy9mrb8i7f/W/ysVXvyFDQ2Oy/nxB7n7yC1l5elv69lZlQNSzA1CphkoHPDDzRwJdwYoelanU4VGpN1Fm+MGr0t7vzk+V8I9EOkdk7chh35B0Js7I5Lnrcv7GOzKBRnnZabHEgn6yH5gbri2K/dCVZ8XvNOurS6AHK+NW/Wue/i57vf396v38JWN3OU9XtlvoAu2aa9SsDfjJu7W8a8owVHu6SjjFvWY+xzgnPdz21BRE2idSvHcbuxX7NwFGrEdG3yQfwLeR/U7vxpZFphEsKwHvmXPfqnMSRicOXm+gEum81/nsAwx3MNTL/XOaXjrFtTSy2OPZ1tUKr6zOB7Tzxk7Cpe7vhwkpG9Z8wMrri+u130fhr2J077fKMXQCq9h01V8ld5S/q/3BHeEAUjqYwFk+fecdFCUvP5X5ex/KQwo+H8vQ0KgMwKM6hksL1W05OOpVQXFewIr8TDTV08ob7aKpJTcH8Gh4L/365keHcubKa/LW9/6eoDA8MkGguvPRzzkVZ+BwUwY7h4Ie6QxDOYXGvShTqFOuMCB9qVCZKncnY1OzPG/pQm+KmT9kIrWr5+7ONjVUMjQmw3PXZPL8dZm7fEMb5WX08LUwjOKB7NGhIAsHu0Iq08t10YWpGNaXtPA4Zd/7cS7LnvJrtt/8PPXcU3G9enBLY1gFqhY4/H3i+9llimfjSQIzWsZfNihvBb+6dxyein33e9TvFO7HeNDwHP0v8ufMyaa/5561o2Vtf/S1sW+99lWvpI/tzRk/RFlXPOO8B8zp6WVUBBzVZ+8rUOmDDdagiyB2NMdn3np4XS0Q1J5O2RwnAIb9wsk/tUtvsykNABUu0wV8xiW4lTNXuDa1zWbMpH8LcAQ+X1wNeyjvD4/KeqKn8OTgAJ0tN2Tx4Sdy5zf/Tdae3ZWB/iEZgGUhSClYKXGvm8ItkoKPWizij4WGDlQAK3hTB4f76ll4q+PjYzl95VV5/c/+hnV/w6OTsr68IHc+/Jmszt+VoaNtGew7ihq/QQ4gTYLPfgUpelTsUzWofalyMbJZTQ319rW2jx8qU4BkogDVpvSNTMvE5Tdl6vx1mT5zUYbHJlPexkyg25fGLpXzW34vxIPci4Uf0n1Z26UW0PLXlXdjfxfdNxxJw21LnkYygHw92zeeWSunKPVZ6oIQe734vpm5yk1Ub9+9ft2tqeVwALzuy+xictfgLTz0yu1iApw8y+yo08Kng49iA6/QeqUFULFtud8EgMpqX3378octSPU47fYtr9l0ztLWC0C13zgeviDtguuD9JC1bApDbPdf/Msv8WRaqxQbrM1/xmU4otfXFY82NprblGbHG1BV2cJA0fSaL8BT1zh5Sp7xczQb1BAFYZhbNm3dss+uBbd//X+TzHZw6rfx7TyxDOmwwPhwK2anzlsQWxsYgpm1VSGpjtCP12EtpEUoS3jt238t5659LYDq9u/+RdYAVLIrQ33HJNGHqKGyD/OefGS7kunmWQGomAdxjsiKqaveU95+WFsQYxI0wr6dzU0ZmDgts698U6YuvCzjU7MyiEGjvjyFpNKDECa13of6XLqV3cr/1odeD2i9uG2YaLCQIMf2TW3Sm+SPc5Hd4R9nDFRcTl0yE/FFbMs43WXzuTHVJ2H/3wC5/XYF4CmpUJKClbvSHJrCfSRTXb9yrE/r/DZctAOMXTv3flxPN/A17FFcV3m7FN67B3lMj+qrAVXZROUB1BXe7q77/Z5w4hsL5TslfvvfCFTNqpfQz9+3lYukBenatV2YaF6PlbsQqHxAp3EpRVmufwz92Mqze3Lng/fYReFgW+f84eiDp9LdaOUzBlQhkKM73Kd2lJ0S9EPr/iz0QxiGR983YGTlMWv9Xv/2/yTnrqlHhazf7Q/+Wdbm78lwZ1+GMASmKp8ZIEflKnRqpxJfxRo/orCBsIGmdymFV3Wwp22HAVL0qDANGv2ntrYp9Dz75p+yxm94ZJxcmG7YRBb6o6iAwiUGflidj/Fn23IaVQLPX1EfcQtAXWv7+wKVoqG+bppu42DVNvBzw30SUDXA2gJVMexdLmNcQ81htTfc23DXcMgdaw+ienzqmFVr1vyaP+AMUkGv2FpH6Nn98COs557ISRPKdTJQtZ5UKRHxl23d6NrNbkitAu3VDmiLIYvrHo067IAni8P9nBvx07xXd5twSDdm8yxCr94FhOapBaPVuGZx8+UfXkQM0PCMnxPqFQ7bS60tPZaHn/1Slh58IpvPMedvXfo7jN7tNmyAp49H96wift7Xr7yzh4VW6+dAhc+8VwAVva19mbv0irz5nb+T89ffJUe1uvhEbr3/I1l7dk9G+w9leLBfOyegnGcwgZQ1yVMyfdiEn/3UYnmIyh5U5OhU5MmQzwSeFVDBo9rfl52dfRmdvSgX3/4PMn3umsoeSMzXyOR7q+QkyoHR89ELFHoAVZwv2wFdAODr23hhXWBWwLFcrHfCTWBhYVThNj2kaDymtsjaQtbQbbXXyX2aM90RqtSxinNwlazDXiwu0+GoHIyyT+v7rHvIJzBqkL7whV0HJHxBtw52J93WIvOHcR8lIaARzBFE6IWjqhJ/Rmz1ztudYJq6WUy7g8o3LGO0/KfhtqeHWXENtlj8cdog3YZFAa42BPFVfN+V97H7WqBKr5LfI912lJDY4tU8Vbpt+/uNFQwk/YhdFFafoCXxcwMqgJUfwhLfk486BBcB8NdsW5YwaAcF61/l3UUBaOCs9ncIVG99978QqEZGp2Rt8Yl88Zsfyvr8XRkdEBkdGmQvKpbzsMULvKnSIE/HZ1nohwxlAJUBatPNE6Pb2SQPXT0t7IMife/gSPYORcZOX5bLX/uOTJ19KVrPtNak0tPYSpao0Enl0sLal++kDG1kqF8IVJlNsn3gXoOlJavz6en12Otq/blj+OcFTLr1OPWGxVQh/kXwTPnAm8iuVyhc7XLbO9xDOSvfPWk7P+8ac5JPFfn/5nA1npB7kf65AHn5V1YIOOCcFI7H2ifOrUgXDKg+/WCXd9WO/XHxV/clt5d1wm986bd7Q0pvaqtY04IvvtDNG7WGzDZcr4f5wu+d5Fhxb3oY5ptUJQp8jsURiA28ubYk8w8/J1At3ftAttfmFajoVXFAnnbLhKcCC8LhD4j18RKqPwkyE1IFANWx9oACea02qI9ezsHelsxeuiFvfefv5MKNr8vo2IysLT2VL379jwz9xgf7ZXR4iG1eoGJ3oHJuKspmTKbAflQBVKZG5yAHn/RsXhX4Kgo9wU+ha8KeQPhy2Dci42dfkouvf0sm5y7GIw886LEIGVtKwNIYyC/ZX92hXh36FHFj65njhZ1nTD8Lg2prwa8LUNUg5ctVWgx0K897774iz7C95aa2uszu1gWFa+r2JDNoIIarACYE2M3GPeFwlAivyCI09PUFqQ1/JD6iwNhQNd1XC1ReFRIABx3Vpx/seDbYLLi+At+4JSmri8875aRdU2+OsIK/N2qYOxhmoRzcL1FrdWm/qre209LTR2wj2fSHLiNw4ruEf35d5XmAo9pcfy4Lj27Jwv2PZOHub9g7naPJDKiUpFYSkkBlHpVuCn1NAKG60DopuYR+1gdKOuwOerC3LbMXrskb3/5rufDyN2Ri+oysP5+Xz3/9D7Ixf18mhgdlbHhYhkeGZRDKdJT0EJRs8gzCPw4lNR1V3yDfG3IKAik1UwAqZPsKSJHgJ1elILW7uyOHnUHpjM3KxLmrcu7lt2Vi5kwixLv47mT0e63qHxKokpq6IQnKQawHepazkIEquzwnGUwzqM2ePyEuiVo8EyQku928fhVKtjCVNYcpDAwKxXdSDkEyUPU+t25cfN9bPlI5Ok99NuckPKMMVOFM5ASJxg2FtrRMuK7Pe51P398uMVcK+YrFqRGwxFY1UMV7V8+zFMicBFmtB5Jd1OI9+YPFjdTIfVKw1/5tVwQQt9Wd98h7qndoUUj1wq0of1HEn8Ulo0f14HOZv/+RLAKo4FEBqMyfwlogG+i4xI1A4tquhA9Js4o564eMn+qptIyZWcCDXZk5e1le/fpfysWX35WpM1dkc/W53ARQLdyXydERGRsZ1hYvACnv8Ak5Qgxy6KeGSkdmDegmBJCSuNd+U/CeKPa0WX5UqVOWoELPne0dOR4claG5KzJ57pqcNv1Uzmq2a1IOr2qRSkYvey71TvLVc2hr16sNAXvr5IqMwNe+5WMLNdJtjHrtl66/730Ayp8mo+lhfvW6dgFd+9EdqEov5m+WIxH3dOIOu92OwDf/u16em1MVeibrkL0G09ab6g7vVe7gv1dDepJOIOtXAZW6UuFNqcBPT3QtH2iI7YIK5o4VS9OSowFo4R3rFiubtteKlpg9TnPznnXGIzEETkq26xMeclrUCpO93Y0DhN2aGx5mvlKIYM+No9tTqIa/2lhdlKf3PmEXhcUH78vO2rwMAARApyfRpzpPSvu3QEVlbw+g4jQa7/7JbOSBTJ++INff+DYHk85efEW211fl5q/+QTYXH8jU+JiMMezTrgnsnABpwpDN84PcAoA1qI3zOtRnqZBUp+3oTMKin/KJzwBJCD336U1tb21RPzV+6TWZOn9Npk9flJGxydAF5YRfDtMKNjvwmxyoEFaO3mbT9C++OlD19v5bYOkNVFmF3RpMuw4LCbtCzxcClXsS5kdVYZLpyj266RKK6dmJkDFOU0uXvBioioOQvBpuuPK8wqTj5iyJUCWPbGXc8+rpTSUPNq7bXiuvo+91uy8A1Y55VOlBx0FrM3/F5nV7KLZVXBj4/xV35c9xHce5gV1gT+ziIAnekinJsiwncuzYlcQ/JKnyv+ofnbOSqiTlspzYchwfosRbEUVKJCWSInVQIrHYA0j13dPvPYBSZJtVIMF9b+fNm+n5+utjegxI5E4nGIWgVZyOTVakxhKUdgSyUekLteEAxP9TZHLczm/jtrv3ucyNcbRTZkAZ6kSJEGO0HIqDG5p+mHB558Yl2vP30a2LsPv5A3Zg41hhgVWMHlL/lmBfEjxd0yi7cGpOph/+LBaUBoBgNaMa6ky8RhvH4PS5l+H4sy/D0We+CbuPP4frv0Ogug2j4QD6PayXjoxKts+IQ11LutCBDliTCqNztHmYfWjkRyMQRTNPfVREmD/hAAAgAElEQVTsryKzD53qc8yf2oXHj59QobyN514hoOoPN6m0SwlKmjMTA0K8n0kTihvEoWADJdthcef1qhGkanTQ++FSEBu1KHKlAxGg4vqQZWQiUiyrRuJvijwsfPbNuM5n01/kNgGVFZ8rnPLCdkwbyJjQP2W/4usZwDjSuG80bgCPSiMBsJnOinyS+xbZlWgWUbyyVjOySx9EYQSgsoUfqG04yjmlfWUHvuu0pwKq0mwspK5RMiV9IYV5cd4aRC3iOwOVbZCMclN+252ZKigNHZKJowxyESzsC9dtEqCSaf70o7tw66034N7Ni/Dx+1dg+uShABXXTsciekKmYK9gVNJn2qITah5RioKUeaHo2oJ+KPGz1YLhaAOOnfwabD/zEpx4/jswn07gnd/9FHY+ugOjtTU5gQbrUakznSN/dlo2sr12G1+G/ZT4jpKJz2YpF8nDTHT2V0npYXKmz2GC9ad2dmB1fAyOvvg9GG0/A53OgPxeUTHx0MUQvCtLNfsa+E8JVBWzyHl7NM0ThtQksXizBwOVrpGYCV+4rA15K4wjCavJbwDVks2VAFWafl77zYEgKNMCqBI/UJktrJn8Hwc4Bs/Sga5YpMAT8S2b3ObX1QBEAFzqe2bMyiv4cwQqifpZn9iJXhGQAjnroCF8o7DlfODoEdJBF4T8pAQcaXxN0F0WZbzK70XCKpgtiKYTX8p6EQlJy8D+WzjYlaaLS1H2WTmgSA+Wl+CTD+/AjYu/hns3LsCn99+G6ZOPGaiWOekTYa0lpY21WJ6aftQvSyplsGI/FZpac5jN5lScDnOWsPrnUmsZur0hjDeOwvbZb8CZl39ATOjdN34Gk48/gPF4DIPBEDq9Hqx2OpKZ3iZTFA9woEx7OdI9AhUfCYZVEyRFQfb1adInVUug+lMz2J3OYWd3Bt2NE3Dipe9TWgIW5UMz0qNj4kg1H4UQIatIkRdWnJQsfwwcHP9RE0f3jFRltVTeGTlUvyUB07wnS0GIJkJMXNXn60rLmKrMOMt5vD9ec0nOkbVAWiq1z82GyEzFHi+sq+gmRv+bGSYre9nEnF6rNAv9osqrm4Gx8qiPVQlW7jqS3ry6dPU8HukeqHERhrUl7rTlMC6e57d2nrzSYNVZ/XsCKmv2IKBqQqgwDgGsRP8LK/AokbEBYUEf3b8N1994De6+8yZ89uAmTHc+hTbmLcn2m9bSErRbMmm0KZnlIbINYmp6Coxuo0HTj+qSz2CCeUxoni0vUxG8QX8Ix868CM9++2/pObcv/Bx2P70P4/EGDIdr0O2XQIXOfQaqFrEyBCtKuRBGpUmedrozRf/4AFIu7cLRPvqZY/2pZehtnYYTL2JZl1Ny0Gjw9xVsSiaHGKnOj36mK6tUeOVM1QCVpVLXMWZJIK4rpGvyWwNUpmjj6S/ck8jcqjlcobdu6xWvcOB3goKvZKibyee5ZmXD/P7GMwJQlU77egC1UTeG43LuIyvPqPjWLMHMfGic2qOtBhM9+KmYCHqbVObl6usMVOwXYFplWBRBqQ7kww737NE/DM+0mkLVN5iYUb4hY4ndXk6I3VanfIu31AEpNXgW00jH6zigOzNZY+iZegjEH927BW+//l8MVA/fhdnuIyrxi7XTEUTayKxo/JllUMInuYSk7hW1h/eY64UmXs0/ygDHvCUsDSyVPrudDhw9/XU4950f0gbkDy79EmafPYDx+iYMEKiUUWHkj06ZaXHJ4XaLtuMwUHm1Si6W547zfaqWIIeNElDNYRrqT+2vDqF/9CxsP/enMNg4XpjdavKpZULip+liLtvmaioMdVtxPF8CazZ5Li7xpF4JfRcJlBlgwuJp1FcMiE/zJxmCtqo80TOZWQ0KvsZb5T44Q6BoPpfv1bQuiU8lYEnIKf/VdVXsao5eX32gKWzss+dhqgLOpqPPHrMtg0QDfmZw5LMsgYrZbTL76gYwzJftNjdbLgpQfPV6DVU/6UEaD5OLrxyoVPQT8BXh36q4ug2vQCWpCstL8PG92/DOG7+AuzfehEcPbsBs8ogjba0WlSVGRkXuIJl+dgmhecc5UzhZClIaI8XeoSN/tmDTj4CK/FQMkqsrLdg6+Ryc+7MfwupKFz586zewePwxjNY3BKgw8odbaLjkMLE7BCtlU1QxYZlr6Itfiqp6av0pTU0gZz77pgioJjuwaHWgNdqmip5bZ74O/RGf36eHihZ+Ka08EP4NCFQpf1ddeCogmSkLyIpvxSA3KS5nQk8DVLq4eKaaJJ3wgy57hrhXZZB+VhRoyH2yNetM0yFZFl/oQhHxVngJTKsczxBmoklh9lKtGpGAQwHa1rn3l99XgSiUP5IgQAGK5pRPK9+GM7AzT394denaed6U7NUgSh1lzZmq4obcZEvU0kMwZdpBDSKVGNRE3wSwK2KhL5SQLFDbOpg8NO8qaUxeqKGlOvkMQkGns4hGocjVcgsePfwA3r3ya7h74wJ8cvctNv0wLQBBYWkf0OojIBLhI9NPDyalzHOMCqp3xwGf61LNYTp3oJrvcTtoSm4efxbO/slfQ2e1D5/cvAj7k0cwGm9AfzjkzHTa66eHjuppyMio2ATkY+EVqGKip5zjh6kRutcPTb/dXZhMdgA6Q+hun6OKnuOjZ6AzGMH+njh+LbIt1QrF7bC8HDf2hvGWCHTgdrLusgZr+j8tkwqsKEDVOdujxFV9qTITBdCEZxf6uMqHrMJnBkyLSqu4Bb9XqIyZU1/sPXJIqYahyMI1xsK/hIWlJlcGUcUHKfaowOSALMJpDA0biEm1zt444680laOpp2PPGGpOdgEqP7jU81EysBwCVH57qdlq3jkCfJTIOI5VKvjHBCqP6oYkzKwRtDyLF72jygotBKq78N7V31B6wif33obZzid0RBWZWrj5ZUkYEw0d+z+okidF17g9PwNFKDjNISd8zjAlALeuYJqCOKfby3sEEidf+gF0uwN48v51WJo9hrXR2IAKfVm4KZkYlVTy5BrwDFbG8aLZNwsHjgpQ0WGj6CsjoJpAa7ABa2e/RRnpeLbgyupAGBWXU4oywX433sNXa+X/v4DKn6SQYTgijKc5ulenIIMpYU3XK8qAO4W8NwOVyFPwz5iwFUUE2f53BhQdz2FkvwxQaVM1DnXvtzOeClApAFnFXB8bBtRQvVae4cG1EilSOgNG/aRmemHOZdipoITb6lmZyPMMqCumm3xQSswBtn9mbDXUrPgoh4nT89LXK91TeUnvofTQTw0sG2K5dzucKyvgAmzBpw/uwI3L/02Z6Y8/ug3zySMGKdKUuEtPFyqagAwQ7KdyoGIAYwTjCInUhJI0BcynQh/VlPKpFrjzD9Y2T8D289+DXm8Nph/dgfbeFNbWRtAfDGCVGJXWSkefFEf78DAIBA9lnlQoLQAVJXpSnfQ9Tksgs49Lu6AjfTKZwsr4GGy+8F0CKqzegKCMZh+bf1WriceJx0Bnu5rAGc2tOhnQeTZK7Su/uJ2vN0Z5g7LgrzU8t5ImkyQpEfGKa0vkq651d6wXkK6OAWErPEfxqZI1phmgxftn7IkQnpZPZXAr95oF4bfWBQNKENJMcwarnN9U4L4EWmw9cXoCnrUk2qxmf5sNxCGAQ5fz4o6OUXunAByi1Vwg8hhVh7MJWOKQha54Zm3DF1NevDWjE5sVZ2P41sRCTCWsLSUm8sf33oPrb/4nfHj7CiV7LqZPGJxw3C2HCovfLRFQ4Kql+lNyoAO6qUig9fw/rUkt93B9qj2Y7TFQ4Z6/pf059MfHYOuZV6DfHwE8fgirSwsYrq1Br9+HVSzzIpuSnU1JtE+9ZQqMlpIge/wEqBCcEKgo6jfH6OMCdqcLWN04Ccde+j6sYVpCi8u6aJmeMm9KXQi6C6AOqBQsDlNQcl8yvcpvBQC2lZs4v0XlmuS0Dv9KlsNIyPc1ES+94N0tOl7sUTW/nO4JLarK1ivMqBGqIJXtHKMVIYUnMZzKS7kDvKAGCsA5T0q2zmtRSQerkoioXtB0BQHfyKj4C+Z7aiQih0CFgWU+cTkLmmq29FyHiiQR9c/NQ/404lyvQcp+5ChEU/5W8CgEkJPqCmLnPHz/Orz123+HB7evwWK+A/uLKWWjIyvSOk+aLIqgQYxKWQxVVUBAE6CiQz/FCWrF9LCiAsB8fx9mUlQPn9HBzPBTL0F/MIL29HPotvdhOBwaUJHph1tnxOyjtASp/S5OMu7HYkEJn5wz5YwK67UrWFHVBDwWa68Nva0zsI2nzRw9LUX95SilzKhU+IVNcZqMTrtJfM1KrM6y509VoYkBgxvOHETvDkuVe1UATaZHwQCg++q21qT+15hTHtaMvZL8POlEEZmjmmQL6h+Xhw6h0rgQQm2nnA6tTDJHJXkcKqE0W4PavIOmAHF6rzpTzsw4Qmf+UWZtgQBLi3LfFKdP0HO+eqAqFrhGEWsx5vcEVFniDkMum2AHqoLoZTdsqfhMZ5ZygkMsCZL7e/DhrWtw9Vf/Cg/vXJOtMrhvjvfOUWhPmCeafS08PRhPvjI2xWVf+FRlLv/Cp3yIqanmJlZP2N8HNOSpssJiCiv9MYyOnYN+fw26+1PorSwTUHEOVRdWMOpH5/nhEe6YniC+KWxbGR0CowKVbJuhTcl2riCXHcYa6Qtow97KiNMSXniF0hIizVfzr/T76vYjrz1eIEUlf6V+gqtAJfMpAFUPVAxh/ncItRhQyXX1qYRgUfkeDYu8IW/KxdLNmChaLIPq9/ToHKaIYBcagSoEdrgJlesILGYkSjfiAj2AiBgASlsaaAkKgJi/2LMejYzPC0AVfFq5Ukv0Ue0jUF17k31UOCi+bcEHz5yQ6UCypvH3BauColNyCBNLDK7KaFI7qbkKfiSAaryeKZncmDVHZprefKF62Q+jh0BI3tGH712By7/8Z3h4538lqRLHWzf50gGLXNKYnO+cp2BAJQClDh4qqKeVFYKvgKERYEHH+/E+wFZnCIP1k9DvD6G3vAf9zgoMhgNnVJ0OtBCosFICgRTnUmk6AjIozJeio9utvIvs8UM2hT9af2p3AvvtHrRGp2C4/SxsnXkBeqPNYnO1pSeI9lZxdx+VpgjVROmeWuHkideZV0alTy3vy0ROrzZG1ewGYSLUgEe63ElvAlXgL++5K4W45FUMn2oCKejoyGCJIE4+k45EhSuatkrifAtM4G3shBBmWDfMsZceLS0GoJKtodxJqZNGtJ1B5RIvjDlOEtSFQqMqQCVXeay1ekJATYp6VW1BSVou3u2PCVQZc2LH/pBAZVBF595N4f7Ny3D5tX+EB3fe4mOoqAa5TKX4qKgsMQEV9xQL43F1BnacM6OSU0ACUPlCYk22R0CFJsI+LLd70OlvQK83gGFnFYb9LgFVt9eHVapHxce44yEOXNKFt9BkoEKnOW2fofpT7JNaLLQ+uh6NNYGl3hj6x1+E4fbXYHzsFJ02E6tA6GIoF4W6CNShXgKJz1up+CpzXTv5qnB9qTXJwZcGKoMbAULdwiMLPwXLK/lVvDIzqypzwEIInP2eYZOy1zLPwGH8gy8oyxGbqwQqpkGHrZ8YgKgQiUR064CKH+1+SAXfDI7KJpmwEdMOph9/ICVe4p48FRAx1eR1Dk0Yt7cuRSPnX3lJzPSmFWiX6+nBWcCMARrlk4Yyoav1GfhD81HzeiU3W01f0SnapxwnrA9178ZFuPTzv4cHtxGo0GGtET/fbMyRPx53zN0isBH/lO6vIspEOxjcR+XnC6Ks8bFn2HfMvOIM8w4B1cZonTcko+nX6xJIeQ4V7vPjelSazKUbj/dnfMAoZaWHnCkGLEyJmEmi5wRW1o7B+nPfhbXj56C/tg4rq91iG5D5JXRR0KoT+aL0BK+akJmCmgKNxKqCQPhBteKqh/wTm0mKOOdZuXRW5TDzoqrm9jucKyoT13XFWOI+nvhC1bWhuwYq+WCWNpxGKpmEVtI3HEIRSVlcCQwookAqPim2nvN3Kf8wfNHgCZUsXwhUsARVBTQtK0SHO1yVU2i0XRoocWpWEVZguTaaVw6Mv88fGKgUcFVLNeHfFwKq0IhuY4ljHV49CiKyjtlsB+4SUP0dOdOpemYLs9G5JAxV+QyHZ0agYkeqhnM1C1TmWCKA6C+iZwb7iQELI218+GOvO4CtzaMwHq1DfziADgGVZqS3xJmOjIqBikxXcaJjYTw9vp2rJMxgMZtKWRfeiExHY03n0Nk8BUe/8Rd0IjL6wNDfVpgK9AohTYH67YqEAgqJ0ast8NRARfPCIFXmG8WFo4k+/nC3GHTR6HLKjvQSqLL+q9hilUMdMvMJQGXEyqsiZAXp9EjNpOAWDwu24iw3eS+v6HtnAK1zvSijcrM2wFkFLKRFpkeSWiEBIQMq413GNB2kpDgllUCCV5eunJ/KtAbqaqMfX0rrTSWkPoRiVJlXXOne1qE+x0o8tyoijdq2QPB8lwhKOvShxDEHKvcjlFpABZTfg71UCFTT6RPKSL/8C2RUCFTstMYtKwhW+KP+KVISaHlRyhS54xkwNCxNTnWy7fhzARMCM1bHllG+R/4Ljgz1e0MDqh4CVbfrp8/QZuTqJmRLj0Cgkogf7e0joJrRu6EDfba7A7P5HsyWVqGHTvRvYFrCGc7Hwi04wY/GVF6BimWLhstxxVil5HmaVjambNN32Pwns08WjAGePoD8FyEaaKuwDgDyaox9KK/VLeaKfNYGEx24auU5AV/MkjW/qjnRwxiTwVhymeAQskcprtjbF69Vynz9mvUvlGDnFTvdhAwVQmMZGTH5TFEzUGHhPCnOpiykUQaqR2hVB7PqCC19hqHxUjmVg5Ub1hE0yY5JKq6Vm8Gqyg+jdnIqXPvg4PhMu6Ko2fBOAeQNqG5egMuv/QMDFSVVOlBR9Sra6+e+QcIiETY93p2ig/gsMv8QqBhAiO3o/ilqpwWAeUsKVMttqqSwtXkERqN16PUx2bMDK/HAUYn2UZa4HNvO0UU297hOutSfEv8U+t4QqKaTJzCHFux3N2Cw/SxsP/9tGG6d4DExdq/a1dkUQbkRKgEV/Sfv+zN9XMxYxRlNVwvZ9UicswEpMxKByi1Q9+ZS95WFNQNSk7w9FVAFk8qCifrI2oarlXUZLKJPSxSlArPpgdKysdWQLAufsnK92LdrLZHqpmjtfgYl9Y35fAir0u03IbWClDX7cBGosGY6qzRjCzVAVS3HUjeSXDKYxyhXYXBWYtL0hYAqDFyFxR0GVE4xA4fLUh9DDjUvFxhncEzxgJcArgK+h4xqtkNbZ66IMx3TABCobDOyjH4BVI5HbvrhYwykOLeJNgkrUNGqV6ASNkUF8FZg0F+DrY0tWFsbuyMdq3qiY5+c6LK/Txav+af0tJmZHNmOYIWpCXTIqAPV/mofVjbPkhN96/QL0B9t0fipbonZjzQTtoVLNirraIeEY63ZV6cIqxPnAFWKrhYb1LJCsca3X4udLZmEy6xW+yh9K95xBQx1WvOVKHf12r/KXEpAsQUvKCxSaMPiRQHkecrSTE/wO5hpW2FVCRmL78VryvQUWOQNG4DOgU1TJPh7xJKK9eOfF4Khdgn7YxWo8KFcK6gJrA4GqkD3pEZ5rLVM7drmXuH5WQLzPBbOzWqR+jydkWixjMgddg6YD1CR9JcaivSZ+82jksHIktbCe4gVIZ+gM1yc6e9ehiu//Cf48M419kthzSgELBxtjfpZmR3Bo3SWnwUJydzTInZyECjmXFH6Opt+lAhIlRAQjLpUKI+AajiSgnldZlQKVFjSBWtRydFd2L5W7kRnOtebYuc5Z6HjD9aemlB99FZ/HQanX4LR8XMwOnKSon0OTj6x0Qx052z9AmagUuXgyz4mMNbNYwYqi6jFTa66Vy7al+LpN1evKlGdzcqpLwIAQoXyZuESqPDeOA5Z+KMSr0KzgX5cn/pck7Yw5OFxZjIHp7m3F2zP0AVlPXGsPSoYzbUSjEvMkvcNexeZRcfCeZr4GSqHGhVVhUYde3Xp8vknwn0oQB4jpYlGu/YQiGY8KBkiA1LN5xXBTfLJMhPOFwxhn/SIODXFrEZt4/Wu3GHrfo7wcPxVaXL9gwJY+eNiQhoDmgKjaxrcNIys5/6tq3AJger2VRowrOaJNaKwvAuWIqb9fupEJt8UghU7tcms08x0/H2h/in3HVHOlZxiw3Ww2PzDqppYp3w4GMHmxiYVzMODRzHiZ850rD9FQIU+pSXZprMAivZRKRdmUHYaMhboQ0a1mMPubBd2JhPa23f0hT+H0fGvQW84hvZq1wYqa3wHKFYA5f/5ax4XYBswioouIt8LmOQySUSZCMra2+XEU+FtcZpPLTqQKlo0qqfq73Z7oI7hror1VByqWQ9U5qItnHfJ1I1MNTVjQTj7XNepsibX2PxJOi5MV50CD23r0gUjo+cUOkCq3iXnT+pa035YUquWhxEZEBeEKDcHKtam1WL17u2sB6oiNKnM6SCgKp0I2ivzCTpFzYzIQVEd1hEQPV9FKKpoFXfmRxQqQcVtlGxr1/vk6pyBDlS8eZimTsq2fnjnLbj8q3+B+7euwN58ShUTVpHRoCNdgIpC80EYGKwQqHwLDbWrQCXliNV/ZEBFbIpNv5WVLnS6fWJSG+sIVEPPSCdGxTWxCKS0UB49A4EKz+2T47AoLQFNvSnMJhOK9KEJuDufwc50Bt3Nk3Di5b+C8fFnYWWlQ+akR9xqGBVNnOqHMsJFYxt8VQxUkfYKk0lsy90JkQol9l4ETLRNkRdWr9axzKwr8NGg1EpNH29q9uMwOjcAlF6UgakwtxLF09Yfb7MeqAI7Ep+iwJcfYWUgmlIUaKg4B45/tW9Kj/P4luVdbGRiZFuAL3qBJeH11aUrcq6fnTkfV4uGvUOCmTVSq2TiUdRKjTPANUxIoTm9cfqN/goTHeVWF7e9pMqa6E1jeAmoigl2zVB1xnp/oyZUsFIGWZU00d5LAA8+uA7XfvtvcO89PNjhM9o318E9dsh+CKj0UAiefHYiSoY5sjJM3uRQYMit4v2A6uzGU2noLaiwFbKqNuUx9XpDAap1MgExbQC3zXB5F97np0BFUmdpCXPKSrea6JgztbsL050d+hfzp3Bf4e7eEvSOnoFTL/8ljLfP8jmA9HxlmQoEzlBcSC0lzJzv7MMQbV2AlLgPZDoaXRHBdCjnRPIEbYKjAGQ2Efpa6zwuHHCZuxRYlfFMF3Rlp4MSGwPMct04YU/ga/JfE1yqW2rBJVKmfPjReFERqyVkn9lSKYHJmHGBiKpkWHGz8uZORaBS3xV/GubCHewCVKaEovbTPWhCv4VyZqAqcI2AzfclpaHmCZQvVE3GOsHR+6vqKwq7wJgppjpz1BFfASzOcBi6BMCl6ZJBq6GGUnCiokA+vHsDrp3/CXxw8xLsPHpIm5J7nQ6s4GZgBCExHam6ioRmFajQxEK7ngxzImkIXOyExsx1OrYKo3OSzsBsiqpcweoq+qdGMBqOYWM85vIuClRagyoCFb6eboYWs4/8VVIdAQFqd+cJ1Z0idoVHtrd7MNh+Bk5983uwdvQUO20FYNy/FyJocfGIqcJkIaQthAJtGZBswTpVDi26L7MKZM7E6Df6KzHr1De6rRGoGilVYa4+FVCFm+x5hRxmmU39tu8fSMsyQphbnZ8Z135Q3CyQAVh03dQDFRMz9+hzUgQr7YOAqhh69RdGoEIfFU2ZTlyJPLalRilnVQAivQl7iUwzhlrspGZ1vERwEsI2O+118OonI0dPnPHoEBgapwlTFV0CV3UXeC2FZHCM5aR1UmTucaIe3L0JV86/Cu/fuACff/wB7M8nMOz3oYORN9rjB+yvEnHBvpPpR7WmcPvKHvuwqEaV/NAR7ghU4lDHa9iPZQYprKbQWe3C+nADxmtjGI+4DtVKV5M9MX9KaqNjSgM507WUTJmWgEmfdMoMpiPs7MDuhJ3oi+VVWBpswtrxZ+HEC6/AcHM7+Cw1765BM+kyEbnj4I7Wq1JWFXx/om2dqelgJXmqsIh6QBHpK+5W9k7jkDV/bjeJU8HerK6WB6fiIq0lOlm8zZTiuwtcrtnOZsArLyHQFlIsqiic/awlmwnrRoBDelIsFAfyAHT21Lh5T4AtvRf5Xx0Gqe0i0ZnIjzjT9b5yKepMRA0pkcFi1IQGCGaq6aKmmvlewrl0nsIQh0Yn5GAgKl2rPvjVMG9Fl9WNc53M2GclAMV+edsloLkmUsHET+7duQ4Xfv0fcPudN+HJo/sAiymdVtxFoAqHO1C2up6LKJuLEahwTCXUAUuy/28P2cxiD+aUMsDOdAK3ZSyZh4X3AHrdPhwZH4GNtXVYW5PyLj02/RSk9LQZzKGi3suZfeb7klNm0Ec1FaDCcsNYyRNW+tDZPA2jE+fg6DMvQn+8FRiIsoA6oAramADKc66Y7ZQy4D5JP9uwcFup7NW6eg4CqmCDqM8rKZ4DeBMDSINzqS5wcxBYVZ5jTC6sQxobFc8DWFUAK7udB9ZkWxU5R+FEqzJMCFgYvW9YI3pf7o+8ebGthlSQgVDRkwIE+QoDVYgEIlBdev0x6zTTEMp6pGFL8OWlQqHvEOUKr+5+pITAPG7lwJooqubSy+qrkvsdgMqptHm0ZiOzq2qPPNo+UeUE2rCrem2EMp7ccu+iBbd5UqRUy+2bl+B/fvZjuPXOmzCf7pJfqt1ahtVWC1bbLa6dToAlaQt44gwyI9rzxyY4jjr6qVo0gXxCzXyxT+WHFaywHtUcsQbHbrkFa/01OLF1DLZGGzAY9Km8CzKqNm5GLkoPh4TBBFRczgWreE5htjuBye4Ednd2YLKzA8u9MaydfBHGJ56DjRNnoTsc1wAVKyNnKDrhYgro+FLsmQsulw5jF3IRPPlGoiC1iBIVh8xzui/vrXOfY7kAM3PwaKK+j9yfxLDwRYVn15p4ddcLNhVYC6/aik+tmbwAAAKBSURBVGOKm2iCz2zKxrQA7r8bec7JfIW40jHQ1XWS1nGZ2hCrNsRx1TBlTD+KrFplZP/VpcuvP/mprCrRDaF0BL0zLhSMJKljjLV+9Q/3VBeWdpQNCllq9KvmUTDg5T/m1wiXaVBi+oWP3CHRkvi89CQZWHJBBxtcx12zymo7GT/0cGNFaLDIGeYjvfv2G/DaT34Et965aPuL0TeFx2R18NgsOaUYz/pbbS3DCuZAtRmsmCcJUO0BYFk97DKC1HyOP1gnHcFqj6p7zlDUcK6W2zAejuH0keNwZLxBpV1wM3KbGBUePMqnIRPjtbM6OeJHbEoAC3OmsFjefLYLu+ij2kWQmsDkyRNoDzZhfPZbsH7yeVinagnDMP88gnJMn8mtvg8Luq9MN3y5GJzJWNK4WQyK+akFK5YBUbtVeRP5ZE8hilN+An6u39evu1Q3PlJuVSWt4kytR59Pk4BJnTLpluU52u2p9rx9nvC70nzRYZyNch708AXPq+QW0tek/rlSWNz3FV84rztOszHXVeiUjje5NOJTJJgkDoHzSxde/+xv6HtzWQT4O62G/Cd8SFUo8x/U5dxO45/adsu7+ZbyxvmBjR7wvKe9NE+dtsc/RYeLZ1RfHhf67bfPwy9+8iO4ffNiMT7YeleACoGDfwBawP/yX95mO8wRdpl/5rAATMAEmKDT24avDevDdTh15Disr6/DsDOA7rALbWRU8ixsH3+3P/p9Seqk6aTfJzCf8L+TyS6xqsnnn0N7eATWT70M66efh/Ujx6E9HD7tiIusxPE6SL4OEqrwyKe87Yt18iu4O6+XLG9f8hFf2et+yf58seejsB78opV1LvfvwfyT/wNdw9GBu2hThgAAAABJRU5ErkJggg=="/>
        <xdr:cNvSpPr>
          <a:spLocks noChangeAspect="1" noChangeArrowheads="1"/>
        </xdr:cNvSpPr>
      </xdr:nvSpPr>
      <xdr:spPr bwMode="auto">
        <a:xfrm>
          <a:off x="0" y="81195333"/>
          <a:ext cx="304800" cy="3090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0</xdr:colOff>
      <xdr:row>131</xdr:row>
      <xdr:rowOff>84667</xdr:rowOff>
    </xdr:from>
    <xdr:to>
      <xdr:col>1</xdr:col>
      <xdr:colOff>222250</xdr:colOff>
      <xdr:row>138</xdr:row>
      <xdr:rowOff>116580</xdr:rowOff>
    </xdr:to>
    <xdr:pic>
      <xdr:nvPicPr>
        <xdr:cNvPr id="44" name="Рисунок 43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863250"/>
          <a:ext cx="1333500" cy="2328496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141</xdr:row>
      <xdr:rowOff>536576</xdr:rowOff>
    </xdr:from>
    <xdr:ext cx="1301750" cy="2515938"/>
    <xdr:pic>
      <xdr:nvPicPr>
        <xdr:cNvPr id="103" name="Рисунок 102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7" y="55506409"/>
          <a:ext cx="1301750" cy="2515938"/>
        </a:xfrm>
        <a:prstGeom prst="rect">
          <a:avLst/>
        </a:prstGeom>
      </xdr:spPr>
    </xdr:pic>
    <xdr:clientData/>
  </xdr:oneCellAnchor>
  <xdr:oneCellAnchor>
    <xdr:from>
      <xdr:col>0</xdr:col>
      <xdr:colOff>52916</xdr:colOff>
      <xdr:row>147</xdr:row>
      <xdr:rowOff>105834</xdr:rowOff>
    </xdr:from>
    <xdr:ext cx="1285980" cy="1714499"/>
    <xdr:pic>
      <xdr:nvPicPr>
        <xdr:cNvPr id="105" name="Рисунок 104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16" y="57351084"/>
          <a:ext cx="1285980" cy="171449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188</xdr:row>
      <xdr:rowOff>31751</xdr:rowOff>
    </xdr:from>
    <xdr:ext cx="1291167" cy="1989667"/>
    <xdr:pic>
      <xdr:nvPicPr>
        <xdr:cNvPr id="114" name="Рисунок 113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447834"/>
          <a:ext cx="1291167" cy="1989667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92</xdr:row>
      <xdr:rowOff>0</xdr:rowOff>
    </xdr:from>
    <xdr:to>
      <xdr:col>1</xdr:col>
      <xdr:colOff>232833</xdr:colOff>
      <xdr:row>94</xdr:row>
      <xdr:rowOff>162278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480000"/>
          <a:ext cx="1344083" cy="17921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1</xdr:col>
      <xdr:colOff>225143</xdr:colOff>
      <xdr:row>100</xdr:row>
      <xdr:rowOff>730250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363833"/>
          <a:ext cx="1336393" cy="2000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264584</xdr:rowOff>
    </xdr:from>
    <xdr:to>
      <xdr:col>1</xdr:col>
      <xdr:colOff>206376</xdr:colOff>
      <xdr:row>129</xdr:row>
      <xdr:rowOff>116418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963417"/>
          <a:ext cx="1317626" cy="17568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814916</xdr:rowOff>
    </xdr:from>
    <xdr:to>
      <xdr:col>1</xdr:col>
      <xdr:colOff>211667</xdr:colOff>
      <xdr:row>124</xdr:row>
      <xdr:rowOff>218722</xdr:rowOff>
    </xdr:to>
    <xdr:pic>
      <xdr:nvPicPr>
        <xdr:cNvPr id="43" name="Рисунок 42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153666"/>
          <a:ext cx="1322917" cy="17638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206376</xdr:colOff>
      <xdr:row>73</xdr:row>
      <xdr:rowOff>232834</xdr:rowOff>
    </xdr:to>
    <xdr:pic>
      <xdr:nvPicPr>
        <xdr:cNvPr id="45" name="Рисунок 44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95583"/>
          <a:ext cx="1317626" cy="17568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201083</xdr:colOff>
      <xdr:row>36</xdr:row>
      <xdr:rowOff>98777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52667"/>
          <a:ext cx="1312333" cy="17497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195463</xdr:colOff>
      <xdr:row>51</xdr:row>
      <xdr:rowOff>42333</xdr:rowOff>
    </xdr:to>
    <xdr:pic>
      <xdr:nvPicPr>
        <xdr:cNvPr id="46" name="Рисунок 45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467667"/>
          <a:ext cx="1306713" cy="11535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</xdr:rowOff>
    </xdr:from>
    <xdr:to>
      <xdr:col>1</xdr:col>
      <xdr:colOff>219651</xdr:colOff>
      <xdr:row>81</xdr:row>
      <xdr:rowOff>1</xdr:rowOff>
    </xdr:to>
    <xdr:pic>
      <xdr:nvPicPr>
        <xdr:cNvPr id="49" name="Рисунок 48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77751"/>
          <a:ext cx="1330901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0</xdr:rowOff>
    </xdr:from>
    <xdr:to>
      <xdr:col>1</xdr:col>
      <xdr:colOff>232833</xdr:colOff>
      <xdr:row>179</xdr:row>
      <xdr:rowOff>158415</xdr:rowOff>
    </xdr:to>
    <xdr:pic>
      <xdr:nvPicPr>
        <xdr:cNvPr id="50" name="Рисунок 49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871167"/>
          <a:ext cx="1344083" cy="178824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272</xdr:row>
      <xdr:rowOff>0</xdr:rowOff>
    </xdr:from>
    <xdr:ext cx="304800" cy="309033"/>
    <xdr:sp macro="" textlink="">
      <xdr:nvSpPr>
        <xdr:cNvPr id="100" name="AutoShape 1" descr="data:image/png;base64,iVBORw0KGgoAAAANSUhEUgAAASoAAAHbCAYAAAB89NeTAAAgAElEQVR4XpS9+a9laZYdtM58zp3vu+/Fi4jMiBwqM13l7nIhWrIAS4jBUttNe2gh4xYy5gcECGF+MoMbIWiMG4MsQSO1W9iWMJKbH2gB4k+IPwAJAe62uqtryMzIjOm9d+czD2jt/X3nnvsisqo7S6/eizuc8TvrW3vttffn/Fd/4Re6KPQxn0aYjRNMowSjOEIUeQhHCYLpDE4Yo+0coOvgOA1Ql2jSFFWWosgzbG7XePn516jgYv7BE1x89BmuPv0eRpeP4DgeHNeD53mA46BpGpR5gXR/QLbZIb9do9hsUe52aMoSneeh6TpUVQXH9xBNxvK7KSv4YYjRfAk/itC0DZoWqFoHrh8gSWIciwqfv75DWVS4HEeYjhMEozG2WYUffHWL1+sDsqJAhw5h5CGwP6EPzw8QhhGiJEEcBUgCD1HgIwh8ODwmx0En1wD6n/ybl0RfcBwHDk5v833HceG6Dlz5mz8AN9F/Xv7WF+xm5Rrzf44D13XheS4cV17RT5r9nPZ3vv/hcfAdnqvdH3fO4x0etx5Nh87h66cfh5/lOzxH/k/ea9G259/nUenndE88R9cBPP6rbdBWJcq6RlY1KJtWr1crF05+hvtE18p7Le9tUyPdbbB+8RxFeoQXRAijEeJkislshuVqidFoBNf1EUW81yOUVY0Xr+6Q5yWSKELbtjgcD9jstrjbrIHyiAuvQVcccHt3I+d9tVpiOZ9jPhmjbWrcrG8Bz8PV9SPUToTP3+TYHAp0VY0HowjffbjE3Gmwf/MSXdtgfLFCPJkiCAK5kk1VytgtmwbH7Ijt7hbH/QbFcY/Ad7G8WmI6nyAaRUgSF+OkQzIOEE/HgOOiOOZo6hBOcIVw9TEmH/wJhItrM0o4WsxI4YU2/9n7dDaO+jf7kdV/fvg5M3zP3vuJ/zCbs1v9Q3+//579w457Mz77M7QjUh8K3b7zzPlbf/EXO993MYo9TEcxFpMppqMRkiRAOIrhjQgUIbrOlW86To2OQFXkqPMcVZFht97izfPXAlTjx4+x+OBbuPzkuxivHglI8QbITmXg1gJU2f6IfH9Asd2jOh5Rp6nc5LptUTcN6rpG57jw4giO56JrW4RxgunFCkGcyEOTVy0OeY0GDsIoRF41eLHeoa4qzKMA4zhCmCTYFw0+f7XB3S6Vh8b1HCSjEGHkww9deIEH1wvgBwHCKBKASkIXke/DDzwDVC7PXs5DIcMMGV5Jx7zWjx19n08tgUofXvnQAGjMU60wcgZUFlhcAp1ngM7eSDNABfxOOGc2fQIzvf0Wpuwx9/ig7/Wga8FIgYQ/94GKnyBIKVAJdJ3Q1fxpgYpn43H3bY22rlBVNdK6QVWftt8DlWyPr7domxZtXaOR7xRId1vs3rxCXZaI4hHCeIQoHmM2n+Pq+hLj8RiAC8/1ZEIpqwbr7QFFXso9Ksscu90Wh8MO+8MOQZ3jMuzglCne3N2iahqMxhPMZlNczKbwPVfApQEQjafI2wBv9i3SvAGaBldJiO9czbF0W+SbWzhdh3g2lzHm+b5MKBynTduialpkeYrdfi1AlR22xD/Ml3OMZzyXAKORh8nYwWgcyoTMcynTAnUTovNXCFcfYvbh9xB9A1ANIcjey3NYGtyje+jzRwaaAbq9a79/eHCzx/TNQHV2bBaofu2Xfqnr0KLtKkySCA8vL7FazDCZJggFJHyAYAMFKqCWz7ZNhbYu0VYFst0R69d7lJ2L4GKFyeMnWH30HYxWD+F5Abq2Q5nnaPICbVagynLkaY4yy2UQcibj4ObfeXpEURSo6wZ106IWZHDhBgHG0xlWD66RTCbywO/SAl++2WGXlXB9D3XXIS14bA1Cp0XoeYijCHnd4eXmKIzLcV3ESYjFfIw4DuEQRz1XZlEyJ7Kg0HcR+w5C35Pt8vVOPqgAZOCgZ0PCYkgj+v8MKFlI63HrxKz4ndMkouzMYNaAXilT45UXoOMdML/ldcPSFP/0ff7ub7QBKzlmg2qyn8FIE8CR9xSAyEL6Yzkb5xaoOFYsGzKzn2FpdiwrUCmj6poKVV0jLRt5eHX7BELdn+BZS5BqUJN95TmKLEV2PCA7HJDud/AcF7P5AsloAj+MsbhY4MmTx5hNJ2jrFmVZIcvJ3Bph/nlRYrfbY7dZY7t5g+K4Q1cXmHodHo88uE2J17d3WKc5Dq0rLPrR5QqL6RhRFCCvarzaHnEogcabwHECeF2Li9jHx/MRVoEDL8/hO4Afx3B9X5gyfwchxxSjAqAochz3OwGqw37NEY7xJEGUhDJBJiMfi1mE8SQWsOM4rwpepwCVO0V48QEuPv4eksVDOI5lUqdRZrmI3mYz8dhxMryJ/cAyFFkHiv3a6X73I3q4j+HANPsZbq8fxPc+ZwbZ/cOQT72b5Jm9nyZXPS358DPnv/zzf7FjGFXVBeLIx9VyjsvlAsvlTMIpnhCZel23cm5hoLjFUKFta3RVgfKY47DJUbYeMJkivnyI+fsfY7S4hB9EaKoa2Z7MKQXyUsK4umpkpuUg5mzKEIfbK7IcFZlVowMwJWtrGnSuh2QyxQWBajwRtrVJC3zxZodtVmooxmMV1tMCTQ3PcRCFAeoW2GcVWsdBwvB2OsZyMZFB2XYtmo6ACAk5eV1810HsQ6g6B5+wQssMLVT14ZwBH9dVsOiZrQIRH0glVwoW+lt/hv/1g64HDX7XYBcfAhsiGsCx2+vDSjt4zGZPYHVOrU+s0O7dhH02fDOMqX+3H1QWyLoBUJmHw4R9GtUpiJF/ul0jrKqqG6RlLaEfQUnCWzNihZ2RhTQNKpmoCFJ7HLZkIQcUWYYwCLG6vMJ8sVQGtJjj8upCxmdbN8jSApvdHnleyd3J8xybzRrpfoMm2wBlCq+tMfY6XEUOnLrC7XaP14cML7MatRtgOZ9iNhljlMQCeC/XO+SNi3h8gShMEHkOLuMAH05jrMi2m1bAWCYxMilOHJQKwkjYFS8DQ0CeT3rcI023aJoCfujBJ9AFHZLYxWwcyj6DJJFxVtcdGkSowwWi1YdYffxdjJYPeyZ+L0I6Y/byTNtxZe7JQKs4G2/D+zsM385H5UnaGG5XscZ+0v7+QwLVTwSpYQxwmgQFqP7Gz/9ZOaWma+A5nTygi8kYDx9cYzqdCIBUdYXDPoXnOrhYTJCMIoDAwoe8KFBmJfKMYZuHNh7Dn15gtLpGPFnADyMBpsPdHeo0g9sS8Fw4HgGkQ54xJq80PGKYFPjoXFfoM9/b7XY4HI445AXgB5gsLuBFCaoWSOsOm6IFmblBAbjk17yQLQNCKCV3CILAaJTg6mqJxXKK6XQEz3dRVKXMwAeZkckWAc9BD1RK6ckq5dGTbRMcqLkxNBP9yOhJ/c00GtNwUDH67YFq8MbpNtvQ0AwhHXVmj1YJ0mEnKpYJNzW0PHG8E/yYz/bCmW7P0jgLgiboQ9vrUEqjdCBaSqWjywKRBRd90YaNZEb80VCOUwaByuUk0FigauR9S+KE+5HF8UeAqhJgIovabQk0OxTHTDSo6+uHuH70EA8fXSMZjQx7ohThSqi32eyw2x1w3KXI0wOqco/YKXE1cjFyG5EVnKqEVxcyZsm8b7ISXx5rbMj2WgeNAWlu0wtCCTeT8RzjZIRJFODhKMYnswSr0IPbEoSVXXK8OmEgbJ3npNfWlXMqixJVWaCsc9RNgaYrRT4Jghqh1yByWplMw9EYrh/q9QmncGfvYfTwW7j48DtIltek/frc3Av5VUMcMp0hG7qPTXYWO7GWE0jdA5xvAhQ7EVuwshvoJ957Xxx8Xm+3DfmGI/UUXPTftsNPXnCeOf/JL/wrMiY1xGjhdzUmcYyri5XMMEHoy0DjIGAMf7WaC30l0+DsWGWFsKA8K1AylPcTuMkU0XSJIJnAD0IBqnSzkQHi+77oQQwpyWAofHM7IjpTOA48tA5Eq0rTDJu7Nbb7Aw5FidrxEYwm6LwQRQOUnYfKDYRtMUTz/QBRFIoILQ8Lz8mjfhEgjkLMZxNcXi0EpKhpkEkejin2aYrdMUNRkVcpUEUm9COVdz0frWM1qk4GJHURgjj3ZX+s6G21qB4UVK46hWeD8WOZ1fAGWWwh/PRalGHMw2HQh3/vmCsV0E5c/lz0dHpGIyED9SejZwnVPgOq84FnhXhe3549CtgoUHGCkWvftTKeGDJZoCIzFiAzQoJlVRL6UZs0+mV6PGC/WSM77FHlGZIoxgMC1cNrASrek+3hiKwoBVzyvMBhz+/ssLvdoC2OiIMai6jD1cjHmBFARZmiRFvkKAWoStwWDb7MO7zJWuzzSsCLLJ73czIeYTyeYDyeYZwkmEQhHiYRvjWJBKiETRkmSEblUEznbxM+NwxDqcmZULdzO1RNibTYo+tyxEEjQBU6jWii4WgCzw91copn8JfvYfTgQ8ze+wQxQ79wJFqxHQ8D4vSHBKqBDjoEtj68v8+M3h2i8Z7ZydICpJL5d3zfTGSDX31C6jSq+ljCzns6mu8D1a/+a3+50wfaFU1n5PuS8Up8Xx7uaMTwz0VZlvB8D7P5GEnMh9dFx/AtzZHuj9htd8jKGo0XwgnHCEdzeGEsdLajkJqlsndm4chO6qLU2cMzGbeIgn0js2FeFiiaBoc0xfruTrSl2ovQ+DFaP0bteChroHE8uEGEIIoQJ7Ewpsk4kRmKoKHg5yEZJbi4mAtAxdTdXKCsKmFqd+uNAOGRelnTyCD1PepTrmwniWPJCDZ87ORhbOWm+CaT6fua0RyCVa9yW03LalT9JHK6Oe8CqhPAOfBklu7vWw8+mhk8IZECzCBWHOhWEg0b5mNGmQ4sA1KiTRlG1aclzbAZZjX7AddrVDpq+V3LppQxkekYsOqYGGmQSphPBqIAp+dkQJHMvGnBh5tglWcZjvstyiyVMI1Z6IvVFWazOZLxSMIthme8Z7vDAVmaoSQAHQ7ItxvEToWHyxgTH+jyHF5dCXMJqJ05QFEW2Ox3eJM3+LqNsa495LUj2+Q4FzbuMEETYTyeClDGvo8L38WT0MVl4GLsuwjkEqrmxkmXWqcnUkOD4+EgkofnMSETwIsiVG2J3fEOTZNiFHaSwBonHGMh4jCG76u+5UYjuJMlwvlDxMunCBeP4c8fwIvHZxlkvUW8iobxDiesPvTTF0+h2oBx2fD7HRPdOWqYDwzZ1Dcxrm/Au3frnoMdn1EpDg4rKxhG9Z//5V/u+DAEfKDDENNkhIQPH1phHaTZBCWyIoZKo8kIQejJjEmgavIS+TGTh51AVTHf48fw4wm8IJb0MW88M4TUeXwK4QQqhnLEKcb0gS8PZF0VOG43SLMjjgQSMp39XkK7NpqgDhLUTijMqoEn9Hw0HmEymWA+n2IyGWGcxKI9+bzhFMmpS41iLFcUY2MZgNQOjscUd+s1Xrx8JfqGaGVgdOkj8Fz4LhCHAcajkbDCGgxHlTHwwCnwqn1A90OGJcBoQjERvXuaTmY0oDf9sFER/hTYGYgSqUvZlGyzz/iZbVity0w91j5gGY7io92uHcTDG28G79B6YIf7WbR3Go0KqOahsKBoHgYJf8RZoIK7Xh9+mi+eNCpqVRZQ+yDUhH4CVGRcdSPJlPSwR52nQFUgDglUlyKmc+IhiyqqCvtjitv1WgT4wGnhVgW67IBpALx/OUXidci2ezhlgdgDIk7GgS9Adbvd4FXW4EWXYNOSoTuoOM4a2l4a+c19xcw2+oFobgvPwdPIw1XoYua5iJmRpdTQdZJpZpzuR6EAFSdBWiwCn8J5BD9JULYlNvsbNG2GUexizJ+RjxHtMGGMMIrhRTGcMILDZ2d0iWDxIYLFewiWD+EnU5FfbCJG5UzLlAbhnGFMZ7j1trj1jUzsLdwagpJlVH9EoLqnIrytp78DqPrT6Jxnzl//c3+h811X6CdDvuVkoizC8xCSUYwieLwRx1QenHg8huc5aKpcmJLLh7fpkDWtZNf407qcQcbwo0SyNKS/5fGgIV4cw2H4Jw86H3JfbmiZHlCkKfIsRZql2GdHoedFXaOAh9wbofIiET55E4NohPF0gtXFAperBa6vLjDmbEu2I+Ee98FEQCthYTQm4FDkZLhZIj2mePP6DX70+ecChpwJvUAtChTTvY6U3MOEQBWGaAiOHc9VQ5shKAh7o67BMJAPaD+YdBAp4PA91bisEE5qJ9lCAyo9lBlN/hT66TQl2Ge3bbdjRfY+DlP6xX1JSGfT/++YbU8kjIK67l1gxoRyPEkNNfThsO/p+ZvMn9GuRL8S+0Ir32EigkDV1LWwV5nEDFBxOwJUZpoVRmKAiqyK7IjMmt6j/LBHGAS4vHooYRgZB0O9u80G680W2+0WblthNQ4xZbjetZhEHlbTBInboc2OkuULXCDwdGzweO72B7zOanxZBritPByrDnWnEw7Pl6ArWpWvQNSWJRaBi28txriOfUy6BiOOq2QkSZumzNE1jUQf/C7ZOc9TJrAgBMIQRVtie7xF0xUYJQHisEXkMgykn2qMeDxFMJ3CYQKqdoDkCv7ltxEsn6iUElNwt0x6kDS29+CM+NxHEr1/PeHp2ZGZyCwZv4dSdisnTdOEfv0b52zrxO+s9GAG84CNnbG1XkM933F/9GoHeub8+3/mz3WR72EaB5glMWZjiuVjSZdGQkl9uEwdH4+ia0SjkcyYZXaQzFrghcKUqBflDe0B9DVRjEwEqHhxuSsyKqH9BBDRqXx5na/VDPVI29MjsvSIY3rE4XhEWpaSKar9CO14iSZIhLEF8QizBUXxBS4NUNG4l8Q0gqre1Rvw6kpvUEgti6J6izIvkR6OeP3yBX7wB9/HbrdBEIcIohBBECrgtI3MvmOaXsMIrRdqVpEPvmENPZORrBwH+YkFWQCSfRsQkzDOCqLGGSkCrACYFcjtaNIhpbYEM7yMJYHn12cS5Y/TYJHUvxXzmcmkRiLB2dsjsDd/DmwPNkyU7J1ldT2bImtSRmnT4UMDqWLXEKg6BSrJ3jJZod89HYsKzwJURu9RAbpAkdKasMVuvZb7sWJyJhmpR6koxb6QZ0cxHPtdg2XsYxp4wnLGoY9pEiLxAb8pQf5NP5qGmvQ3kdkcBaielz5uSheHCgJUvP+u4wkOy0RBxsSIoMyxDBx8upwIUI3aGrGnQEXtls8CgarjRNYyc6f/yV6ZGfR9lF2tGpVbI4p9RCHF9AxxACQx5ZIxvPFYrDBl3sAZPULy9OcQXX4o73HCtPd+yM8t8zi/x8OrfP/TgzzJgEnbEWKHk2zX/N/Za/ftWWdgYxn8va0Nv/NNbGwwRO1+zTV85vw7f/aXunHk43qSYJ5ECIJI0v+ziwvRfTynpTdBhHAOKsbaXVOjOGzlBpIaww1QkFWVDbK8Qt3QlhSKm5hUlkxFhGfedI9iOR/4VtO3eSomUM7/zPhs13c47HdIixxpluOQ5XBHU8ze/wjeZIGsahGPxnj0+CEuVhfiSCbroUuZLEqEXDIi/s190KfFcM3slwO9oDP+cMCbF1/hx7//O9jevRbdSsK+KILv+TLAAup1SYIgSuBSbyO4cgALtTEsxDzQAlXC5kz20tWwU4HKMCrqWtTVzHvCpCx42eyhDRENk7FGUbFdmKE/DDGFlZkpSkHD2lH10xqIGYOm3HWzHX2DwZkaxc1nbVghD6oAI7ffK0p03OlRiD6jTMiCleypU2c62QsZE4GqKEukqfqcTAys2TIBVcvgmPmjqK5ARUa1326wvr2R12fThTDw4/GIkI7ySYhZzDAdMqnUeSkTauwCie8iYTgVeUgCTlrMMjuomxrZMcNhf8Rmu8dNVuNVE+Gu9rGvXdScBP3AZIk72R+tEQxjycqWfoePR76EfhE9VOb6iA5FEOHJUKeta1RNLSGk6n8OGteRJFHnkuF38MMOcQSMY0oMjABUn6qcToyrRdogWDzFxc/+ixg/+qS3PZg5rZ+c7N2397B/1gfZk2/CBQsGw/d7QBq+OPhbGJNJttixreNMP2SZl63AGALO/fDvfOo0UUM/59qkjmzhmfNXfv4vdfM4wNMFgSqEA84SCabLhQIVnzc+/A0vt84wNGjWZFRdq2yjc2TGJEjlRY22deH7FLkThOMxAoIVzZMEAF9DKIIUtYKyyARcqANQa9jc3oiTWAY3szl5AW88xcUH30I0X6HpqJONcf3wARaLuRg6me2zTIVXSp5FDgxmkujZIiPkPjlbl5U8CNzX9s3XePHD30W6fSOhCkPdKInheyyHcEWHYpZSxNAw1uPn/7RGZKBwy5WRB5usSkBZbA2u6HH8bXUsDmo9Vr6nZTbyw79Fr7JYYlLRBliEi8g9M073Pryk69+aJ+0gGgyYAVjZbWhSQAVgZlepvQlJNExMQGgQ8pngb5AdVNbG+yYhjgVrMyp5DrS6SPrehn5MiDSaMeXH6F0bGj95LMpWObkUyI9HmbRev3wpRtDJmPqMizpLMQlcPLmY4nISIQkdyb5VeQ237ZAw/PMc0VOjgBUXWl3QeS6KspbsIPUjhv5ralSVj7vKx771UbYmNDfiM8XtJE7AiCNEi5Xf4oMQuKDHTlg0hEFJZjmKREtkGRjPWa4rnxP+zWQBQY2G0JiaFcdIhSgGpmMmrQIpA+MkmhapPEdF1iBefYQH3/uXMXv/M5E6OOFb3zGBQIa5maa+Cah+Ikj1Y+oEGW8B1f0N2HB9wPJ/IlDZ75vf59nnIVTd43E9AzNA9ef/pV/ulkmAjy8Soc8cXKTJQcRUf4Q4jmVWCZidkyMyHhnh7JqtybJM/E5ZRvs/H0rWCk4wmi0wWa3gRzEaio1w5G8+MAXtBozp+bxSO6DZrSzETczwj9kXZv5yzuzJGMnFldT5jSczjCYTjCfMPsYyE/Hks6IyYZ/COrdt096coZjKTrMCx0MqLIsen+pwi/3LP4BbH7CYjUWMHyVjyfJxAFLYZVqbO5CwTUyffTGbakbCYDhclHkIUBHcwhAeZ9kgECMgBzMHKrU/bqcHKFMTqOKWzYaJG+esfnAYphlipUhpQidmTE81eQo6vMXKmDQrRxG64k9NPbERO0Yusz9DL/G/G7ZodBBbVziIARj6KTDRknACKjkfHk/LcI7IxzCID2olY6TicZoEhAAVr6/ZFsFJjtEwNFYolMz43tzg6y+/QJlnUuYySyLMAgfz0MciiSW087oCoetgFCSisU7o+vYcVG0N1+kQiQXOFcmgkExhKpMkQXabt/h8W+NN4WLfRUgrsu1Mxo1aXRKMR2OM4xjjwMclRXq/xtyl2RNwVZgT5sirJ2ywrOQ8xL7D8ZtnCuZMvEQxkukEYcTRkiIMW4wngUgszF7Tx3fgc5TTd+UgvniKq+/8Kczf+wzJdIUgYcZTK9LsWPkmoPrG6MpmA00m+G1NwMRxdtKx1GiQWdS3Tgz/bF8DGWIIYL2Eej9stF8e4pSNEPpxh2fOL/7pv9pdjAJ8cjnCLHRFqGyaSoRQPrB+xPqqkaSI6R1pywy+22EyIvNwpZYr4+y3WYszuHMi+AGLRxWoppdXcCkkppnMlszU8SGkM50PZ5BEanXgTc615CBjsXNZgIU1LbOCozGi2RLj+QLT2Vy0CgEDHp/PLE6N9faIgplJjw9oK1k8DhDOUkx58z0CKYGKMx59Ul59RHd8idgtcDEfYzZlCDkW+k+dQerOykK0B4EiQ3fkHvWDhSGOApUNkghGLJxmmKxAFahHTDKEClQSUpnMoDWr9llCuVEaOirHssW7CjwKE1oxYMVyAWVOHDxuQ83lfTHzWo8TAbxFwcQHr0nVyG8CVdvRe2b0MOP7Mkehw6a3JNgjUO+TZMgMGxNwVEQU1s1KA15D+c84/FmkLgBqjteyQQEp66ciCybjvb3Dy+dfiF7FNP489nER+ZiFvgBH5HZw2xJJGOBiMsd0xMmL7LpDzgwgWsSs1eQk2LkSemZFJuDJS7/OavzoLserzMXRTZDWjiRzKOgT3DgJMvQnUFG/vQo9PAlbLBi+0cKgngyVRByedoOcjIqVFn6g2UAD1JzeOQ5CJnV8erD2CLwKcewqy4pHUrNKYMvFxQ+EswdYPPkuZo8/w/TqA0TTOVyfzPvdQHV6rvtcz3l0ZQDAvtiHfm8hzYn+yPgTvU6DO/vDCVr3d8+fZeXUASMahn+9QfUdR3b/pUE96TPnL/3iv91djCN88mAqZQJv1jukWQanrdGwbqoLRZ+ZTkbwnQblYY3E7/BwNcNiFCGUjEcplLqsOjjBWIR0KTsgwEynIiZSf5IULm1IZB4eaXCMeMpyGIAmP/6wfIJZP4Z9resipI9lscT06gGS6UysAho+aWkLH/xjWuDFqzWOaW6AiuY6lujQwMdawkYyeZJ9pKHP6ZCE9Iq1SLwC46DGOHIwlkJRal3hoGOBQkUPVHLXrOojNMFIpmqilBBZyilCCXO1hlCtDBLqWU3KeM77WM+CVq+BmfBwIKYr8EjSX+4NAYjhlAjRwpZYDMtwjuCkmSvbqEB/K2thTaSGJq18VvUirTe0wGedNzYY6jUlMXIyG6gOdNm3gIw6uwVsDFCpQ13ZqIjUovGZgX3CRJOd1G2JPYBmyapCut9j/eY1yv0afnNE2JQIO2DsOZjTgxR6iCVbnWA+mYmNgdezbirkZSr3kD4osludHCspgGcNXl4XuDkW+PFdhteFh6M/RckAj+dAlkk/ldE74zDEfDTCw1GEj0YeLrwOLp3uBGEBJR9hMpKhkOWZVlqYjF8Y0sTpyliUay5MpoDT7OF2GTynQhD5iMczBOMJXCYMHFe6fMAfIZk/xuT6W1h88F0kF9dapM4Z0xa7G3QaRljvZlMDxdvikM5Ab5Oqe0hmTZ4WmO5/Ybg//m1ubQ+LNtzrf/8kkOrbi+h41W07z5y/8q/+Bx0f2stJIJR9vc+kTQZLHzjYM/CBizAahfBQS+3UOAAeX86xmsQYM9zx6QoAACAASURBVNNFVkXTXdWhAuPoUFqmMOMXjkhX6QJvJZzibEvth/4SvhfPpqJXbNdr0aaY+SM9p5mPMwwNopOLFVaPHyOZziVkEo2rZpShDz6B6uVrBSqL85IdqisRzvlgjZnVk7KfTvSo6TjEZMTskIvIa+A2OROSYhql0ZOsSFLLVlPqS5E1oNJC7pOwKJqNFEU2OgNR55JiZhMqyvW2fyv3ktnFiPLWp6Q6kYaZamk4WQN4vswm8brwb+puktZvFZz4w9COyTUBtT4stCll40I3gHWyIfSJvJ7VmKrJPusoEjpDGglzFKx4HYSxCkCxmuAEgOI3kwwghXUjShug4nXgudlUu5RwGTYlYSBDJSY9jkfs1ncot7fA8QZecUTYthi5wCxyJbsX+QFGcYIZAYmZtbpGXuXI86M8zKPJHBE1Ut4LAtAxFdaSVTlu0hzPtwVuKh9puETlJsKMaVAt8lTEd7IzJlXYieN6FOHjSYgLhn55BtfUk1KDjWZqnSAI0g/IfdG2EAaqXdm61lLAvQDaFGhStE0qXRU4qbMTQ3JxgS4IRE5pnBDB6FKA6vKTf1q6kQgz720q+sT3AvaA8fxUwtL75X4CUBkLyRkQGSAZ7vMM18w/LFj1LOyeRvWNEV//BOuGFKycZ86/+a//x11ZFdIGgzQ1oAfKpQeJhkqCzUiEPkk7o4bvlBhHLlbzEeahh3FXwWcXBWbSshzrQ4ay7WSGYepW+jsRkJKx3DSfqXpum+bPKEQ4GUuYRgf6QQpLUxzTTMye1BQaz8N4scCj959gMl8K6JV1h+2xQEF+TNd8VWN3YG+sQmZzzS1rFomMKvRcLMcxkiiUz7PFy8VyjOkkRBR66Boywh3Q1RiPIinOpreMTOBUjKzNpHodaAhUctNpfdDZWHZPRz69TKZQuqfMpni6a7U3lICdFa8FlBiqaIaUoXVgLA/cpjAow6iseGrBUjxMAwY19Cxo1GaKis1xn3/W5AW4D9vdgNyNyQGjodmZUgqJBLAoohOkLKNSDUx+TBmJABvzDsZQLEzYArBJMpjA1ojrGkbJLC+1nhl2d3coNjdod28QV0csvA4TTzN7PsGyYc1cgKnxWKVVLoI0TcM8xzBifzH+xHA7iLxQ0g7T1tiVNd4cK2y6GMdohdIbyT0mo6P0IMki+uoozjvARejig0mIpdPAzQxo+qzeGCFczKWMhjWF/GFXEXqv2qKSCZryALPdjeuh9XjPqanmqIsd2raCy2TOeITRcinbyYscrT+CP3sfs8ef4tEn38V0dd3XeL7l3xyI3HasmUd9AB3D4NBM6b2XzYBerzGd8zLrbLfet2EFw5DNWdBSJn4KFc/CvzMUfQdkDXQslUOdZ85f+/d+rSODeXV7I4BBHxW9UU3jSOeD8WwqaVpWpLO1S+Ax7qdBLUTCmaDOEdY5gpqZmgNuNhuUHTCazMTmQJBKxmP9O2IGhczM1XIVUmYWmDYN7u7W0pojy3KZTY5ZhoIeKNL3+RyP33uC0XQmxaNp0WB3zCXDKCZMzurUpPjD2hqK38Y3Q7czw4Or6QgTVqlHIUajGPM5hVL6pjwZlDd3axCwpaFe4CGQB+rUNUFCI5MlUbBSb9LpNQNUkgXjVGTsCcaiIDpOz45OTff6bI183GYAqWfRHe8iZAcaw9oZSClQDXQBq332mb8T8T7pkzoYFBi1qk/DSGuU0XDcFgirWK6GCAlZDZkXQigiMh88LcqtO+qA3J6GoicANKTdgB3BitnQHqx65766vKyw3hsLxZhb4LDdotjeod7eICkPuPJqTNxGvFMOdbCqkkRMEo2lUD6tC2R1qSG/jANf2DvLYITZsNcVmRXd42WN27TEFjGOyQMBKpqXm1rHEw+Rlhfxx4EA2eE6BGacsMscY8fFKhmL0dhng0daYhi6lmxllKKmkF6UClTw4FC3CiN0PplxjbLOUAhQsTxNtSpO3GwUKR1Dwgm82VPM3/sU73/2M5itHvS8/i3GZDtY3GMkJ7XqnsptGL21lAy3Z6OS/jWjeQp761Xx89F1P9y8v7efCFTy5rmabj9vMt3PnL/5q3+vo1P3mLIWD3LR29bBdpcJI5jOprKR/Z6Ume5bcwMpDHNWrXKETYZJlwLFAbv9TsKe5cUDTOcLxLyJ1AjY5ykIRU9gUmh31AZlNJcyXLnd7LE9aMhHsCqKTJ4i9u5hozRWzzMzcrfLccg52FQwJ5vig8Xmf9L3qiBQsR2N1uxxsI2jAJfTMRYEq+lY+lGRZTEEZOqaesDr9RZ76mhOKxkaeqlcl4WmNKYy2DmZ3/p5wpSyWEHRMhc1TxlgGjjPxZEuGtWpLM/eYAmFrB4lD7GCQuB00vdInOFkZ3Q+990S1OfE/xSAzA3vMzJGdB1En0qlhU73nzeH2p+WNLGz7nMjmPa2CANUBCsQpOSzJ+3slCY/tbORbhOGodqM51mdoQXQvg5QtT/xYOUZyuMe5eYWUb7DZZdiXHOsaR0gL5UydO26UbpAKzWevvrYJFQlIzLXyYSZHDu7rMDrXYpNGyEdX2v1Q0mNrL/bch+E2dKFjgZJlSHuKsQOsIojfDCfY5EkfbkWL2JV5Mi2G+mvZsN/npoThGLX4eRbFKnoaFl5hON10pPKD300lAI4OUg8OIUzfoTFo2/hybf/BOaX14MH+m1oeBezeatW854/wCRwe9lJx+A9d+YASIZwomPITIJD17GEjBbu7jGzfv8DOOw/onqwzp92cpUx/cz59f/+f+nESUvB2WNtXyLa1G6fyixJzxIZy3pNtkM6zBmnkdYoDLXKPIVXHTDpDvCqI6o8FU3g6sFjzJcXwqZ44VkOwyEzoj2hbbE9pmJs01Cuxe6YSvFxUbUo2c61yIQVTWlEnU2xWFyI4/3V7V6AihdUJaFGwgu2UyYDEUHbZOho9GPBJzuXLscJZpME4ylrt3zp2ChWCwc4FiVebXbYMizgJRLPC13AzG2rp+rkY7JwYPpMmYZ5/YM/HAiDkhdbDqMaw+B29+1aVI+yJIf746PFBoD0JAkg0Vlvwkl1nxuRXtiSMiXbGOY0HmyHUQN2ZwNL99cDldm5gJ5tYdI3xTvZPm2vKXI7CTlFsVPVSkMEK/bquVqg0sJtbcNjrSOiTck+jO1BfptQlGEl2Q/vCzt0pjssyg2SfAvnuIbXVtJJgc0ZJZtInxXvh3TSYJjvaKfYVkNQNahqNpg/h6zEm32GdRNgH18idRMBKk7Uasrlcdbyd8T9sLVLtoff1lK4v4xDPGbBexQi9j35YbPFjh5ARhZFrtUQTOTwfgYRoslErlfG4vsqF7e6E2iXT1oP6B8kWLEG1iVQJZdYPP4EH/7Mz2H54HHvtevZjhlKNjS7D1/3C9UtcNnvvxuoBgare8ByAhITYZwgrocYHcT3OdVporfzuLJ8eyTnjMoywZ5R/d3f+O1OUrEMM8JQNCWmVgkCFAdp6CQovbldoyqp4cQitr98cYO7uy2OrOHLd/CLNYI6lTYx0/EYV9fvYXGxEqCiZnWz1aJl7ovbrqpGTKKbo2b4yOo4sIIglgFFRkXXsfibRONKRJu6kb7ntQAcsy0M0zjjMatH5rQYJwJY9E2FoY/Lyznm05HoU6wZI4OiVkE3PL1dzATtsxyvD0ccmcVhR09T4uMIo9Lupjaterpvg86Y9gHtp7TTPDOMwMUxbzotWIYifhgJj6xd4RROWqBigbSAGPt0GSON1guaB2owA9l0cn+c1kQqCv+pYV/PAplelxBPB4rVugQ4+ozgafjrRKC5R/FL9U7lQZ7QHOvwGKVI3GQ8RTyvtQhZ/G6SHVSwVduCluhY1kU/G0MoL9sjPt4hOrxBeHitzGYykRbFlCnY7ocFwdIA0Xi1aE3heKLhmJYJlt5IRg+QVta7rBFn+mtngkMXqp/MYXM7Ap3aCyQEpKmYQniZS9hLhhWiQVgVWAQeHs4meDAZYzUeIWTrGeqtLPPJj9LrjS1aaFdhppvHl7JnFsPnKFD3qEcApWGaPasglh4vmsBLFlg9+Qzf+t6fwurxUxnrch17YzCZtrlcb8WDdtp7O7Sy2b57BKsHmPsSu4yO05A/yR49UOrO+9D9Hu70+5HZ7CRdSHRhEGv4rPRAqlt95vy9//F/7ziIokANngQqZuyk7MXnjy9AdXu3lUE0m42lUdmXz1/h5mYtJQ3pbo188xpdtoXXFNJz/cHDx5gtLmR7LK+53R2xZ3M9MfpxECqY3FKXYnmODAZfSnJ4M+jlYhnGlBYIOnJJ62s26y8k7KPYzFmOjIuAJJm9KMDVfCoF1nnB2TbAxWommlTfiYDhAGdqOtTzQnxjuyzHLcNNhpARS3+0X5Y0zCMwWLZwVmpiQqh72kBPic4LVzRjxkSC+KhOrnM1qNui5dPdJZjznHzDqCR0eQdQ2ZIXOwP12USlN32lvcCIBSoTYkoYKN0gtNiZnxku3iCalhHX9bwMm5TSF7JRhTv9pjIpsT4O/GECwpIYoOlVz5vblVbT8kO/lTJba3c47dM64OkfbYE8hXvcIDy8wXj3AqM2l6L5KGZN6VjuF4FKe+5zEqLNgAZMRvCe6SBLmwxbubDahX2oGtxUHl40MXYtJQp63jihhXKsTUsfGC0WrP9j2VehHWlFzG8lkTR2gYs4kFDwcpQg5kRsFj8pmX3sOumTJuPK5zHW4hWkVcFjRw8mdFxqVqzuYE0spJiftiAECS7f/xSf/dy/gKsn35LqCRlDvddtqJ2eI9W51vQ2csgQecuAeT/4MgBkNm2BSL1zA+J0jiz3JadTNGkWSOlByQLdPZvEOR9znjn/4O//Hx1PPGJHQ+nrpEW4FqQIVNJPKM1l52RUnAlv11vs9gdpbre+vcWL519g+/olit2ddB3gKh6T6UK2U3cOjmUtTIisimDFrKJ08aShEp1mVwiMni+hmdQ/+drMT8oqTNM1W9vGOWUUh1gtpxLe0ZnNxRjm40RWIGEZjHRCiJgb6qQsg3eF++BvFrYSpJip3JPZ0WTI1sWjSDQ10aYEpNQKbEpaTYO5kxrQO8ZN2KYh2WD6sWGeKRbWtLxxJxndxtbuWStCjwkiWmsdJAVdHg8LVk2nw75uT3Z3r7zd1E33moaAiunyoNqNJS22E4TVGsyI631XNiQbzM6GVdFLxRIr7bCgAGW4ltEYlMEJUIkorY58ASrpkV6Lv4iObgUqlSCsS91kJXT2JmAyuVLkCNINZgSqYoMIhZS4EKiYpab3zmpbFdlJ1ah9gkdk2vKIfMHwLKuwTUu8KV0Bqj3Yq0ztNRyH1LlsCMjxxbCRLbsJVJxMpU/WZCydNrLtGl2RIaKuyPMpC0k6MFJJAh9zARgHJTuFyOIVDAtZO0uzZ4ggZs8zFkxncr40WXMMEkyXDz/Et//kn8bDD/+YJKd89lszJMmCzVtkygxRDchPkvrwcxwDOk2d7vnpH/f7IPSIYuas824M9/f/dgg6GFdvHew7ju9M43KeOX/3N/7XjroB2Qz74VCj4m8+5FIyYmZlGWyku+zAyQp0VrgXzK5UkrF7/uWXePnVc9y++Erc6nOyqXgsq9fQ90Pdi50QCFbMElmPEK84u4jSaMm6PbInaVgXBaLN0JMiRapkXRTfSZ9ZN9h18pnlbCy1UjwvhoHUwPgZmv94zBTsmc1L06PM3GSLRFw+IHt2ULhdY8fQk4JsFGLMflssvNZVHxSojDmTF1+UoAEo9AW5ZuQoJbclKIoTSm11khk60qVJH89luKRWn0k0LX1bXfhC+xDR7kCg0kycIU32G2YBABvCnaa7k0ZvexmZxSTsgRlQkjBUHoDTQWsXhYHZwXyHn/NcPS4p2uXxUOg3HEtDh1N4ygmvD/2MC91magkAlr2J0108VbZ+8fSAiBO+ruHnB4yONxhlawNWjYxZMioCkqxiw8VEqEOCY6CTzDK1R1n+jJnissIxK3F3yPGmcPC6S3AAgU4TKDQUq7RAZkVJ05YDlWK6ZAPGi/kc7z18IBaJr778QqwUUnJVV+KxYtFyFEQYBb60oGG3U2YkmXlEW2oHVJ+gFGI0m4hFgWNVWhO5vmjEBKqLxx/jZ/6Zn8ejj76NeJQoMxsC1buQaNic8B4wDBSKwRi6D1bKk08h4IDj2CzgW2g0NMWcg8+Z7+o+i/smrOw/5zxz/vbf/p9UfmZWLoqQsIaOLV74sLLYOCuEbj64XCJJuFaa+meG/5FV3dze4uuvvsKPfvAD6RHkeQQEbVYvpRmiTZm+1KZ9CQ16XOaKmcbFfIrFbIIZs3JsJyw+qFpbfmSZlOkQMrj2oLSeIQujrmZmaycKJNTjd6kn0K+lYUYr9gP6xMjgKPTLOoFdh1c3t/j/fu8H2Bwy8WhNub4b11yL4x6odOEn2w3TlLCcsRdTWtAzKhXzTZKpv9VWINY+XHq9ma6XDqFGc7DjTWvzTHkGBzOhydgXOpOFHNJ2LTWwXQ0M4ZdBdN5PXV/q0cjK3sN05smRf7aEoWbt5PgM5+8LsFnG0sMmwWrI+IztwdYzWh3O1B9qaxcybP3h3+pq1xWIzkBSwFTfYzM9t0iR5DssCVZNJv2muCpSlh1Fd5SyFmbZkrGU7xRNhbou0dHx3XDqdHAsarzeprgtXdy5UwGqUmwWahMRds/xIs0W2YVDxz5XL1peLPD4+gE+/uB9aQ74ox/8UPqbURZhITxLh6xNhf3caKfouHiJ9OSqwVaMQVsgYPgae5gvZohHKqhzX8d9Ko38vDDB9UffwXf/uV/Aow8+k8ygsutTYHeGF/fAQwPyIWkyDMuGbgM54xzPFKje4jqDjLKd53SknStMJy393uv3QPX83fO9WaFf+lH9h//R/9CTRGZQ2Oo14np4IcsJWNqSy+zx3ntXAlTsvshBO2FbXwEULipaS9nN6zdv8MMf/givXr3B/kB3MAceB5hJy9vCXqNqcBWRSy4AuZhjMVeQmpHRsNpd2sAoSFW0DbDfOr0scST1W1pCazJ8FMCpAUSBhI19+17TQI4zGNdr40zFgSfp4arE51+/xP/1//6uuPFXl9dYrS5wsWQtYSILPrUSaumahFqTpjH5MPs/vO7Di25ZjGoA+l0JkKQLqGb4VLtRRmWHhQ17RDsSYyXDZM1aCaOiVjLUzEzIZIGqzxyeAZWdHc1AMJlGDVNtSliP3nYoVRqlQ5whI4+zd9/358GMnpbTSIcN5X7qITtrCKjWCgucBvd7X5dm4QgkHC9aQkP7gJpPrTamsaouraX+qahMscy3GJd7BHWGrjzKUlsECfFPkaEn9CX5qFpWKWQo9nspmKauxSW8XtyyJXGHnTfDvgtlwRAuHMJzoHzA8cL7ZVmf2F3GIzx4cIkn7z3Cpx8/FVPul18+x+3tnUzs7HfFNQRYg8pmgQxxaQDl+ZVSG9ggRo2wzRBUO0zCTlZ9GjMRFLoi9m/XO2FTXjTCw4/+OH72n/0FCf3o85P+V39IoBqyYQWi03qOfYLoHuPSf9oRORjhZkzZj98X4s8Bsf+U+cMU0L+LPVmR/h4sniIR55nzb/zVX+0kzS3MhKwklFleHgqWRVRs8hXi8mopS/0QuChOP33yEPMZnbzaKE1r7o549eoVnn/1Ep9/8QLb7dGkozVrRiYTUiB0WKZQY7mY4duffYiHD1YChgwrFWS0pILNyvLDAahKRCxgZr8nE4xJq1upndMeVx2LTylwmoee14OZHrIjakLsDyTUPwwkBXy7vsOPvvgK/88/+T62hxzLi0vpb7W6IHMcSbpdF3TQY+/zqOYBHNQh9ZdemY2ZhQYWBNWDVMzuF4SwvYx6/5QOCPYsshkZefjlR8GA180ylt4O0UdpxtU96KMn85zpT2WnVTWeGpC34GGHkml9fJqCjZ/LeqD63ldm0QmDRwJWkgXkGfAhMj+mzXKfbTTMSpnuafbkBGJXR+a4sOUm/NvWDmqIrSzTgpVXl+Jrol0hPt7Ar1KZvOim7/vYG18QM28snaGBlGN7tryQbrSfv3iN14cKO3eCXetjVzSSpabdwQIVEwGanVUWzIVPr65WePLeQ3z60RPp08/sNyMLZrL3h1TsPLT4UNuVbggFl4GrRGslUPpkVE2KsNxgEjRSFD9KqI0RFBuxApX0dHUOVu99gm//yZ/H44+/rfaayIR+Et2fxPQzvLkXslsQGZp8B5F/z4feiVnDFweMbcio7gNiX7I3/LxlcWZ7/cT+jhCyD08VNJ85v/zL/5ks7qAFvrqEuVgIWm1j4Ymu4yGejkSMPGaV1MM9fXot3QY4u7FH+WIxk/HJdi8vX77GD374BTbrvZgmpSC0ZYrYx4j9qQK+BqyWc3z6yVNcrRYKjqZVhqStxT+jM6BTl9K5kQXQ/BRBSpqWcZbn6h9cR41V5dK73BRt8jMMLWVxBsb7mp5n9oeZyq9fvMAPv3iO3/3+59hnBRbLFS6WF7i4YB+uRAIuU37bp08tu7BGQr2YloJbSn0eFptJTIHaLKJh+6Bbe0E/EwnoWHXHgKMs+2VYC3NtFjz1ybknHg2PSI/NznrWuzX89wlLDavqV3Q+FQ5bH5S0jeaENsgcattlzU7yahn+pfs16yBqVvJk/uxNrYOQwxpMrV1BiodpHZFFaM3KNQOfFSdHhqB0pnvMDqcbhHfPEeR7hG4nnVmlvo+9r5pK/XIUsssS+91esmqj6RRF3eLlzRo3xwrrNsK6crHOKgEwghIzf6ymEL120PzQAtV7jx/go6ePsVxoryzby/1wzLDZ0PxMoCpkpSMufiKdSSR8rcS97pYHhOUdxm6FxSRGErMNkHaR5epMtPCwdHRx/RQff++fx+OPv4PF1UrXMbDS3R8BqOx8O8QFOx7egRXvxqx7YHNCuIGGNUCtvqD5ni7V78/88TYbGz5XzjPn3/23/pYcK824BCuK2RyUUifVtZiy76ED5K6LvHORN2qGnE55A4n+pSzo+fSDx2IVIG0lWL16+Rr7A5visVzGkUHBG75YTOTzXI6IHRm4dqCEkKYanDMrBypvKnsSVcc9WrqQq1L7DrEMJ9TFGzSrx1YqBCqupuxr+taArQ2zJBvV91GimXWH58+/wo++/Brf//yFtE9eLC+wWCxEK2BYIMqQM3z8LD/VB88yqvObbtjUINXad9w0oNJ7i6wPyoRhlpZbmLNtVej+JmyoO50amS7bJSGpFcIGnO6+VnCSDuxQMHBiBX8zLfazmy3zGYCgApSaNaU0qe/9LtKjdlOQI7O4yRCV7M80vrFAZdV646OxWhwFdDV+aucF6lUEKumiYKmXHPap/5MEkrLQbINuvwZe/hjO7o2YjpPQx2y5EvsKmkrE7zAOZVvM8nJsMQssnTTbDtsSeJUCb9IGN2klfal4JhTSR6NJP7HaSUeA6voS19eXeHR9idXFXBYY4QQszRplgQqtmqDWtt3u8dVXL6XDCCdTPiP77Rb1cQMvv0WMArOYPdTJ4rThY5mx3VInYets9RiPP/mehH7XTz/CZM5up6dJSgHIrpRsArcBoMi1MpGcGaF9guctoOrxph8R54BlvmDX5/upDMzu1x5P/8DcA7aexpsJ/yxydJ45/8Vf//WOA4TxMEMk8SxxaemmRYQOF+ydw+4GZYNd1UnL1lKcuyzbUG1hOhvhgw8ey7p5/CwHQcoSGcbYNOKxB3TDVr8BZjOC01j8WMzyaX2biYhlxeZadLDsmKJIj6jTvTToZ+qXQDWbTqVnFItMqUGwdo/alENnehjIv2XtQOMs7tdVkwGvIQZn1ZcvXuCLr17h9798jWPRYLFcSq8rltho1o+ZRM1inbJh5wS3HyDDuNuEfufxu+2HblK6xuSp3TqGZQNaK6ffNVkvsz4egYqfFQeTlNOclpi3ux92Bnp7vNn9KOKdrUBv+lbp6zYzaIV37YllXfDST944rblfPQfV0rSBnPrj1UFvGyfZvlr2gdLBKEXcpmcYWxzbUEL6ahGkzBqANmUqBbGmSZ1aHtUHVh+2qF8/R7d+Cf94i9CpMRrP1E0uqyl5iMeJSA9si8NSMDaooz+Q5o9dBbxOO9ykLe7yBllFpz0VBU58XMZKl1/TUepIw8bFxVy01YvlTOSCq6tLaeZoW0f3RbwsPzsc8eLr11KmJv3TigLr2zXSzQ2q3St4VYpRQNO1BP86UUsnkE7Y/Xz1ENdPvy1A9fijzzC9WGkPeHtIfdH5W8p5PzIHLhmLt2dg9TZ+/GSgskLtT2Vilvmd5nArNNwPAM/+fc64nGfO//zf/EMBKgIOZ3udFYA01/TqipkIANuswO2xxCvG85wtTBEwZ8Mw8rFYzjTGltor7ZnNhRGWF0tZuYYOb3ZhEDDhyrCBb4Rk00qXs0hVIuMS2PxhN4T0gCY9oqNprsyktSzr/ri+W99AT/qcs4Yqhs+Wrr0DWlmPdjNgGQrjKnbt5PJeRxzWd3j+8ha/88VrbPMGkxkXVmURNQXNEB1DVgEqM0MZ4VnDGMN/7BLmgl8mM9gDzQC9LBAPxELTUsg02zuVI9ii3l7rMv2fOIilDMSwKe3MYGvUT0HX0PipcpcJJQeamYYxA/Awx9W/bhlQL4jrfqWPmOlyauc9+Ygs0d6YQmVtpCfrIArCD4Rf22NdEgUn35RAmySGtWWz6KM2J2kXMTG1hwwlbBLF9LJAXWQod2tg+wbh+ivgeAd6qLiVmIvPcpESFqRTBuDK3W0nfiUut7Vm//SMkzD7pns4NB6K1vT8YtuautFIg0tecdksa+UJGRZGsjzbarXE+08eY7Gcq91ELCe6QK2EhGzYx7ZFbHFEC0JZYrPeYfPmNdYvvkB12CLgijkNF0Glty9DdkhlybblbCTlaNcf/HE8+oBA9YmsZyBAZSsWBmPufu3dqaLT5vBOg/ddoeDbDGkARfLncFUZTpj3GNA3UCwr3d5nYvb4vpFoaRLq11ZqNAAAIABJREFUmfN//vpvdaxnqspchqvYEhx2FNCHexKHMovt0hybtMRtWmOTlfJvrq0m5Q/00oihTec5WXorCWUZq8dP6FCfS1gmiyOY5dH5OX0OHLP0tXqdNtudMJ6UjfiyI1DkUpYz8iFdRRcXC8wWC8xY8MxOn9JNM0CY0E1PK4GeskjyBGCp9eIqgAwTqA3kUtXOBmpvNnt8//UWm4IG4In0zxJHsh+i8xSoTvOK0VkMFbEO66EoLFmpIVANAm+DY6eUuxG0pY1K74myje50+rHhn6xgbTJ/Sj+NqC7myROfOg3F0wrLp5BuAGGWyfVLb1lN6sSoVFo6Iax1IiuIKPOTbIuAlMn6ma4K0p1BQmcFU834Gee5WaXFdmvQJAPnMWPXkInGdq2wQvHpWmjIN/TrWN9Uhm5/A+/mC3Tb1/Lwo6ZcoKVh8UiBimvs8Xg4drOqxqFssE1r3O0r6aG+qRzkzGhYYyojDbHusKeValUC6GbxDwIh9dmHj68xX8x10iSr5wRKHxYXfpBFau0akNqbShaYuL3BzVdf4bhZS1aQYj9rYMm8ci5qglZWh3pw/QhPP/kunnz8bbz/0ceYsxWMNNA79Uy3A8FqnPaay70ZcJX+X7aiYhAivhtj7nGmYT8qhvDSRPItE8Nbm+rHqWnQeD8KsBh49kWzawWqv/MPO5oq2VmTu0tYOyU3hV4lB65ZLeaYl9JBkkW6h6LGy80eR3pSuFJQB11ivdZWt7wxk3GI6wcrfPStD7FY8cKy0yV/mEEZ+GVZ15cX2LOb43qNmze3WN+tpSUxZ0qWKczHMd57cIEHVxdYcuWZOctixuL74gxlB7nWkLF7ArMqOtOzsT77TaE8oitTtGUuQiZrx45Vg7sK2tgfurgp1++TsE8AVdvmWiHaPrh9KUqvDdgGeqeWwefuFX26hOENljQXi4JhaCaUN219bXaYsyz9HcpPhGeYpnpiUxgAlQ0XtazFdHEfiNj9ZKg5BWVUg1Ie61a3we2JNZo+V7buz4RsInKbBncCVmbRUTIDydx67GZAi4dlR8qg9LPa9UHMryb5IY0KDQPRBSDOQaovph3ODKYThFoaKtSHNZqb5xL+jZocbklWnsmDGtNBLkkVbZ/MceGyXfblQxyKFj/84Vf4/MUtnm9THErtmc7+aRr6seOrcdTTrElflOtJ0z7WkNJmI22MaO1hCU0Si+5KgKRdhrYearLM1vFgeO0olmeHgywHtl9vJBvJ9SW5jBftDZJYKCuRUVarK/zM9/4pfPrHvoMPPvpQZArbdLCP/gaxkgKHZdk/BagsiP2UGK6XFezneue4tevcDxVP/z6B1CkS+Qbi1b88PByH/aj+t7/1mx3FvYyN45xOsiEJF0OUVTUgD7SsGCMLMbhgW1bqWa8PKVL2fnK1s2NatjjmNQhoFAzps6Lg+PSjp8KoZMlrNsujP0sWY6CvRDsYcPbYcEHJu7V4UbabDQ77rbAf6lIPLub49OMneP+9h7i8WknrGatFqbirnERWx6EzuKrgNSX98JLubxsa/fYCVApSXImmRsHkQBAjc2NkXYyyC1F1bLXho3VkVYC3M1aGaZyyaBaczG8DXr0FrjddqQqjuou2HnkXUJ0YkIaq4q4mUJm2vgqWb/uphjOUAJFdbsK0lRFG0898p7BBynlkTJsEgaVOPQibdsODAmVpjmfXsDOPBAGXQnDEvkoyeSjQixfNzumGoBFGdbFWC1RaaKs/GloLUPWNAG29j/Wk2RSSaQZoe61ne1TrV/CPd5hVO7g5W1uzJIXtgthnn/489jDThn/RfInVB9/CsezwT37n9/H7P/4KP3jFSoVaNNA4pmWAIjnNz9YeUckkmLA0hiDEtrCej5xtZmgwZRM9ev1Y4C8SRyhlZ7MZCUAgY8CGuQSi4/6ALcf9mxuJJuiWZy0r77M08MsJVEv87Hd/Fp98+gnef/JUmFs/ydgb299bG4qdgGoICnpdT1+y4d9PAw65Iz1IqSfQjqe3MM4mPmSjp8yzDU964LJR6PkBvnUojuM8c37rV/5Ox/CIxkp+j4ZPioUsQWGUw1IDSanSPsAuC8a7wQIALe4go+LKJp2swXe72aF2XIxWF5hfrnB5dSUWARYga3fNRGj36zdricU5YOkx2XBW4SKkeSZCvABVlYuZ7uFqge98+iE++OA9XD+8wnQ20YFuBrVIzMKc2BGhRselwLMN0BZiW5DlIKsMrXRfJDBySfcSWeOiiEaowjEaf4LGi9E4AduiGbMnz1mXsTq1BVbx3/5ne4nrQD7dMjvx24Z7UnxjWpjI7TPhlxXTe+AzG1ZRWruUykIbjorVp95PpgC4t0foF8Vv1YdHRsS3oddgDb+z0M6Eckz52/PQv00fc+nJbpzi1gMlXiMKzmpaJRtiixPWeUqfL7NUmHBbAaRT0kQnFgXIU7X9SfvTwx0U2xom1meo7L/ledOme9KSmWw5O8DZvUZw8zncbCeMTjttBKK/MrPG/VJjDcZTzB49wbFs8P3v/1CA6ve+eoNdWslqREk8QhRSXqCdhpUQDkZmOfelC0wIzK6DtHPwvOywlzIssnxN5jDs43NEj+CIGqqUn3WSmWZCiWe43+6wvr3D61evcTikaDpdjCKg2ZQ2i9ADF9f98KMneO+997HiitHTmVk34F6SYvCID0O/AZbJJwY41f+7H7tmrNxvNWyHvHZgPdlBz8HKfGpYuTGwINqdvRuoBg9V/8F++n3m/KNf+TudZE7Y0bDT/tb0UvFiklGxFQoPxg1Z/+RIDZOkp6llcY0/05ubh86eU+vtHiV7oi+WiOcLjGZzCVrYKpifZS0d6wNfvLrB8ZjKYCe9pS7F1i6k8XSks+qcHhh2wCCj+vYnT/HhB49x/fhKbA2a/+IDb4TcppI+1V3VoitSdPkd0OQCVHJi4mhmaAjkeYPDPkfWOKjiCWoBqhFqL0HjhmhcFogqa+md5H2YNFjw03TKtHVqp0j9ZGhUoBJV52TkNIXLVgISvWagB/XE3TyABCpqVMIazfVW04Ih/v0+bBr6xEB6VLVFv9Z8qljwTsDlTlSEN4xFsqUSBA+yX7pcudViCFbMrtG0y9700pVUipRNUfeZsdVkFm2NYW/nGKodVteyHtrTRKAPmv23slQ1htIBXqLb3cB9+QP4xV5CMQn5ZA1a9pXSGj4CmJeMEM8vpKvHD3/8Y3yfQPXFK2yOhQEpduZIxPhJoCVbnIQ+lj5w5TSYy2KnHg6dgx8XHdb0o0qPfe0Kxno9149k2TSyKY+TJnv2h4Fkl3kHs8NRPFZ3t7fim4oEILV1sjCxcYzlcoqrywtcrC4xW14jGbE/vFnI1k5UfRcPc0vvpfneYj3mBQtaZ0A1mEDuB3TfDFT3gMaK7MMdWz+0OUQrR+g/733/LG3uPHN++2/+hvSjUnNci4ZdPGnzZ8qBD4YAGH08XGWlRUcBnYM+CNGy6FdQjAtuktayx0+FimwrStixHl4yQcY+Undbic1ZfsBBRW8JWw6LuY89rItcdAbtzc4H0/xw4cf5BB8/fYT337/Cg4cXmExiyTDpaihC+9AVBzk2NC4cZjBbttdg3yHqaixT50okXGvNQ1U0yA9sWuagicYovBhpFyB3ItQEKs6gVvQ3YCUPqRG+9cLahm9WQB8yKvOQmdlEH/E+GDThpJmVTg7ME2pIy3ezHJX0gG91wUtzL2UVmp56nzoh9HZRad+io6J/9A3zYMgjvcbseD7NsfqXLWYVE7A1aupAUmbJqgXVtwSouGyZEYyVWan1weT8jA2UBtCTy+o8HDDHaUqN9BzuqbN9+t0+Xfda7JjFS2k94UTnpFt46xdIugKLOYGGy2AVUmXB7XNtyWS+hE+/nONJyPXjL77ED774Gr//xWusd1xwgcBLjYq+vViyfqwrDZ0OE9S4RIGl72DORpNegDcVsG2BwkSlXHuG206dELXLBUY1AujnFlsOxALqskSeZqJprS5XWDJZNKHXMJFFVaiBjZIY48kck9k1kmQqHka70IPYyyzY94kLGwIaGLjvT7BSgBkgbzEqCyYDpBomMmz2bji16G0zX7Bh3TuAahBB9mN+GKXYcahvyqefOb/9a7/Z2X5IAlRZrmARmlauZv0ynwNYqtd1gUWu/CpLVVO74MBl/G/S+eyZfmxdlF6ANhyLge5WapcY++tSVGzCRz9JkXPVDi5pZVf8YKExZyq6z7l+Wo35JMGTxzTXLXF1PcdkxCZmLDw1fSWbStYbpDaFmoDKrp8F4NTKpjjLBQk6J0Tb+KjyFiWBiunniBpVhF0TImf1PBv3MetnMk9WC7AjTC6oKZC1NXyqpZh8S39jTPK8L5850WV57Pvt6K22pRBaW2IfXq1tkwZ60qVAgYOyl/QnHwChXXGmZxqmj5Rs3YCACsknoFLXuU0WDEMv0zrYWj0smzRAddKTjAlUUvGmZlFASlmuXigdaueiumVLA+3JXr8zoDLeL3kQzaIdVjszbK8PPWzvLI5Xdoc9bjDxalwtEmnASCCg3kNQoLdvtLwQqwLH4XqzwZdffY0fPX+JP3j+RkqqmLFjuCi9qbhiUhDp9W9qjLsaV26Jq8THpeilMY6dh5QeLS7pzm659AR2Dg4IUDi+LOrANkJ8buhRZKE8P0fwkpIf18VsOsHDRw/El8WebglbZsty73p9o2iK8fQB4mQqNX+SZe8BwUKEkb2tMbOPnt6FHHZsGIZqmM2Q2wxxxgLVCT9OOtVwlj1jSkPmZsfivddMpH/axFm4aIDqH/3qr3eywqtUnHcIwbCPTea5hDRXTpaqYtP8X6vnpbpdVtqotaUGNS4K2bw47K5Zd2JhSFsPdTgSXwp7ofNzjBp1tuIiny2yNJewkzMw43Fm+LhMdwCyIgJQgUkS4NGDJa4vp1hdjjBOPLitvs9wT0okRFBr0WUEK3YLLeH4Hbw41DIbgia4SkiAMmuRbVNZLbgMfRzdGLtuhMobw4sncKRbpHFWq5hjmuoPzJl2IJiQSnuFD0IuMxfYdiXaceKUHTxPsNuQziwpZrZtm/1xoQkWYrNbhLWx6EIKJ7CyWplB0TNGZZm1aF6DkaeN/EzHyGFpjPSMt9qTMigNTQdtW+6Hcr0rVtmgLOxlwIWnI73eLa/sidEJkHs7xkBDsUXTyhgGrYr763iac/smfwSquoRXFpj6Ha5mAWJfF3VgJ44ypbzAVr9ac8qxz75qX716hS9e3OBHL+5k8RCChjSN5EIPvNg8BmY6qxoTp8Wj2MGjaYzHyzkm4zFaP0TDrLc0zMvF7kNAqhwfhRsg9QKw/8e+dZDVClQ8ZjLSUZKI2L5aLcTtPudqyoadcsfaQt1FFHGRlAcS+nEtAbY7sokkOyENOM3Zg3+fpFpWq2N2wF3e+tbgBUN1Nao7KeH6dTP53NOn7LdPmu0Q0kTwNpSv/+Q7AMt55vz9v/Ffd7oGHsHCQRLEUpSbTMeiP6iz29JHk80hWBGoyK6YESwLWYuvoEbkuNL7/M32iH3VofRjVA5X1dDZ3C7YSIGRA5HlDLruXiDeq9koQuA1aJmhy1PpyZ4ELh5eTnG1HOFiHmE8okeFM3cjoCQDmsDHFX+zUvxSjsvwlSUI1JqkuzfajunpGFXpID+WIqLu2g4HJ0bmL9BFM4TJRHpbC1cz4Y/mOPSC2tlGrsnpXpnViQfZKN4DXqdeoDZiurkNVjy32+i7JkgPJWU5nGnJXjhoBaikal4BygLViTHZaciwmLemQltwbweGbvvUItiUxhgzqIRx/YIMw5nTWAtM8Xe/tqENPYyzT7qQGbc6X5IFUQWETiK5BVWl+jZUMRfWdJuQ63TGYBXcbAsYYaJWrzK93jm5upQZ/A6XIw+xq7qnZLC5pBpbrXC5Mu7YdbA7HPD1q5d4vd5hfaxlHUuyGmao06LCTmr39lKQT6li5LR4GDt4PI3x5GKBBUGNwMfyn91BfXpcIZnsFY70OkudAHt42HYejnUr/dUYhlMy4boE7CKyurpQh/s4MSsPcfzYtkotgnCE0eQKo/ECY+lsG5g++6ebPUzoDJ/4exHYCVj6+3aOUMPPD8e9BYN+8YZBBCH38acB1X1xfaBN2RFwjlSy92fOf/fXfqUTvUGWRw9kqSzruOVgFU3DLBPOGYaWfpbCaDsRzQwxfDvutlIlTq8Vb+zr2w02WSUxesVGZNI+VeN06dTgsykfG+PVAlLvXS2ETbEZW1WkOGxukO630nc68lpcL0e4nMVYjNh+OMZoxp5Z2pdKZhUK+xRVWavDLosRfS+1toTNj6jqVMDHCSfovIS169jmLb7a5Dh0EZzJA3ijBUK2tPVCdaQbLaYHFUtn7k0y/Wxxuv0a7hCkbAhmFl+QzZLum/S86ugnTUvYqyllkWvMyNUFQq4tZ/uam5WSe0uRrRc04aTV0/R3L5D1LY91f6oz9WGc+aw0a5HqgqE+dbI2WA1Ly3mGPdZt6Gs9VVpIzV5MJFZcacgQExOymnm4Z6tGT7OT4mBykMs96IHWh9qGxfYD3FoIqOu1DWK3wzLqEDQ5st1GrCnSIIhva3ErVwXB7rjH8y8/R15WmC4vMV9dYXXJECsRXfXl6zv849/7sSxyS5AL2wpLFLhOAjy9nGM5GUvrYC6VVe4P6OrGNJ5UMzPPnTJDDg+ZG+LYMEOeKaPvXASs4FgtsLxcYX55KZl32wVEE11KBijMT2YPMJuvsJjPECeamZfbfiY+/yRaZAnUyacml/f+V37C9lRQvyd+v2sbZpt9eG7//dbO9I2zl+0/5B4LUP2n0opYjG3S4oX+D66Dxg6ZbMeiGUEN29ReQKMlY3iWCpCXUgw/brfih2JjMK4o8/rmDhtWjjOIczRdy77RE5aoCAAqoDCNTYDiysuj0ENZ5kgPO2zXN8jTPY1ciL0Wi5GPRRxglkRS/DxajIX+EthEVJRCam1Lw0soqWD2/9ntZLklWT+NNDocA1wDLh5jW7r48i7Hro3hTR/AHy0QRIlJDNiaOFv7NqC6Q+prLn5fajPUDIyoLYPILANvRWmet9aF3QcE5W7WtsDvyrJZPE+pmFFmwiaEfZ+GYY2e4X3qjzIZyj5yU4C0QKX7Vp3D1s6dHOgq/lsdzrIebXGsYGoBw4ZlCmKai5QWxZK+MKUyLAywepWdVeW4TrYFHayGuRqQPon+p/lWJbxBEsN4k4RZcWIwq3KHToOJW8Mt9sjubqSNcWjWlezqVkuQohD7dI/nz7+Q8XH93hNcPXyEi8sHmE5nwlpe327xf//jP8CPn2uhfZtnSOoUV7GPjx4ssJromCZQVRmXa29V4yL7lZ7wWrdYs6d7kIjgzlKZrGqQEy/DAOPZBMlygeTiEgFXFzfXQQqUyxKHI1d+DjCbP5Bje/TwWiwOZkic2hANwGHIhN7GBpuZHvCYdyLF26D3TUD1LsC7z+Tk36do892IegZS8sQ8c/7Br/y3nVbGu9oR0RT7stpc2r0wnmYRJ4uMuSote1ZJGKLmTZ+ralBrOhxEHKdZ7ZBmuNtssc2pU/mSXZOFISiKP7yS1sGHQybMgkthcXVirnzbcMXm/UZc6VwtxHcbLGeBLCEfSKsXT1ekGcUIGaOH1FhYP+XBZehHhsbYn7oVZ03286GjvshQ5Qc5frZQdMIEmEyQuhHeZC72XYI6WgDhVDJCpOPykFvXeE9LDPIboOpLTIZ3qAcqAyP2ohtmY5u4KBCZ4mBTmNyzMHs3FR1k1vTp+DYPthT99kuE6nC0x9qzKQtIfdGztXMY4JVt935jw45PPirNGA6d9qqvKSidTlhD21M3TumXYBieHPfQI22KqvseSibEHYr6fYM9M4RtuYzBrb5LwDCRYXObAlTSIVQ7MdD0GzY5cNyivHsDp8il9k+6v5pW8dTODtkRL29egTnB+eUV5qsVlhcrrFaXuLy8lCXcfvTlS/n54ZevsV5vZT3L1TjEdx6vcDUOZZEHRxafpd+mltIvJnccadOjnUkQRDQqqq2HLWzIlsg0JYvuAaMxvMUKrei6nb7H9sVcgGR7kGY6ZFOPHr+Hzz77ljR6PN3BXpQw7OSeVHFPiLLku/emvRWS6Q3ot2oVgwGIDD9x2vu9kpqeIeunT8vO2SjiHEJ7nmad76qPP3N+69d+U1qrSRdH6d+USOsUWeCA+nRVy2otbIpHhzoHn3QR52+mpuNYZqKSnTgprkvmoxSwonM979g5gYbQCtNxjA8eP0ASBtjt2FTv/2ftzX8t3bbroPHtvu9Of6q93XvPL6/L87MJivhzkCKBgV/iSHaMY0NiApGd/AA4GEFilIADhjghIVGkpAiIECFQiEMav/beunWr6jS777sPjdmsb+1dp56RSEnnVt1z9tnN96011pxjjjlmDt1uGzWGsEixXMwxHN5jyjRyPkO5AFycVNEs55CneV4hj3qzaY3DNN/nya42HtSqMD3gXEEZo73lKBBOaddesO16ISE0gZcVmF21inm+itG+inmujk2phbRUD0DlbTJBGPlOQd/OvFBXPT6zomMjSu98TGi8oeXm2MgjIeVNve4BsUSIMo1GeSUHKk2y9H24SDL8jzUDh/YfW6hxwK7AY24NxvOoKFX9nsLPTeSgnJuDkgGZPS5OPXQTKAjLJCh731qx1EhP1mGIKLNU07/nuYBnrn70qr7LUtHwni0qENFvBlTs9UvWc2AyxO7uLRKOYZdrmUhhgmonRnmz1RJ3k6HMdCyz6b3bxenpGc7Oz3XwbaGEwWiKH7x8g//r//k+Xr29lzac83YNX//gClftCgqblaS59G3fkwsbDZHOaU9Ef3S1jZExbNWqPIbRl34WVgK5VFPsiiWk9TaW+RKG21SiLc4EpFPoZLJAus+hVmvi8ZMn+MY3v4arq/MgvzsszmQQcwwgR+oBqwi/E5DJw7Jo9oExfWG5ZwUmPb7eBSq/hxaMH6xEr1UenOcWCOh5aED1W3/2L6bOmZA8Z1rHxlyOW+fCZDlXAEj8rXdKoDOc5ZcRFrR7EWGoiKo0pNTTgjcgEd6KrpqMxHqthiwSabpk03ODZVjqVEriFT0aDjAaDTAeDpBLN+g2i2hXCqgX2T9YQbPTQrVZQ7FKL+s9tquZKM/JmwlHMJ9iv94gR4Xvnl/ao8XGa/YBsvKzIIm+hXhkT/NNrMstJPWOaL7E36qgor2M8M5umcFClE/Hlzi77NnJoDdZNqmlQZLayZhwP/WMaDDlOB8Yys5S6ldokiEKssEyYtpJqPg8lYjFo0CX7sgDojaIkJJFxLQgkwKV8JISdWTcE9eDz+Hzvr1QNQrj3LU6x8hCgIpThn2cu1tRe1pqQKWdSh4V+kmraBQDa5wnuCA1GwJhThEEKgHTnU2tWSGls8LtF8BoACwXKKR7VOmGQMBADvPdFoPlHKtcioQVuJMeHj9+grPzM7RaHckyuLR/+Oot/v4//Mf47PWttAhdX/Tw7Z/4AI/POyizMicFhhy2dD/ocwz9CJjOsFuwKLTSsWBm4sgpyrzccsCyL9LMBvf5IsZpDl+s96J0z3FgL4tRNhg1SYq4fvQI3/mpb+Px4yvRiEmHRhQdx0fmYZwV8UBRKBW4zjiECieDh7b2dzh/PXXQ73NWpkZMtgeOXjiO4B6iv95xBLXn07+SF8lf/I9+IyVvQTU6JQP8YkMyuQMCkfhYc6PktVPfQUpsYvlFNbBYfJj9hr2iVLFMP0P7VVY5yCW1SBSS+1oRwujGSF/qEiqWQk6nY4xHQwwHd9hvlmhWErTKeTQrBTTrJBNrqLAdgSODxNCfZV6dliyAxP7BPRd9ATma9PNLrFHoscZm0BWmiw368x1GuwKm+Tq2lTaK7R4KtYZEkvz8McmdJTqZTCGLgO1SRkI73ir3Lo/zcWcDBKh8YwZOxuKnkFbakaaEjGrGGJ1YSucVtMCWh6qZAaLprXztxYFfCLqtSdrFgu73JK0zu6x30UkFmQLj7TQEtAB89lhLVXw2ID8jgUpGops7Ai1+JQ0SYkwjRE8VFVsfBqr4OAgnd8QBOm8VFy9Eqb7eAASqt58D/Tvsp2Pk6bcubS55GeW2TFNM0y0WbBguFdDs9fD82TOcn5+LpRAnJFEr9dmbW/y9f/CP8KNXN9KWc31xip/8+kd4en0mo9tULpDDjlOTRiNsRmPsxCBvhjX1gpyCTDM9TgKX2YLkHemcqgNEhGPdpxjsEny+SzBOCkgonCaQcbYWF/E+wdX1FX7yp34ST548kpmWMufP5QExmh/9+4AvOsj5LEJ96FQ4uvAZyBwCVdZy8zBQWXAUFATHb/P3Bao/80d/OSXxJ86ZRTWd44cWY31ePv4/yWobnBkm+sokWi378mMKwDH3pwxhs5UqBU9fGbNNoFouJeqh1W+5VMZ+s5MISLgE9onRAwqckLzCbDbBaHCP3XqGWmGvX7kdqkWgUuGiV0qZti7FalVOlP1qKeK8Ur0rkztEJsmk1iYBy2htlsl3O8xXewwWKQbrBINtXnr9yl2SmGxNUE+r46PcSV6Dpawp06LKmPyW62b5nJ8kXk4PwBHxM/FNCzIIi5c9cmFTsnh9GVCpnDIamuAHnofNNoRCZRRZB728vpX++dzSx2mrTwDUeCn2zsXvWRda1q7ivX9a/HUS21tuNG3kz1g04KnPv3Xkl7bUSMQX9VCGaxBtFq8wZpTYu+m1BoGqxA8yBU9VmQry4JoMgdefI7m/pVc20sVc2rM4Qmux22OZJFgX8ljlc5gnQK3dxrPHj/Ho+goXZ2dot+n6WsGr2wH+1//zn+KHr26kMf/8pINvffUDPH90ptOTKmU5jPnhZQr3fIH1aCTAxSvLEV7z+7701cp1X68BCqw5tYbZC9/Ldo9hmsNtroxJQjWhWmKLlIRSlVyCq6srfO2b38T1k8dKg9CayCu8vx9QhQMtIrUSH9h9AAAgAElEQVQPohc/TvWJ4sTuEOh8wWWiXFkjYXrR0b3KdMxH7/A45ouTWI+qOS7r3/7jaalQRJ19TwyHGU2Q3mGKx8tLKQJPH5mcTG2NfvGGCHltthfyM3IRvOCMWiYTMcJjqcrJU+lxqtfF+kL0gNbWwciIYMmVTSAhVzUa3mO7mKKAJUqpjhUqJ1tUiglKeRLLKYqVEsqtlnBlKRXHhTKqrVMUKnVtKuZNYQ+g6FlE5iJfiy0wWiUYrBLc02yhVEO1d45SvaHRpKVXyhtlRwr/FapiXpWxyx45w8p3FKz0JurvOY0e5f4hqrLH28KIufsAVDrfRcrWoqUSqFZ3B024PSKziMS+oceNw+vR4jNyPH5vooBwOxqL5uKVpRouiiD1mf3x3rLjJ6ePaVflNXkh56FUSMtuBmm9itwd9G1mGyVceqvy2SfUDeSfz+QPngI6ucweUAXQFOl0jPTNK6R3N0B/gP2Ma3OF+WaD6S7FHBCQErttQHjQx9fXeHJ9jeePL3HS7ciAk9d3I/zDf/xdsYNh0ei028DXv8THnYhAVKU7JQUr3vPNBmu6N1CBXiiKEHR2dy98Lg9Otqtt+gNsmR5uOJx3g8lqg0maw6hYEe0V1Ta8XixeseGbNsvUWj3/6GOcXV6j2uqiVK2GYRbvTZX9JkZA5Zf7oUgrW/WHzxgyCfuH66nC0x/cwSPdoRH2h6lfBlT+rwPo0oP3RfLnfu5Pa0TFTnEZAEpSmkM7OX5d5ssKUDFykRCT3fwyJEE3tGwUel6L8FJHX/NGDO7vsFwsZCVzrHuj25X0UnoJt0zVOCmkoCPUWbXzmW8pje2XmAwHWM5G2K/HSNcTJDTCT7dolIoSZlfrFZTrFdGgsFKXL5RQyKu8gv9mJChAyMiOoTa5NhnDlIhrAj2oRts8+tscdpUG6ifnKNWawT7jIXZEyeUMVGQx/hig4o+U/HajOdN82e8c8DJ29+Jpyfr8lvoJUNEHSatqOujTvJ6kJGYbXHUn8hiBqKg1RRfAoXTVK3t0wOAfaSY+Kv/bM+rmcwthf79h6o/S+vLsoeXFZg3a8Ad35mRExYIG/469v7X9x3gxew8K1Apgnt7x3/J7wfVBoyq53ibFyK5Hiv1sis3dDXa3b5G+fYPtZCwTi+f7FOM0wXi3w3C9FtkA102j2cLl6QWePbrEl59f4/ykJfzq2/sR/o9/8gO8vhvLGjvv1vCV521cnjZ0FmaVKSLtZDglRt8PZSSMpri+CUabOavnO0kdN/MlZm9usByOZJAJC1CD6VLAc1UsYU0wEx1dHtUiJUMl6flrNJvodDtods9QP7lCpdlBsUIH0jgFPI4+4+Mmg/yYn3oIsILG791g9t0ntO/ED41dGEK2+Z63dgxUso50zb5IfuNP/scCVJUKmy9LQjByMZN72pGA5kXlyOxqTTcddUrkozhAQYzwcipqWy2VH0pYmV1gNNAQl3940pCgFL/o2UzkAxKZMQqTYRKqKVKldEGAZTYeYzEdYjm/F7Aq7JeoYIdqriBd5STVy1TwctADCwAVtePIiS2KWnuIgnm7lucj+K3ZX7gBlvscZmkRY5QwTEvYVlqo985QqtaydplA6mRbWwI0j4wstcs6rA7DZMOEQMh7GhW4qyj1i29QXG30CI6bVcl0HbqquKS9lpJC2Y0/IEUtlsuASsMuzSgt6vLfYznCgcepsSBNUKDwBattO0q082l0xFwGfgpUKlnwCp28d/fTkqfLYW/Gf1IEDO/VgDXSSAlERSs8AJK5MHuPo6SJlm5GLJeCBSOX0RCrmzdYUNg5HEn5f55CnA8m2w2Gy4VM8uYaZWdGu9nGo/MzfOWDa5x3G8jlUtwPp/jnn77FYLyShuWTdgkfXpZw0S2jLnbHNelsKLAvkGktD/NiBQndF3iocJ+Ik26CfKWG3WqH+V0fy/FEJDS0ebkfzcQuaUkzQPvc3J91+mPZjACS+/yqd87QuvoAte6JmkhyZJzf5Kw9+J2CRMAJOwOymDtDmmxdH1/NEDK9A1Tv4M/RvL7DSCoDS38ieaWjAoqeP8mL5C//ud9MicS0lRA/bOF0dC6a3GQKMwkkZRZ2E8m9+WwSBVlHvADVmmCgLghr9jnROJ9uCDuOp06En/LISSYEUyDH6Im6p/1euBdOOCapzrCFtsTz6QjzyS1y6Rzteg41jvDjnMFSCc1uByVW/ihNoP96qaoeR2uTJng+JC0nOjSCQLVcbbHcAUsUMU2qGBaa2FbbqLS6IvbUP+4c4DfO2zjstA/meVa2DfGw/a7+9WDJKmxqA7qMdLdxXqbdssBEIzgj07n4aTXC3xHxtWzirAlVI6hs/ei/o/Fdpm/SoCkzUPOSsr/tOBqJF5EzXdKUHiIq/5i2oI0r0o+ny12En8z0jMuSidkCVBbjBXV1JuRUq+No1ZoMQvVdceoXHeMhVVWvLKXBEongWYmb3LzF7fd+D6O7Pha7PBaMXPY7maK82rKlRZk/OTSTHHqdNj588ghdjoXbLmVm3/1sh+WGnymPVjXBdQe4bOVw2mCxh3bHNMiroshhI9xTFbZkcYhpQYpPHFhCcrzS6onSnH5vFClzX3Eu4LA/xrA/xLjPFJGV8RzKRVIzaldD1U1C99FKA83Ta5x+8GU0eqcivlbvNLsf4fw6ptkPm5a92HMMVu/phAnZ+btBUazJM8QxPjT7v3dlEO+gXUxj+C/S4fO//fXfEvcEWqu6CJEgQoSWcNUGdzKq0jRPT0rhAHhbjchkRYjC0MlkJNGL/kxHdrtmREWlrC6WJM3kRyN5Ljm8dZDzffB3luIbPcFqMUS5sMVZryzCT47kpiFZvan+1FIRk7YcnZ4j3JeNBed7IOCy/0jsX9mysNlJ3r9GAfN8HaNSF+tKG/laEznqWKwBO1ic+D6wfaPH02Frin5Yuwkk8LlJ3Kky4gT0V11/pZFE1p5j2BbMABVMFIxUNsDohTwFixYECgWxbIEEjZG8pqWD8u9swx/LKzxayaounkL6B4pQwa6FemIpvGV4rDp2jXhi8t4Eq2ITREEm6QRgZ1Oo44iUv+fA7PourQgaYW8h47sRgG0b03lpaqggxTUskfVuh/HdHV5997sY3A+xSbXitwMrmRxrtZYDlnQFMwIeutVKGZfnZ9JNQTtriQTzHE7LhnqgWU7xqJXiqgmcNRI0q4zuCVJl8Z/iwVeQ3lFtgCZQcV0zwqq1eyjWGtKuxTkCMqdgwaEPIwze3ODu5UuspzOhYngwy+ivJBFebZ8rolhponP5BNdf/jpaZ+fW4WBR88EhecD4ZDAQ9fi9cz0jgHkHSKIo7PBnDwOVR/v+2IeiqhjIDhixcFYRqP78X0nFDWG1lqimRlKd+XalKjeaZVQhRtllLx3dyv2w1CoCSuOsGDHx5g7791gu57JRparEC2vtMvL/MtCUcwFbAlZ+HlOHwVacxXSiX5xAs12ikNuiUcvhrFNGvQykm7WQ9jy1Cix1b5Uw3bOyxX7FSk0ASyyJOUCVUSIUqHRzc3HSIreAZb6GcamHebGJTbGip7ynD2HYZnZiZzc00z35RtKKk5Y9tPcws03JqlHZpndVu5CRPmzBQMyjgWwKrpJj5I9K5mvkEZFyVVnwFjcJZ4skXop+1NqS8NYePyIl3DLA8VUVpcGKGRmgBB1VuExxf4RHVMp9iR6MTbZymXgPtCSvf7zZ2Lk1jV4DUNljPGiKU1U/FHkwak7qU+Vd/qBR6HQ0xhefvsRsPJXoRJw4qWsC21SWmIxHuLu9wbDfF4dZWkDLaLZKRSaIizVxvY18oSKtZZ1Kgo9P87hqJmiVdqiUaMdslEaeU7lLKHI95umDthdjPJpGch/RX71UayBfacpXrtwEnb3HwxHuX7/F7Q9+JEBVqzd0hB33HCvWrCbmKLRuovfoOT74xrfRvbjKMMNvayzziJEgPNIPJLv0QdPnd+MwZjocqJEdkH5Yhbt4yL3b9Oxwh0NZ8N2I7N3v+LIQZfpf+NX/QnYYoxBGMyQFZTQQdUpcSGwBYNWGxLc4FRItoLoQ6WPSeYC8KQ5UC87hk1OM020IdPTdUSqVJy4f2+RoqrKGs1Jy53OulpiN1C99Nhki3a1QKScCUK1yikqB71FN/OT90PpVxziIxQwdFASoRKxKPZV6OSlA7nQgZqEsPVM8lVb5GqbFNqa5GmassMj4dr1gQd/jm9RI6uyee3oRWOug8pVig3m5h9vuQOapnXEJTkCHdh3DMtcUOcRIekyAFj2SHpkSmVhEFc5NJ6TDiXm0AN5ZDx7TGDA4AW/PY9x6xoO58jh+neiYdODSNNRkCjb4QX2q1OxFJ/wYz+a8mAOgUucKONH1cJBSWUX2c12/dETgl0V0jLIjgz8eWBQZ392wh5QW2LxH6gai1Wu2qYzw9s1r3N/eYDTsY71imxfXdhmVWgPNRgedzomsW/7p1RJ8cpLHRT1FJbdBIcl8V7ncSalw8o0cnNudaNOEHGcFr8KoiBFXG3l+VVpigT2bLzG4ucOb7/0Qq/FM5AdcI+slOyu2YphIE8h8qY7e1RM8//q30L1+bB0V3Av2JzpcwhkU3fsgTbYFFnos4wMne7ajyT+HQOX3SfZGBFTOOfme8YP8Qdw8Dr0C8knm8SL5D//Yn0ypa5IGTLp2brSJkvk6oyIKyuhwSAATwp29cBaxEHTUME83jYgpxyPMZ1MBHaaC/KL0k1EUb3ixWFHNlXhKq6+024l4qsg+v9HwFtv1DKUCe7aWSGcDFFn1q5VRYfpIYpkhcb0lFhupqHsJNOrOQCkEtwL7B2VKiZj7sTexztlY2OXKWOUq0kZDhfp4n5dJ0LGmKPTPhRE/WSQVzL5DamKRgIhNOdfAUkA/2Xxjebjkrg+hT88Jbu/JMzW7RabcgASqStH8yK3yR4HgAS8VgpNMUa733FaQqc0DsNlq8mbj4whJOaHIR8sWu4KGqdqj9NalDpm9jQG/tF5p5VJWi+bH0SDVDNhULOy/5+Z+mlp7wcCjVPlbBk2w8ZdAZbIJcycNfaxCKXC+nhnosQdUJhkzIic3tZPiz3A4wHDQx3BwL21cYm5Hgp1A1eyg2zmRQ7ZWLuC0Djxr79Arb5FP1QdtJ0JOHbFFLpaVbpHdiK1qXsz6hP6gtqzI4bk15IpVoFBBmqMbaAmj4RRffP9TTAcjASmmoqyCM5ho1pqolCmaLqF5coHzD7+MzpPnaFxeotRoPMB0H3YDaoKecZTv3m87WkPAfXzQ+Tq19X4ciWWBerzqQmEldgaNcPCBf0YRH4Hql3/m51ICULd7IjoqknvUUG3o6ZRPJOzlz2tSFdQhjASWkG9ICZW9fCSrKQOga+dCBonyRvOLfzgGW6oiTNn4HGJZm2jfYIBc9mntxINqNhtit5khn3BYwxSb4R0K+40o26vM/2l9UqHBX0sqKAQhidg2JO/p1MBqIheIikol8qDYsFBEmq9gW6hilatiQRvipIxpWpSpNNJ0G05y45DcF97SNI12ohsYwg49afi/2iViZIGlU4GTcpRwUt7B6p1IQkWRSlFpREWgUgM95a9Irob0KeYdXJYQ9Fu2wCQz8veu3JWDzkGK6gow760LnJSTsQZUgbO09yk8k6aOmZmfwiSrlqqncsI3A6oQOVoU9hBQyTsPwkF7DbEftpYud07wQ8DSd7WyyYpDnO6io6i4ZndGYWwEqJj+EawG/TsBNYmObXhutcIJ313x7G9UCzhvJnje3StQUa9HSQ/Fm6x0mKMFxa5Cg0iBhlXukhZ/ZNYfK+fssCBHVQBYIaw2MZ4s8er7n2N4P5TnW3Eg73gE1g5P2l3UKYFIcyJLaF49Q/vZh+h+8iVUer2gL8uYKUeOjOvTFZC1dMlqeCDwDnH7QTZvzxe4Kv3/w4Mvo0Vt1WUHTDyVJrzoUb5o3/f3JTYvv/Lv/GLKCEcEnyx/yoXTRkmNTNgaUBRBpuy3HaUFVJKTbKetKm/2RpTnFAIyPSQPRdEmIys6IfDxnU5Pyr5UuPM56bnDEHi3XSs4smpI870JuakVkjxThA2S7QJgY+lyjgI5g7KOIeIXpQ20yBAxKoV2JGhpkZ5SYLiTBZGr1sXbnZUVWtEuZwsZSc+BDqtiA4tiE6tiDbsi5/oV5DNww4YWFyv/+3jxzDHB7my2IrKoWxZlfPuymCb0EAYMsxt9YAvs4bsS7pLiccpuAouoNBohx+PWKQFsbDdnnFmW2mX4FNf57AQVgIjdEpy78JMtSnUd3KRY4sJP/UBuABiMAEO4p4JVHjA6nl5zOhXm8nN4Nc+Xtr4vt0qOabJsmAPTKfafajsXwTw0dHuF02QvylUquHI9cpyVZAZbdk0wE5hI6sde00H/Hne3b4UTajbbAlScmMTNzfFZXHsMlC7aBXzluoRLOgftVzL4RMwbPc2XlJevlyAnw3G1yV/2legSizrzQ0hKunpUkKs2MZmu8fKHrzG4GWK9WIkLQ2mfol4sodNsoUL6YruTaKzcO0fj+cc4+fq3ULu8ynRkPz5csajq3SpcBloW0drzaCof/Y9LXPx1PNLOcNGKILa+DAv9+cNdlm9oi9vBHz8gteT0IvlPfvFXU95E+u5I5c80M3tGPCyDMlSlWpshI1OozUo2MSdlMH9n1Y6RFP/miVFt1LU6wcZMRlSzqQJVuyvkORcTwazWYrtKQbgBKtklTZwRqMZknFCu06N6h/1ygmSzQpEDDtiqw5SvwGknVMznxb0TJDCL7Hlij2Ieeeq89hsBsnyzhX2ugPVqLRM/SKiyKXlZqGJZbGBebmNHQrPalGgrpH7RQudd9cGhmWo8O4IOL37WYKsHlemQrFJ4AFQBj7JKoQpf4yNOIxWCvwBVQefnCVCJ4a8S0sfckIsnYxGlF/900ZlsIUpNBahCKqnv2yuJsp2E8zHwNFAjUCmgZO6jUv2LNquma66sd5W6xq1iUSxApYd68OgynD+Uc2RRnBRHhPfRiIr/1oGoNmTDgFAtZHQUvVdYeejSb00qzGaHPRqMBKhYte7373Dz5rU8Nzkp8ljT2VTWQKVSk84K+qCdt/L4iUcVXLdyqCVbWZuuI5NZAkwpdxvJHkRKQ3pkaRbEpbIUqFilluvMH1KoXKljvtji7RccTDqTntjceofyNkWN1W6KSpO8Al6pilLvAo0Pv4TTb30HtatrH0X5Dkw9cJ7q68YAdBBYxRXddx/nyBJ2wXuByg66MIwkjrYy2kKkKlFmEt6b1thfJP/9r//XqSB8oSiVvEm/L1oo2kuws5vDSAkAOnByK+b20mxKtwIQ7DdyKnGB8Hu1RlM+A3VQjLJYfWPorTotnmBe9TCrYzovGOm+Y0f5ZoVCIUGFk2awxXY8RG63EWWuLAQC5Z5RnYXU1HtJV77azpAHU8BlpTIPSOd7IicT/dnnszkmqy1GuxymuSqWlTZQ66DSbAshySNJFnQkHlSgsMgkLpe74txTRQuCdUPrVQ8CRRs4GiKyo5WjKUbmIKDyjyy64PPQMbNMbkP4LwUquke6/juszqiMLxU8B6CItHYFQ6Y8zhqLpaDg0ZWBbchW45MvVjCYUjwAW0zmBuJbtfTCVdnn81Ygd1R1oA69a1H1yiM+mSK8Jb+0VR9ziarsb4vw5PoHnZbbOvtABHazW7WYgxaWK8ynM5EmrNcLDAb3eP3qc1m/9UZTVOhsGeI+YFWcBpAMkE4bCT4+yeOyxab5PMr0R7PrENLLBSfa5FBrNwTwOCFZKuGc3m22MHIsmW0xR7XRzmo5pzURL3AO+/kGu9sxkuXGnHG573Yo1NuoX3+A9kc/gd7XvonaxcX/Z6AKy89z7gfYrRjtQlweT0iOpKQPzQE8dDtzsLO9pfFtFuSHSEzXfQjetIj1Ivk7f+l/THVj5bCczTG4vRF+KWVFhP5UNt5d9D9MiVhJ4wlVoKPmHhvLybmwXNXLjSH+VQQln2Ai5vhME5cCBGzypKRByzp6taQFh6Oy2M9X4WCJDTbjEfK7HRpykvBImgNCkOvoIxPMCPFBoBKxHaMtcUBQEnNL0/0Np86uMV+sZPDE29UOk6SMXf0E+UYX1WbbeqZ0WGbMUAtH5FUur0ZZaJqR75kcgR9KWzwOgSpWnfs9FjmEZEEKUmGoqty4CKiYsnAaDWk2A2kFKueoFEEDjthR6TxREI5G1Th5hRhgQkRlQOWPtUXlQfxBlC7rKpJiRGD9zrFuCnsZc2ajHtSb3gZpWI+l1husHUfAJuO7xMFBmuF5QGrnhFb8lN8kPyRvKUyA1ucKOj1prSLvzQEldDLYSJTDtS8aqvUck/EQdzc3cmCLP1uxLIJN7gXKFTgYNEm3aJf3eNxKRfDZo+CzVhQQ4+vx+bk32IjMA7raUqAi57Tl+t1Qa5iKdk8iS3HR3YlJ33bDzyKya+RzJaTzHdY3E2ynSq+wCMAMplDvoPv0S+h9/FX0vvoN1C/pnaXTpyMMsTuSpWC+sqwdMjvfHkgXj/KGYLZ42KR/SNmG54/AyCM3J9Ozc/qIQgkMsRP+cjdfJH/3L/8NmULDG7ZaLGVaMS8EtR/Cjex3AgBidSF6DrvxQvIqUPH04GLhiyvvtMN8To/yFGXaqnIyLW2KlwusFmwB3QsfRv8rhkLig1Upo1iilzrbMrh8OUx0ie18Bo7qYsjLqbS53Uq8r/l8ux2N/GhB4+lfCQVWFhmeV2siqVlMprJomJZS+0Kgupst8dlshUmuimL3EqVmD9VGUyY6+9gnT76c63mXcPaQVlMhV5iHsvpxtU9D2Mznyu5UEE26T3o0UdhPFq+6cf1V3PdIrL8py9ASv//xQMYXYSC15QMdmeRZ6V8Xnf3MyHHl3I1sD+AWhVAOXr6Sj8BFcfbYfzLz1sqZCpypH/kZ6Y+LZv/pJ7KoyKJC4aBszD2BSsBKdHp7JO6eYFW/EBnbdVfxpx6wEiFT17TayJokSE0nM6lYj8cDoSvY6sLXIvdJoCoUKyhVamJcx09FMTIHrJ3V9rhsqPDztFWWPkFW8wg6wt/tKD5ViQN/j/wrx8qzJYfUhQIVhdXkdTmId4rlfIndhvIauiWUkdsVQFuH7XKHxWqF+WKO2WQiFeyzp5/g7OOv4vyr30Lj+jFy1ZK0t3nk7nH5cernuqisCpetZ11LfgcOv+88lVdfw7qzfxy/nv88q9bGz+6VwwcQMno+iaj+9m/+D0EhJLPuzXJCOBDxx1Hyj0DFC86cmdGMbmB1VPRUgR+N7k9cPApUnEFKzYnqQPjFhUEhnVgas7dQZAslFMtFFDjDrMDtvEG6niLl5OQVNeQQozOJqLacIrIRTYpyAHRogGqo2ANVqQlQ5ctVSUnnw5EAJ3/GDblcbnA7W+L7wznGSRmVHps6u6iI5xD5OJ1Pp/vUbUuyHN2V+VmZxOQIdmO9WhXkV9GBoX1Yxx7p+gDfSG6MFx+DIgOwhmEClTsoMK/nGFYRfTpHEKnCtVponI2H9uH/I37A1qXqXCwlsrDcY7qgkI9XqoNVdAoeRkLxVQrQr95a1vsn2jYRSRKo1JdJ304GvnxbTpTr+HarMBtQiRzAnj6kDAbCEk3Zc/kgCz5UCj6zhbSqkLckJTCfTDAdD6XvjocDgYQj2lmZY1WO0ppavSn7gBqrcrJGr7bDVWOPJ50UJ/WijL4i+c4qOA9K4Uzz6vVGHN7vVup7YdZJ3Fvy+djOs1pjxhR0ToU8R8WlyO+KyO+LSLZFbDep2BITqPheKcs5uXwsbTQXX/02Wo+fodhqIscJT9bh8BCQyPX1seySysVauhg09Gfxn2PAySBNHxWdW1klMOLBfPn4Mx8++yFgZVkpOar/9DdTRhLNTltQX9pPbPKM+IaLQZ1OTZby7X1fohRW6biBpCIoXuuULhRkwylQ0bp4q/yRRaISua1XshlopkZXhVqnLREVw2ECmIgZd0vsZgOkywVS5uKpcjOcgLyWFoQ8yu2OLojFVD2tKEat11FvdWTAJF+aBPpS5BGpjMpmKstU8Ha6xu/dTTHc8XlOUKo3RR+mpnnqlZ5V0bxrX29nzN/ITXI1ud0kGZRpglG5cfEgPcvNJLLSSQ2hF88bs0PUFa0AxQ9VpgtHpeoEs7Flsuwjo7IUVTdupH+y9+eCSBXCRhN27d24NirWk+kCtKpciL58GcW1a1+qmrbJBnQ9QZTI8r2Ly5JxeQQoaSJnp8GRoaAWCUwJL+uSo902KoXZ8MBSYW/gtMKBkfX6aQHWU2uzYKFzQr+PL37wQwzv71RWwG6GzUqdYKkjLBZRaTaF8J/MmKrlBKiY/hGQOuyYqG9w2QKuukU0iqk0QG/Z68r9Qe2bpIxlVDgAghkE8wy58FrQoOmjpK0+li6XiGRiMllhOdliN91hz62x5fwCelZp9sM5nExHq/Umuo+e4+KrP4nOs49ROT1FoV5HwgPfObrD/W9ocnjfggA0gE0Upctt9SPL15QdKDEyRZAXgND5pkg6o28nozWO3170cibATl4kf/U3/lJKwGif9KR1hjdceIA1dVR5EZHxb55iHOAwvrvHbMwePHo4k0AvKVBRLkB3BRmBtcFiwebktUQzRHfm7iQaRWPC05SaoHoVzVNWVRIbZ8QmzBTpZoHtdID9ci5AlWx5Am8BVnfWaxnF3Tw9l27x5XSsk2krVRSp1Wq2kOQ4ZJQtPmZTUyyiXKtr+rfZ4HayxPfu5xhu+fnaMvVD1PgEWhnrpWX2mKdyIWNGMmf9bOH0N38t3juNjGJ1dpYKhcqfnUGSOjqR7v1/QWukK0eek46oBCrrJRQOzqxeVA5gdidZeBVOubAQTbmtR08EbFFroFft4tPyEKi8auhqHL9UHr0J66YVJUsl/bxVvki1VGqtrKCd0rVDKp4+VEOvqn4U92/P+CmuLU/7+KBMTpJVHwUQI4tj52LleNjtMby9xWf/4lEZl/8AACAASURBVJ9jfHsrk41VXrCVid5TnnTFEmqdjry3yWwu17dSraNep0q9gV69gPOGAtVlryQGj3Tz5GEsPa4sgKRspSmgwio252TKoBO6eui0HDeVlmvNZv0SK+HAeMLJTivM+yusp1z3mkYabtteJ3mfR+P8MS6++h30PviS8FSlVlNbuMT29iEYiEMcf8hxVHXARL4bsUZ6gizu8sMs46yyqOhheUMchYV3GmgRf5/Ji+TFb//NlBwUjcGkbcb7kpZ0zCyg2uYIqbKgPyt2wjXRhoIcEUGIq0EGkm4EROiaoPzBVpW/nFrLqke9Lo2VLu5k5MGSbfO0J6fM9P4NNrOJ+KQrNzWRQY7b5VrSTakekqMxQrPe6UilT4CKERobPMtVpHk2FgM79i7SjaHdRanRFCAjcE2HfdyNZvhsvMU0LaBQa2orA+UZHFYhBn4q/BSuPrposRr6eAU4KBHkPaLSyMyJaTuBAokU80rZuHZl1q1Mf3Tn1IVAIysxZxPRJ0FVJQoKrnbrI5zVxeLRYLRI+b1AXug/AiB7JdM7hKS66PlllGBpvqiAeCBnMLsXB2tRa1uKSzcNcm1hyg+BitVbj6gMrOJVzGVmg3IJUnTdIJnukovYKsi5MT8AFMS0SCL3hOS8NSl/8b3vYt2/R5Mj6DdrTBYLjJZacNnTULLb07Uj3GxeCkBcI5TINEopzmobXLRSPO7STSEn65uRDrktAtWODfqsUnOMJVNOFna2fH1tPWPzMiMtcT8wMzD+fLncYTJeYXg3w2zIDIOcrQlmRYBK0p6TnlNUT65xRqD68EtoP7pChenfEaHuZ9cBbJls5MelX+8+Pjs4H4bATI4T//xYZxz/7J3X9z3nyy1JXiT/4Hf+tsahDHVZ6aNNMKmg5VqI6UbvBCXhmexkkyoahyRYxMIIarUWoeZqvoiAiv7kBLQZ8oUcWu2OqNNpd8xFJeJQGoG1m9LTN7n5HKvRPdL1TCKpzYIgtRL1MEuxbBVhnt9qtlTlXiMXkMOKoTqjkFJFx2BJH1ZODPOYytZogVGpY7XPSZRHoBpM5ng722KR5lGo6eQZLhaZqmOGgKFnLJTHs/L9AUg5B8VI0JwxhasLvlHxKeiuCxHJbCR0pp+y7pKovO8Rm5T2RUCoz69aKjVnk8PW5uplp661S4QFGeTEEZuQxe4aYWVLSDDTFo1PnzFIshPW4izbBQEj46zCW3DYbiVApSV8ApUOuLBIU2xfotTPq37+dghUrPaxOkZ/MfaQmoZLozQbbmuqfY1a9bX0XtgcRWtJYpVtOhjg9rMfYXN/izqj98Uc4+VSgGowX2GdL6LY7MgaEUU5barFa13fdzW/Qbu4xEVjh2cnean8kUgvlirisc67vF3Sp03GIQlhzn+KH71YJRVQrmqkpep1jfR4oK7WO8ymG4yGS8zHa2yn5DL2UlhiFEWDSF5QFoiqZ49w/rWfFqBqXZ2j3KibHs137TtUU3awvDfkOoYh5zSzzoT3ApVARebToUdZ9nvOJ9rDDFkeeDZbRwltXv63/+a3U/YnyfQWnti1mgjPGBgwXWqfnaNcp4jT2Ukb8mDtCjyBGWXN+gOs5kudXLPZSgVjZoNEeWNPzs7R6XTRaDW1sVnIyhzyDHWXU8xuX2LRf43N8Bab6VhSt82ak2y0CbNQ5jy/OprNpkytoeOi2LKQNE/yWG+2KFRraJ5fidUGfap582mlMV/v8fp2jNFER23PuBCnC2xSoGQkuhCn3tZgrpye+umyioHKLoddW6cj4xYUcUP1gRPCR+iDndMKTKNtyFCSt+t8GHjr7+ogUhvu6U3eljxIi5CZx2mqZF8RbxAAVt6LRXte7YsWk3NiArgBqPz5fNlZgcGGPOh6z/LVWCjqUZ4+X04iKWrB3HTPhZ/x5BxP5QKXwUPA9FNMq3hY8jV8O2TSDwUmsRRiA7f5pjn3J/5Ukh3ssBiPMaSZ3tvX2L/5XAY/kMPkEN0JR8Qhj2W5jrTMAo3at0jxhwcaff6xQnk3kqjq4/MiTlqMjpRCKJrLhV9nRugkzHfELBZGCvRR0y4N/j+JdL4n1oc4cYZq+dVqj/WGBSxgN98jXe+RsEWMYEVJhw2DqF0+wdVP/mF0P/iScL6c0BTshB7GqLAgj6t378LFIaF+xCqEJfXQerUVEYDIDzKPgjX0eX92Kj9XbutF8j//Z/95ypx6MRkJUJVabeQpfEQO5VpDRkxTYkC8UPUo0Z+e6TZNJM8KyAqzwUg8oflBKFmYs6LCNOvmtSyYq8dPcXJ2hnqzoV5UYmHLxb/DZj7A/O4lFnevsLp7g+V4hNWchGGKLcdelapSmau32mi126hUKSNIkKtUkW/1sM+X5IRliN46v5JFRfCVC1IoYDBZ4vuf3uJ+OJPIbL3dSJmXn0kkCWzDEVcC+1xBHe4XylMb8kCaEsYkenapM46Gn9kvtM/qE31V5EelYOUapKiJObJ78bvMdxDm5MlI+EydLn7wDlT6olE7jAtVs1AppAEhVePPLPWLUjgBRw/Do2phtpijfj55iuyzZECly1FBipGIRVQ+ot6ugdrV2KlreKdksL4BiVapRqfI08hnu3oBrDLCnMaPbkukVVwn2+U5WTnkYN35HNNBH8u3r7F++QPsRwM5DBi1EahGO2CQK2PNRnpKXgSsyMeWRJ1eStYobkc4qazx0WkOJw0edgpiMjC2wCG9Ze1DTVS/taMZGh1PKcMpaAM90zfO7qOMhqnherUVcfJmw+tbxJ522UsS9Xuky53MJSjaJB+OpKtePMLFN38a7WcfodLtSXuOFpjfBx+2RmIW4OHwKFx/J0qjpF9/ww/go9/3FRWYhbCu7MC2x/+4tNOpBBCo/qf/4FdS8j+rxVScEKrdE9no9EanwK3R6YrV75YGY5Ikan7MG0d7Yh1ACrnpTAFlYCm1HrOFNHa+efVSxmF99OWv4OT8QtI3evZI1Wu/xX6zwGZ6j2X/JZb3r7G4vcOSbS6LtYS/KwrfihVx4Gx2T9A9PUWVBD+jsVoDxY6mduK/TScG9iDK+CANVclf9UcL/ODzPm7vJ5gtdDoOqyIS0VkrjpKP2rwqfIbdokAxenTkQOUFdJvwEssRPDoKJ4I1DstmZbHcY1+PngJg6W0Nws/otPGNRpdMpk0ymomTdayFRlO/rKivVSSPBZ1X0PNLgSoDgDj611RSp8r4e4kjxhAdCXcV9wb6e9dnjgWBXvV1JwOfTKMgqEtaHDjEsiauVGYbzeUwIvC0kfIGP7bkzdfLbK2D8WFwUTBZiD8/+S5WhadTbO9vkHv1GTDqS+VvuV5htFjifr3D230e8xxdDtSbXxw72LFBf6pCimpuhV5phUeNFdqVnaa1dKIVd48iStU6irUWitWujtJaTpGylzWnjg2cksRqZ2pZjOgZl2ssZiusV6Q8ctiuE2wXKfbzHdL5FoU0h2pFJ3pT9lzqnKD9/CtoPPkA9etrlFotNZF8CKziNF3Aw9ZBAJpD6Dh2+nwnonoH4A7BMQCVv+47TX2HTyCcbvTH1uqL5K/9u388pXCSZnc5TonpnQpAJdQesSeqro3EtGtlNEIpZr5YQbnRlC8S1UzBJKyVXkDlr9h+MLi/x6uXnwpQffLVP4DT83PzRzdEJ7+0mGAzucdq8AqrwS2WwzGWE/YILrBYbrDcpUjKNdR752j2zmTkdrXVQo4kZK2BEufx0e7Vptgoo6unO0V3BKbb/hSfvh7I3wRQbgZyAwU6LDA1EMLE9U3KZRh2hM3qJajM2TIDBYkFLJrwC+2nWRCMyp48jqj098IZ4yV0Eydq6uisNj271M9JLImZ+kZTk7OIyqUKFv1l4bMBlFsTuwTDXt2V9l5hM7LKgxovCijEKd/kMJOtLUvE/OJFfzuP5JY+1IKp6sWl+SYbMK7NIzKv+vG1VJVuKV+4VupzFgDevu8nTRxJaTSVtQdRhsA+0/3gHvkvXiIZ3oskZrGYYzCf4269xZt9AdNcSQ5LrnM6fzCiooMH22a61RQnlQ3Oygs0izSfpFstdwm1UuxBpQC5iVK9p1qx3RIJ/dmoIGc6SFsYfoJCWRT6Io2gY8KCPBylGFRM7LGZ7YWnSidrFNK8tPLwkKUPW77ekqiq/ug5mh98jPLJqURzXjx4YOdnwZD5mUXx9sHD//8CVYZ/npX8mCjP1uqDQPXXf+HnU/ZMEVioG2EEJRyS2AOn0ndH/dOCBvmMREjk0UjMgIrjqoq0Wy3VxFJVBlRybPp2h+FggM8/+5GkVB988gl6Z6dSNeGN4hy+/WKK3XyE9biPVf8t1rMJthzAMFtgLlHVUsZa80Y0L5+ifnqBWrcnEgROnymxnaHa0GmzEqm4kplRwV60L29ux3h9M8TnbwcYjWdS0maaV61VZdwWy8Fx24ELFrU51jax/1tDhYArmmDrN7y17DjkVdeFoD+XcrVvftk3YcNrfMCNrOJPA4Kw2b38thN5QomWxOq3qw0pwTs9A6osojJCP1oIsVZMyfcs+ooPtcCzmauEEOJBYZ+BVcZRmQA2AEYmcpWIKrSz6GeUzgLJYqVeZtbLxl24DszIN2mdYScEtVPeIcF0PZY0RMUPX/BebXS+yEfWi38V225GA+xfvUTSv0N+OcNqNkV/MsH9do+7Qg3TfEUa25mvKZFdQLlYwEmzgCcnRVw0U3RLa9QKGxRyaySsXJNHk0ObMU9OaAlWuVm1LlcbKNXbUkXcLrkm1yI90EBXbZPIV5Eo57yU9WKLxWiDzWjNOW/Ib3WyE/ei7EkKnTsnqD1+jvaXvoHq5TVKQtKrgDZUn4NoxO7bQ7WV90ZI2RqSA+q9kdHDyVxMN2QbKNtP7/5WRrdI6vfbP/uzKWUHcxrJ5/NocGgCXQm9HyvhKcaIS0dSy+gshr90AmXqxw3PCcPVtnpDG9dANoLd6C9ffibVxKcffYQuJ9GQu6G1y2yM7WyI7biPDX3Wp2NsVysZWkBSfjYcClBRx1to9dB+/BEaF49Q6XZRbrSkL4/vkxUW3rCQzkh/3x6r1Qb90Qyfv+7ji5shbu6GGEs7DSeIFETgymiR5eE8GWoDI/3L0wSPZh7I9+PkWwYCZHdY00b9hqRg0Y6h9XAMVBqVmF8RWzzsy7FRTQl92oxGVAwAaUksPFWo/im5mn05X+aFAF+c+m6yiE9BymUVh5/Cgch/nkWOGThki943hXjYW/9oRnJnkgMBK5v3R6BSuk2rmH4t9AzQ11V1vQo9hXTeUKOkWjwpWoSqnmuwjnZb1p+sttUEXXtOSTaZ/t28kQGlhXEf6/EQg/EY99sU96UGZoUKdrRkoX8UJQo5dlDkcNEt4ice13B9UkKjnEc5WQHrAbCdW3sZuSbum1SidxF+ylitBkrVjhzsnN7EJmUOoJDKZLFs2YACMg+g1WKP+XCF1WCF/XAJrNggrRSFrHtWI6s1VB89R/drP4XG42eoNCm5oYRB7vaxiOkg0InO23dgKpzWkQTlXypQ6QbI3s/RvyxDeZH85h/5N1KqaGezqZSTGr2O+DnTeZNCTBk4LBUL6j4Sq3rQj8eGkHKhMSSuNFGgn46ZgdFrZzqb4+XrVxKpPf34Y7Q7HRFtplSTT++wGd1hPbiTWWekfli+VQP8pfgDLVYbbDh8sXOG7gdfRvP6KeonZyizjUGm2lBkysZmbffxxtvlaoPReIG7wQRvboe4vR9iOBpjPB6BI+M5FOL86lLeT6XKcJ6lcStaBaW5pxOha1j5xOCbFIGXk7920fmbDlyib+X2M0I33IdY0GlgJBtP0sNIRyVTvFUvJYeHcFQJSqwaRUClUZUKPvU6+AqIeaTjcytT4NuHUxALDJ1HfAZ6EckdwChEMBoRasUtU4E7iDg4Ki3nTcIUr1oaGSJHGyLiBHrUhLyinRAlK97fR6GngZQOM1V3hPAeDphGvw7G3RmiS/ZJqQPthfq3yL35HOv7G4wmI9xv9rjNVzFntlCm2ls9rMSdNpfg0WkJ3/5SE08uuWe6SDZzrO6/h/1iKG03VLTTQZTvTbseOLl7ayUDts5QB8UPzjSe0hjtU+VdImfMTIe22awLzUdrLIZLrPrkdHW6MiPbkozjKmBLh5Krpzj/g38YrecfodJqSMYQkoFw6w+TvN+/6heBiP3qEY30ALjF34o40fcx5w8Cla1hner9Ivkv//U/kvLGLzhvL59IebPSqKstizgk+PDwsEqlMiLOnHoIilAv5Uy9PMuzBDESjhWZ/Pq2f4+kXMb1B89lcGLK02Mxxn7yFtvRLVaDPnarDZIivaoSaT2gpzVnnC2Wa0n9it0z9D76KtqPn6NxeiEtL1J5zPGEY/O0Ch63e53gO50tcd+f4q4/xm1/iP5giBG92Dk0YjGTSOz8+gqdXhd1jjhyFwevwFmKZ9hlEdBhhBQIczutQ0BluOb9ZeLt7cATNemGZFB3rqqyeSm5roMvk1Za5fNZpOdDSBnVi9e8TKK2SIR6KnPW1MhW45NQPXE+yOBIoMzta8TPPA7Kswpc9PDAxQVXDLfFkWtnsgATVjqISOoRg7mlhT5BWboRjFTnWtL3rtGoTA9iywi1ejKOjWV8RlRclyp30GugTpwyXEEqfqabkmhCqQCfNejyDT1Q2LJFKmIFCFf1KTZ3b6Xn736xwqtdIqlfrt4S/ye2xOi0cOD6pIw/+Ekbzx+foXX6CLndGvM3/xTb2b3p3HTKDUGdhypPY3ZdpNu1jaHnuqXQk21oZZn0neRKUsxgLyHfM/fUbpdguUilpWY5WmE9XmIzmyO3pwCasyjzstcqF49w+Z1/DZ0PvoRqu4lileaWh1KaOHxxkHoffhwjUCDSD34h5kIewixPGSNS8z0P83UWzlinMKmj+q/+zZ8R9wSK6Ig8bEOhfqrWaMhNp3RBFoX18LGznN9jtYJVDVbgOJ6aM8+4sOgFXWHrQaUuG2iyWiFXLaN3eYYqe5D4vldT7CevsZ30sZ7M2eKHXLkmYCOq9/kSC4LVfIExU9LWCU4//pqmf6eX4pOeAZWewKSIOQ6L4DaeLHA/mOC+P8JgMEC/38f9/T1Wq4WAb6VeR7PXRavTQqtZD3IJj5AzRsmqdCFVMgGlCUFi+kiJWo1oZEBrzJVYquPPz2QwkO6urYoqjQpUCmASljuQSY+c6o9E2W3tJ5oy2bCE4JulC0PesYOXeWw59yYFTGupsQThnZxJeZPM2M+jIQEh+bK+ReGfTOJhQstMM2ZN0yGK1PcmB56kfkGtKiDl05g3O+qIMpAiycz0j8JPbZtRF1p181Og5JoVqYnbC1l3gAJV3BalGiy5TyJX2CGZjFC4eY20f4vVqI+b0QjfG04wSHPI1bsy+opUQ4GHci5Br1XGx49b+PDZBZ4//xD1coL53WdYT2+RbriuF9jT7z9lAUDUnGJdxKKIyhUSazHLSZSf7hMsZxvhpShll6hVagWclFPBdlPAZgFsphusRnOezFL4ooB0ytFaJ5e4/HampyJPZfrXiIywWxyqcL6m30dyRxxHJORVjkpWZ5wkBHlgVvX1MMwfdvg6cZUv/kn4fY+o/srP/tFUjetW8pLUUFEvwlyaN50XV7gCWrVQLzUZS6WEKQiredQ28RTkdFeOdSfdQ/U5bVkIJsvtRkSdzU4D5VoZCS/6Zo7t5Aa72QjbGR0PcyIxYJTMjnaCFAWjBL/Jai1A1f3wq2hdP0e9eyGj12UqsswiZHurRlN8PEWdw/EU/cEYwyFdGzWaog8200rhCGo1VOh73Wqi220Lsc40V0vk2WKWE1cFBSFV54zAKBjWQ8B778Rzy1tvNP0RhuooovJSe/hdi0a8KuWpn/6+FzEzkl365HxunYCFblZ1ebL3F6WawfXS3qsAoKexlic6ZyX4mpFqRvAaZxeldEL665sIPXrZIIXsvfrzqftCJMuxfwpHxahDfqhISrAnSK3Ed4mRlCrRxX/K1qO2qmgUpfyWpp3yviKQErC2MW1+AMnej7hI6U/lfZtNkL+7EaDaDe5w27/H7/WHuNvskVZbskbLFH9SeV4sotuq4el1Fx88u8QnHz1Hp1HGenKHzawvX7vlEPvNGPstAcv0U/y8Au5FLR44pSKN+VtMBuRRU9UyShWQ+zKPXLmBFFVsN0WsJlvM78dI1ztx2uX1mk3mKHUvcPGtP4TeB5+g3utJR4lh+Luaqgio9EA7AirHFztw9f5EisEAVNl35WzVky0qEtnPozXl+ydLId+lJPzFdMkkL5K//su/lBJ4ZpOR9PKxwVhPIwjpTPsT6qu2RmYyBOfClyGlHI5I4p2koO5PcW8kfyUTj9OdzOejyVitRjKRI64LQh6uJ0NsZlPsKRIlFFRqcpLQ5kKAivwUU8FCBYXOGZqPP0Lt9FqEnzI2u6AWyfwYG9rJkpeazHF7P8b9YCTgNBmPMZtpukdzNP5h8zFPrzzLy60mTs9OUW/Wtc8q1NyzCycVrugmcn6gi9/0gmsPm290y0isMhbGmOlDPZfU3aMJTlCmW7e7RWPqFKlAJzfL++QYURmHrqS0ApUaBTIFirg2Z+1FDBp5nvtZGPcHmo2ub2BfREF06c29IjbVZlhperX36Z8js6sxQt2AXQnxAwzUq8oGdTPUc5mHFEPW9F5aS7WZ1kPuia7grvycA5L8bdyUR1IBiE0TpuO1bAqyEflyXwMw7rCbTrG/u8H+7i12t28wGPbxo+kCd5sdliggNQ6JrrdsTD477eL5kws8e3KJZ48v0W5WkNAvbTHCcnSD9fQO+/kd9psZVYjiQVUsMerTe8Z9k8upvQ0dXWmyNx2OBLBo4cLWselwjM12j0K1DuRr2GyrmI02GH5xI0DVbrRQpNX2coNy7wLnX/sOus8/QePsAiW20mjC8eAfTbFcKRgvzvgoPo6I9Gfv46mOnT6jEOvo92z6uCNSFLgdvF0FvhfJ3/xT/37KQQyj/r1YEVPMJuEzAadUkBYTGnFxohhvNpWzPDnplsBNXyrS+5mhaU7TCO5UsVilXfQKq/kEeWzRbJRRLhckZyFQLVmBI0jRXoMbslCWU5T6KWkfWG+xo7thrS1kevX8MSqdc5QaHRQrddGz8AbzIFyut5jMGEnNcNefYCCR1EA4qdVyruVfswIRbQtbZYoFiajOL89FLR8kCuEeGZZHIkpNw0xsEBLpDAB488R6WFocdBMQOOT37M7atzOz1Rio7K6qG2UMVFptc+5Kfi4pk4tUdZCmRlaeqkUmfUFn5IBqKWW84CzC0NYVlzdl0gKt6LkY1YAq+nyOxAqoyh1lgk5NdaltdLAKZ4IIS9XZVYoFCecW7OWeEqi4FtgeRfDSlhmNpNw3TMWxh0Q6X0QKM9bmJYNn7XX82kra7BVV69GkSeP6/g67mzfYv/1cBpF+Nl8Kqb7KFbBNtGm/XKmj3W7LFOVnzx4JUD29PkenVROf/3S9wHrKqOoe2+kdtit6oi2QS3Yolbn+NBDgQUtDPtHDkX5ZLaRDhEDFce9i9zKcClCz4rjdFbFYFDFnRNUfSztNo1KXwhctYCosOn38B9B5/gnaj5+hysb99wCVH8W6Lh8GKY2Ffj+gihBGfuHo/z2k9qcJL5z1u74PRvUgM6D6a7/0Cymthwe8QZuNCMnotUPlKzc0jVIkimCkKiPdlYeocBpMpYISqyG8iQzLWY2hSHNBfmmG1WomyvNqpYjz8y5qdTY877WJeTxVEl3AJsHSJslyriBPEvZbbfNlpPUucq0eyu1T+aq0TnQ2n4zCYrtDiul8hcFwijEJ+PlaXEqHo75MwSH3xkXAD+02tkwV+N6b7SZOLjSiYlOy2/JqIGJxFIFKmGC9wpnYQE9oiQbs8fJzAypNFw2oPHKRCIrxo3JYqvvyUCuTRSgA6fdlIRlAyCYNEgbXbpmaPgBVlKa5TMAiqyAVcLmDhXmuP3P+yTmpUP8Lv6/XRdX1Bmi2mH396aXIzOqk4d04ORlk/EDDsohYBaQ0yhRTO46yog6J64E9cC4rMEuXY6BihOfVPj5WPdV3quuzvwOvZVFhfP1FNc5ZlIMBtrevsX/9mdhy/2g0xZC8R60lE4rJgdJDncNKLi7O8PTJIzx/9ggfPb1Gt103DmortkT79Qyb2QArdl5MbpFuFyiVCbK6kqRfkI4iYn9EKxcOOpnqkIqkhF2ax2azF7PHOR1physM75fYLhJU8hUUJHVUTVkOeZQbbdQvn6D97GOcfeXrqJ+dB1tij/hjUFCawyKkd0Ife6RzrUch1MPEevbsmfwlIJMCop72AQDD0z6EbwZU4vD5V//Ez6cksEeDgXzoRqOOeq2OKiOpvDkV5mjJqpuKFQguiopYB7O0XxZV+pKWLEwLGbLP5+gPB1iu5jKXr9Ws4urqHPV6VRxDqZfazBdq01ooga6rnBBLspTHLgGIvva7QhX7egcJNVqVOvK1NgqNjlRfSNTTemO92WM+X0s0NZ/pcyyWrBqOdUiFKZkJHOQ3yLPxWpFfY0RFoGq0Gmq1Yf15sgl93JWRRLEAMztlDKx4C8xm3W++bFUzt+Pjg7+Vtdxk/kl273S6gfEXFr3EvEGU+glYWfShfAdLgIcRVczTZFomszvxsC5EScbrBOcBB80MPD3liiMnRVm/GjHP4M0tlia72j2Mgvf0QSMtJrgOVIzkeaCseXAxKrLxU0qlqaaKf1QCYaaMAt7emqTuneKHHoCKa0q5Vik5RMp/AWVLZakSX08m2N69wf7zH2Lw9jU+7Y8UqFo97PIlLCkLyBXQbLSENnj65DGeP32ED589QrdVR8rpR0kqOjfx/F9OsJ4NsZrcYr+eIpdsdD60uGAQrNSjlRGgONeuyWepOyjdJNIco6gtRvcTjO7nmPZXSLYFtGodIfVZJVffePJaVZTZTvPsI1x8/TtoXD62pmw7FA+o7+weiOzmvUDlTLrwtgAAIABJREFUjzuMe34cUB2nmvpYi9wMqKJY7SCHyY7t+HWTF8nv/IlfSFlJoSSAN7BOaQIHL9DvhjapxCeZ28loihM72OxLHx2d60eDPaaOk8lYFkeRDcKrNQbDgYzCKpfz6LQbuDw7E9eDzY4Xll4XVOyy366M9WaH8WgqGhnx8OHz5kvYE5AqbQEsOiRskxK2hQr2+bJsTC5vUe4yAltTXb8Shf2agyDFrljdE5UPSuT/12JqxqIxUGvWJPVjZKUDIayKFYBKaDY9sSyqSc2YUwnxCKgsTg2csIXTml74bXGiPmtB8ahJrT/UZ0pIYo+4nAD3pl6mVCJj0AgkAJXYpGh/l0ZEGbemXky6IRWjIoM6AdlDUtqrddmGPiDXDKu8zUiPwvhAdMjSql624AjWPhZLL5dGT5L6mfBTSiP2ONIJnrv4NfTrno3jUjGDUocqZ5C0TyYnu1utpYHivpq10Dj4eupI2mLH+ZT3N9h/+l2MXr/C5/d9DOgPVWtjX2lIV4Y4JOQL6PZ6ePrsKZ4+vsbTq3N0mnVtOM4RqGTFCfik26V87VZTrBcDpDKJqYhcypl990j3LCjpJOctBaDrpWQisr4KFSyXWwxux1hMaK1QQRFlVAssdhVlYbKJekFjP06HajTRevwhzr/x06I7pBRHrIssdDoeyhBX3Q4RI4uR9V/R/x+kcfEBFZZGtiJiDswDuHd/5egVsjWjD01eJH/jT/17KdsI2FrCBUtnAkZSMq+NQrUK/XXUKIwR12JCB8OtyP9VCMry8Qqz2VwuWD4pSIWGRDadERqtGtqtOk5aLVRKRWx4skkflARPkrqxzWC5XAtpKEuJk0JKFew5ej1fxXqfw4wd5VtgkZIvK4r4jifOnk2brBDRTE0sWlUm4dyFtJmYz4/OgGM6wNN1J55W3bMT4ahYOND+KJtd5yGv7azA3VhoFQOVLvgQp3pebVmdb3LTChmSZRSmVrkyoDLOxcHGNrrzQ+S+ZPaiRAdSxbZhpKqnssAss5ORgyyLpOR9ejRiCvygIrcKnqe9TowHQt0B19po/HGeBhr2REvapiIbWAdzP1vGwlsZ4KtSPSVlnSnAEvZh6iTheLKKV/GCUaD0QOpodh2qEIGUkemhSdv0VG79G4tTJZrfbLHv32L/o+9i/MVn+OLmrTQnz+sd7KscAFIXuxfqonq9Hp49f47rywucdVpo1jkBiar1vAAVyXOlHXby2VjtXs208ZkkOihfWLwWoEoKOoxkw8yE/a+zgVga8y4z3Rz1p9guE5TyHZRQlcbkPK9PviBDgOdU1/Pg5+j5xx/g8pv/iugOHwKqgBMCHO9DDft+SP3eF1EZlPiPAxMenVBeVYzS/nd6CI9/PwJDSf3+7q/9GWU5ifxc5oW82KDMphM5Jjnmh2kgo6w9qxCDERYyKWMuH5E9d+JmKEMdtjp2aK4Sg0Ixj/ZpB816BXWZR6fCPL4GyWxGQP3boZCGHMqQKxOciszLkKOnVK6A1SbFdLHBcMJ5fDssdgVsUo7AtgWc5ASgRuOJgJTbtTBCov1xlZYXSKQdR4afig2HdrhzJDy9ttiDJcZ5Vm4PEY0e0oEI15wjix08pI0oKpM3xAeQVxMzoFKQs9PHCG2tSjlZnVW04ucOJDUfJ2PLMr0Vo1AZSHq4vg4KlBEdZhycRm+hLOQumJa2Znoui5nsCfQQMB7KuCoXFoZkz96H9kwaX+dFBSPF5bGWESjJTSpUyjLGoeZFCCzRhwzdMNW7XV4pXmjeYkBlERXHvDunJTMArG3GpCcKkBpdxa1PIjAlcd+/R/ryBxi//BE+f/UpBqsNlu0zbOhNldBDqirz/i4uLvDhhx/gtNdFMUlQq5TR5H6pssiUV3CixTH2KBYIplts13Mb9ZaI1mq3uNWf104keqQ322rSx/z+DRajPpZzrVrT9mW/K6Kc7yC/ryBZcc8qfympMjliZiH1NlpPP8KTb/+r6D56KnvQTRz1KNX1GyKpyAs9WpGHqBTFy8fVvngdx0RA9gQOWF5UiqMuC3DjVzvm5l1H9ff+7K+mJDOZilGFTjsXcjs0veNyqbaa2tfHsT6Mfqhzmk4xHdNkbC8lUPXpKUukNeFEj+lUdFDc/O3TLhq1MmrJDkWmVlToSkrJacpL9G8Hkr7VOj3xwsrR25w2M4WicVdrIcn7wwlG8zXmWzo5KAHPG0vgoVHfmCfKdiuWwmpslhegcifQtUSB6t1eq5bQqnMKDis5BaQmEmSJO2sNMSrZgCqcO+HEiMPhWNmQdXqGxDBggU8iDjrswyEIBlRZdS3zUTKo0M1qEQTvm/JgYhgi0ZSPRs9i6biFxleEv74ConCc8gGV79KyvTcfR2mqAY44ZxrP48R7aMo+4DsyqURWWTIos9cTaiG01ECGzHJCjURLTHOp1marFBuCRXVu/lJG8BvOKdZa9c6jtNB8fDyvUNIRBSr/PddSycCIIZuUP8Ps9Uvc3bxCf77AIF/FLCmIkSNbxZqtLs7OzoWj6tGsLpdDo17DyWkPjUZNjfNES6rN/ZzrQFcFWhvJlGqC5WYhWiuCdLnB2QFF7FYzrKYDzO/fYtZ/i9nwLeYErvkU6Y7N0CfIp1Wk60T4YCrqZYI5732xgl2tg9azT/D0J/8Quo+e6LASO0XiJD0GquPUzhIvWywHC/7w0PaDRldOxFjGUdqPB6r3yRzCSnWg+lt/+lfkWWU4ACsP5JC2yvFwEdFKQmxSSdaxWmaTauazmaR4vOW0SiFQ0TVhNp5iNp1Lnx/BiGlVs1ZGt1KQ6l+uVFJJgTgYrqW6h0IZpVYH5U4Pld6pkIIM32nzMp4uMRrPMRyOMZ6vMF0nmG9SicKojqX1K1ebtFXw/Uo+rra1ErwV1edapBTiJaRCvUeXnLpTwGC+xoKCPt+E7MfyDNuvd9Q792DTeKYHDffYDm/bcNpuJNAWIjRTRrsFbajb+4mjPJWavmVrhkUBeSqp9mhbCKMK2ryIotsWj0CRizpNlS1734AtkNJGQuvUGVtuAlzKc6lBX8aFimdX4MA8rVSwyZa056segGobkEeMHiXK9+w9iRunDGPgm9ZhovKOrHeUKaCa0ukhFPcUKhnufujZ62i10Ru17XqYI2mmx86cW8lvid//eITNm1fYju6EV7objfDdN33cTZfYsuZZrMj0l1arjV7vBCe9Lk67XZyfnuDy8kyASj+jV3jJJapThDdh87KSNtksZ3KP6V5LMCantV3NsZ6NsRzfYN5/ifH9K4zu3sjk5Er1DIVih0bI2C+22A1GMvmG63JvQNV88jEeffsPofPoCXLkyuwUkffkKZUtqXf9qLK46iissrPPW2IOmXlptpeC3lEyaQeSc1zvc10IkdlxRKWNYC+S3/mlX0jlFJVBiLRKpZ0wow9bQTRno8nYmsMVElTpzolE+q5oubHdbWSR0iOa1b/5dIHhaIqb/kBSMqaM3WYd190mmrUKUuqoWK1b77ChhxWzqWoNlc4JKt1T1Hpn8l44/286XWAwnGM4nktqN5mvMFvtMVtuZZAoN5vYw0rFK1HRnw1OpSc2TzOG+Gz1YajebNTRbFRx1mvg8WUHhWIOt6M5Jkt6bWk/nUQYITQ2q1uffWY5vdI+hzqQOEUz9twapWmMlm3kg/FRISoxWUMESPxnEHQGnPD3w5IoJ6bYuCVz+FSgUt4nE1iqCZ62kGSY4/Yz3pPofE8oK4c01MeH6QpXgekRke4tNg7xB3IKBTMFyZjkz9JffV4CszZdkz8UJ0+RfrCiSS5Goyrea42ssuZjd2Z1C2JXqOvrmWo9HD/R6eNbz0Wh7sk+nWB9f8vptShjjeFoiH/x2Rf44n6EyXIHtgOXShVUKOWpN9HrdnF9eY6ri3NcXZ6h2Wyo3XIhJ06guqSUe1OhqrYPKSBz/1CIzM8nLdIyNZnRFmUN8/uXmNx/hvHt5zIwtVA+QaHcQ77cRbrcY/XmBjvSMDzw8mXsSk3xpbr8xnfQunosVi9iLuDN9v+ygCoOmjTqyYAsDsIiXZX8ygMn/XFUFZErxqAlL5Lf+mP/VkpHz2q7J9HTngbNBCppOFbFLxe5DHPgTD42FZNwtMGj3By0+y2WKeVPRO/x9q6P7332UmxVeAMuul18+fEjdBo1rNgSQBtXVlHYYrNaIV+toXX5WAYx0GOKzzmbzTAaTXF/N8VgNMdovhATvMVqK1IGaqVIouuYK3amk3hVctFPfcnd10v5GYHq5KSLx1cnOD9pottiZ3mKIaO/5RbLHfkdJX1kSRnp7cp05VN0Ekt8wTUOMa1TuF1ZuKvxjqWGDiBBR3V8Znnokm1qB86sWqXpBO+BErX6fpyfkuhKtEMmiZBoWd0vHIyyQoABlwki+TwUanoq6AUJiVB9yUQRVXj3JvB0exyvPAZfLSNk1V0h64nUJuG4Ikr7FSt4SImeU3KoRSNYahTleimtVJJr1N4+EfLmtSm5yL9lUIcO//RIzNX0cUXUmBMReLHIIvqrJR0KJsitZ6juV1gtZrgdjvHqdogfvBlgOFvKa7P5vlKpSWR1dnaC87MT+btDnqpcRr1aQaNRFXJdRrf5WC87yaR4YN7xKk1RwJZImdHWfIT54DUWo9dYsTd2vcIeDeTKXVSaV0jXKeavX2M9mwvvu0+K2KRlmUpz+pWvoXlxJTIcFok0m48QxKpxQWZwvBQNiI4CnPCoEIkZ3xgiNYvYg6A3BjRPFUOUpQCe/deqx9Hv2G57kfx3P/8zKa0lah1aEJcVpExrItUhsbs1Ad1qic2cQk2WW7nw9Zxg9zcJ9R0nvay2+OLtHf7J730fd4ORlP3Puj18+elz9FpNbPZrlOpVdC+upU2AokxOkGlfPka13RU7DFYPR6MR7u5HePt2JHYto9lMevnIRzFl5CRmmecnneectKyVGElXzIWRN2azVQdFKtl7vTY+fHaFq7MW2s0iCrk9FouFVBTHa4jtsThBhMGZJsyMyVubWuwF+SBR8BMrkgV4ZCbBq1kZ092Af7xNKS4P62Oy1M8jEAUO47cYHTEt4jgTUdvbZpaoSjkq+ZJJ0qYIt9RPxaiRm4IvEZcJCC0URZQGQHyYA9WBPssjPZsCE+u1RBhq/Yi+2D3CkaodgVP8lsxzSjyiWM7nIcjKrAKVVAqV9jYuy1wRpMUwJ1GLt9BIW5cMVrAv2l7TzYNzJ7lGbG6jRGMH8wP1uqhbAwlv6vzmSNZzlOnIudEZla/vRvjdH77G2+FU3pGa6JVlIGm320Gn00K73USrURe+qt1ooNshua7qc40ajQPY07aYkRSdGFT6o5Glpoy8t0wBV9M+VpO3WI1fYb2YYbsroVDtoXH6FElaxOL2FuvFXKLOHVgBLKLcPJU2mvrJqWgdRXbzsLgpdAoc4Ym8l/dW5gRwIgizSD0GnFivchB8yYkvz26gdwRUx8CmD36R/J1f/bmU+T+nvJDv4Y2PrUNkcRtXst9vsFvNsVnOZQApjerTnc6V4/vmVBcaGn5xM8Dv/rMfiEc50ziOynp0+RjdThvlSgHd0y4ePXuOaq0Ocl08MSutjkRTXFRsnbi9H+D123u8fHWLN7f3JiCljR6VlWZPYm0V/B1GTFyUBAKepjXaFAt48TTbSnd5rVrGs6eXeHzVxdVJHc1KDuluiZmMed9jtklk2CR9hLJUSK+n8Z+hSdiPFiVGo7Tm6OTS+2kAQVDx62kbRSfnhmfLTix3hbIFFqIiAyrhqBhR2WrS1t4MqPicBCs1Xwurw5oPM1mAxnAGgtGpGg+xiH77QGSZkf5HuiwXVMrG9LYdI9bFg4nvi5NkVEpAbohfIs6VUeg2PZiuBqJmd/1VxB+K1s0cUS0dZUQVA5VMg5HxVSVUOD0mmt3IaMvTSCfU9RqrKJguIfvFHPnNAqX9GpVkh7vhGP/o+6/xZjjVlFQVbUI/NJoN6eYoFcnFVlAnULGXtNtCr9sSEKvWCFgsVuiC4rVhRCVRVFgjNqBXDiZej5X0DQ7ffE+G9FKOQ+K9e/0hSuWGeLmJ8Z5UffPY7Iso1rpoXTwSpbofLAEa7DTUrMDu/XE0Zf//MFCZE0Ysa3gIqKLnDMl2vJAe+Lk/5UHmqMHQi+Tv//ovptpKwB4kbYshcO2pUZLxPhs5zWXUesJFv5EevvVygd2Ksn9aVeyx2bMbECIpuO3P8M9+7xVe302x2OfFqvikd4ZWpyNE48lZD4+ePEKr0ZDFKfbGlYoMoWT7zJhz927v8Zpfb/voD0eYzqbCefHiUYVMXyDucB1wmhfQI9Bq9FQSSUW5XJXQl5uBQFUpF/D4+gxPrnt4etlGp55HsmXqt8br8Q7TTU4HmPKzW/Eu4H4gprMDQdKWeAhCtCkzAtz/laU5ai9irqI+4vvoxgWFu0VZ0v4jIKWRh0RTUvVTmlr13Trh2epZGiGw/SQgoRGegcPy381Ga3ne57ojPyWNHct4JuehvDnYHQuM2ozFokFjZiexcJ4ynJYApX8ziiZ4cUwwOSpPCdwE0H254qhNvagy1bWkgpYeKo+laZ9IVWyaNyvR/KJuTiMvE/rKe6OUYSf862wyxY5AtV2jgg2a+Z2YL/7uj97gzWAm2YPEs9QzcdAt3WZZyCFfS2qjXJaoqtdp4Py0K50Z7Tab6clZ0fVDbXqUs/J2Ki0kaJjjzdo7rCYDDF7/ELNRX0XVTDdPrmRKlEfIEvXSmSSpCFA1T6/ESdT/HGz+6Fw87iuIH3eMX14ZljVxRCw9CGoZk2F0id3VB8I3/1bwRAs9shK9vUj+lz//C5IL8AYxfSuzTaVYUaBivi6IzbYTCkJTcT/gYcLbxLHUmyUFm1otoS8VdVWT+Q6fvhzi85s5vhhvsEoLaLAPqdlEjcrZVkPaDTqtuohBK9WyRF7TxQpv397j7W1fgGowGmM2X4hLIhcDoxFpgaEeiqR5yhmCtC/2Ch+1U9RE0QGCpKuVtY2vaDUqOD9tCZH+/LqHZi2H7XKC8XyJNwZUSbGqqncLT+NcWytImVTzUJ1+XPqz4NaIZovL/KwKKYBEM1HEIyS9CyHNK0r+n2mQgRU/P0v42sQbICRYFpsvg0Yinl7FizMu13t10H3d7cQVoIocD6TVxchw31gu9JS/I2sVDyLl/LOxaEISy2fg4eJAxT4+ByzlpoR6YLQhHCkBXUeYEXTYeK3EOSuEWRQnm1RSWlWi6x8XuSqvxcZd4a1KHE6iHFZJqsFF+ZmkvHLdd9IhMZtMsF+vUclBgKqyW2A8HuP7r+4FqEgXsAAjJD8zEr43MdSTRj65mgTDWq2Cs5OONC6fdNs6aku+1CXXOTbvHJBmaZ8ClO5kvgArg3P2rk6GmE/GMgpO0k6+/7IGFsKD5rmPmqi2ztA6f4IKDSbt3YQDNwg4DRrCX++DqENUeUdOEP1Y77u9Yqj++Qv4O7Hb81Cu+UBkpwWg5EXyv/+FX06lKrTfiG6lUKyK0yD9nIUrWMyxo95jt1ZCjuGz+D8zokmwoU30covVgmCWiJJ9vkrx5maOz29X+GF/hfGK5dkCqrUGWr1TNOp1VEt5tOoVnPRaMhGGvMpgPMFnL1/j9m6AyYwOnzq2W3632pDF5L1NmsYTIDn+SuUUPD3rDarMS9LmI46PhZJU+87OOuh1G+g2qzjr1nF50kCluMNqfo/RbIGbSYLZtggUORaeN17qeEELafs52B3rqaIL0gukIfoIPJOnhFlGbnvIRQaadtndz0DRvcIzv3Dla8wFgBvZLHUyvaZ5jru+iOXqMN9P7YxDud5Az03z4tPRPbk0cssqc0F55T2HEs04JlhVyauYktl4M7VJIqydhePKJYKiDIBTYIKSXKMIMoTkbuTLqrjkF6Wv1KZZKyBIXGqlDAVALSK404J/fqGp6eikA0mLjIB0MKlEPgIYHOHGaEgLD6vlUiIq8oCVQh613B7N3Eb0g5++vscX92PcjRdYrjmfj4UcBUEFKT1ouG4JPnz+TqeJx1en6LSbITVsmmEjCw78XIz8ZVy8T9iW1q+tADd9/tfkUscjjO5vsJwMka7mclCJxTFtuQXIOaOyiUrrHK3zZ6h3TiRD4vNnf7JmGsMwL5M8ABO+orMf/TigkuPhxwDVAwzHe17TjnXfRwSq//u3fy3V6gvdD9YySl1SPQ5NYEc5qy+sWFi5mE4KHMVebdTlJu02OQGqBRuCOddvz+kv5JgWeD3c4tU0xf10g/l8hnK1jqtHz4WzYibJSR7VGs3sU/EdGo5GePP2rQBUSRqPEyExhQcoaqRE8JFq3nIpN3DPG8lRXgJUOelVZCVQTPilKlPB5fkJvvzJE1ydd2XMUaWYQ6VAZe8Yq9kXGM+WuF1UMdtqyw5V7/HU3uP0TwDDIitvrfGKivegyQknuqBojl8ciEfkZhZR6Z3xgQbu9hAiKQc0sUUxXyrxHPcyfDwggSS7A2U2vCJEZ6LYtgjEdQs20j3jw6KehyOVVIiqlDI0vZg5ZoqOTQkJT/vktaQHj0MaCFQ7UVMTrCRakynQOgaMwmCphoklD1M1BSrxyDeLYWer+DdBVK1cVHGugJWlypoLG19GnZzwQuoGSq6KQEVAEbsVqXCTo+IBTSPIBO1KEY9aZZm+/aMv3uKzN3d4eTPCeEaPMxL6TP2q8vvcK8GSRgo7PGTLaDXZ3VGUlI8p4cXZCWq1qgQDHMjb6XaMdPc+T63uUtMousbNBpPhALdfvMR8eIdkPcN+rXtApyqRY6bZXhml+imaZ8/QOX+C3vW1ZDFxwe8Afo767zJ5yntCHtP7ZU3Mh5HYMUV+DGwxXXqIUvqb8WGtwYCR6b/7O7+WysKk0Gy9wnbBQQtMA9nwqBUweSxJTTuxOP+v2mzJzLLdJlGgmi4FrNiqMpmtMJxscDPd44tZDreTlRjZkXS8vHqKZrOtGiFbKOSZxpMxRjwxRkN5zVa7Kz7S5DJ4UfIc617gqcNoKZXIijeJkR5BilwHFzGtZAhO7pXFas+jqzN86+sfyqlWZvNxot7V2+U9VrPPMZ0v0V/VMd3WsEyr2CU6MCLc3UCQG0Dx9I6ioKyBWDkiuZeWklFP42LIg1v/DlBlQwccqJjSet+aLn59R8JviIOCiwjVSU8IXvdPd8W36Y2UhzSJhfUWOnj8v7S9WZNl6XUdtu48DzlnZdbYVT2gmxgJUCRNQhBF/wLbDxI1cB4UUljhB/8AK+xwyFQQUsim/eQXP/hBfnGEwxGmRRYpjgAJkEQDjYFgD9VVlZVz3nm+jrX23ueczK6madkuRCK7Km/e4ZzvW9/ea6+9tqV11uIjz3WPToInSxaUiyfjPYTiOQUqq5IakW/RoAVyKSgSrJj60Taa8hI1JdOkMU/NUQE1+pxpwk4momKkIaAyDkgfxU/uFKj8s/khEs4JERlaE6R38wi33RGUcgZPAdVkr6of5+qN5VjLNKxbK+P+ZkvTk957+kxR1ZOTHi4H1kTPaCaAioASfYSqQLv/GYXHmu4toKphj4aNtao+P22VdnaZadCxxI0JXVPF9yA3heUS/atLHD/7EIOLE6wnV1iOe5iN+lKms1DAPZIvVFCudlHvHmDz4BUcvvYm2ju7iaI/COtkTFvCdMf1iRTNfpBwRzfShY8Dqpsh0jUuKxFOfzSQCgJDWVsiWckA1df+zT9b0y+aeTlLLBbC8gF0NzDFtrkRFnRTaK4n8zD6lrMBmWnfaI7xaCENFRXprKKNZsDZOIenPeB0MBMZzjfRbLR1U037RGuVglp2Li7OMByRMJ8JJFtUqpfpEmpEP1+LG1HtG764mPpNxu45xbShkEOlXEC9wRYHhtmcTwjsbXXxybfu4/bhjixsCoU1VrMRFpNzRVSj8Rj9eRW9WQ1Xiypma7M51qZ3QFLPWsKFBFflNiUCDvduvzalJjMDz3O+FKxSTiu4lfgekY4iA496Aqisv4/TWyzxkeFcWL04UGlQRJjqefQQQGU8jEU88ToR0Vk0EpFJmpKKsM32PDpiWpbpZ2gCvCkPFWZ1Jq2wVNIOO7P+FQUnE7w8Kj4rr8YGeFkuGMiJeFZvaDhhXlMDeeXKDlNhkff/6fA1UlHvPZT4cWiI3yPxThD0liuN5JpOBVQECIHEYoFWKY87HbatTPDe0yM8PbvCcX+OAZXhC1bv8pI/8D7wwAwZiHRl8nQ3ioD3julmrVqRhIGebqQzWGDaI1A167oW4s84xs0jPFZ3udZZIT8/O8Pg4hTT3gkWwwusJgPMRuwFHEoyQPfRCgeeltvYPHyIe5/5YWxzfBb7Wb1r4xo2BYWU0BXXuaRs87wR91noyrDljj0faxfj9+YjEZb/XiKfSN5cAKXewePcH/8v//WaF1sAJKteTnahOpYpIKcuOA/ARUZidj5XuMtoiiVxhvCc5MrZY+PJEqPpAoPJEr3xCmdj4Pkgj/Mhx3H1dVoZH8DFYSckFyLTO0ZUk+lYxDhDfQ6XoD+1GemXyH5pYTPC4M1uNltayJPJUOZ4jAiqFWuPaTQqqFRLRpbmS9jqtvHg3p54qjpD5PwSy2lPlhvT0alU7lezkoHVqiHRnA0N8NJDDAEQhxEobzdtqebW8EPKDDHI9LB5UGtAl03/XKxpGzg6/ikMjAjEnl+AkkRw1gws5bOGPZB4Nv2XMdB83wR0K9+br3jq9hkFAXO/8YZdEdD23zHFJvgtLUW1V0XPoKV0xt5G0Jma6KnfTkBknycKDokOzCMeBVIECh46IrZtqCdTP5XsvaIp0GW0qGgqSLGPciaekbiU0kWkfs0s4jPBY9YRIlLLaNolQHEaE+cHJMNJF0txVNtsdR2P8OTFCY57Y1zNcpjMaQNEQGUaaa1bioIlWvV1wb5WrNXoz+VEB90yOTdVI/m5y/JpY0WwwRmZdNWtVCRlINkuGQPFpQXbJxcXlxhcnmPcO5U/+6J3hungSv23cu84AAAgAElEQVS1vPa1GqvdDZSKDWzfeRWvfP6L2L3/yAbushCWAMp1Hii9omkq95KY6lqVMe1zyEZINwxlAgjjdX35xG8ksJfkfNkHJvKJx7mv/q//I9X3ijLyoIiQTY5TLOmho+kzBeXqUwINp89wjZJk52kjVXpJXjrEr8WKFiw1XI5WeHo8wIv+EhfzMi5Hc/R7tK2YanhjIhoUKWrGHtwg8sWaTfT5ebMoL6jKdtiGQjCdINHJm0wrWIbscyrdVwudVlsbbTx6cIhWo4RB/1Id7Ls7u9jotFGvllCrkDwtILeeYDk+xXR8JZO/q9Fc0d9gVcOiuIFVoZ7Mi0tEl5n2kCDAE64qdFTXnDvT2XXcIPHYpKeOIr9MNc8KGlYej7FOARYxtSapuvmGY+DBJt5r8/0cqKJZ2FKc0DL5aZlILUIUaq9t1UbXLWWsfwN8ssCTKlN9wfvhaj2jFplZFJgFKztWFWloBp/zT+KJgpuymXn0nbMxWt5PmAywuA5Sido+qw+6aV7iBYaYkmNEOlMlmzbN11Bv6WiE3sW5HGr1Pt2/vkRftQn9oPo4uuzjklkEyhJYkgsVuS/nRO4BSi3moibEu5Ur4s0mMz4nx1tVbSDJcqnPTzEoD1S+RWmwGjUBF11naRnDvcb+1G6nrYiUE5VooTQdDTC+fIHh0buYDy/F+XJvWTWzjmqtg917b+DVL/xN7Nx9iHKVwYH1WQRaGY5/DBeV/MSBK/Owm9KEj6R7/rRZ9ioOkhvyq8yvhnQm+2xJPPc49/V/+7+vpZAlLbOeYTkfqMrHVhrK+Jk70ReHY65Nkb50HRVDzRUKVXqmcxYZBQsVrPJNnF4t8d33z3B0tcBgXceAzcWX55hNJxqeGR/A5sBR60Jlu1X+JtOJ9Q/yFCnRpoU3jMQ+56LZgiIJSstkuoxWqhwywYWXk9yBfFSjSruMK9QrRezTGK/ZdHtcht8LrOd9LEbHmI56GI0XuBitcDQEhus6ctUt5MoNSzkEpNHrFpUtu5DWShM+4HYXs9oh/t2sS+z3o/+OQzLiZ9ogTjKbHCB68lwYKiVptM96AONpnaV/7jag1M9SZLlCynAuPM71zhJuJ6pSFul4CuuRlUkvbnBUSUSVsUtJFO6uuPdFHcCbpo8WCV6TX/iQUmtxoWqcG8iqeErFqEMiqc4AkZG93lOM5PL2psyhm+jdHCjjMySpriqR1l6TfPlr6944SNHPjI4gF6cnGI9Hyb0joC1HfQyefyAy+2q6lNwGpYacHRjxa/INzWk0zca83ViN5j2hXIZANSL3S6CiM0gur749vkeKQ/ldAx1UDGJGUJesgdeFBxfFqp1OW++136fty1hAOOufYXL6PlbDC+QlZbBUt1yuo9Hcxq0Hn8BrX/gSdu+9Iksj9rZmgSoEnzeB5jpURFaROSD0nzcA7ibeRSqZrI2XR3DXODBVTK+/G682P859+2t/ujYTNlb2CFQBUjOsl0PkFlfmQEi/KZrts2GTUv4Zx1bThJ5lUYrmynTVwWxRxvPTCd7+i1M8u1hgVmhiNKOD57nGV2uCipDKKlUCg2JZflRMXxgiz2ZTzHgC5XIasEhSnekfp8LKIjnPeYNzpXjknSg7YLTEm0qOrFoCbm/Xsd2polkrKz8v0dudm37Rx2JyqdlrPJUm4yUuRsDTUQH9VR352iYKZROP8sSLiprd4AxYhQtBpIKeChmXZZUoA6qohHnUyPYXXm+3PTbOxhwpY5MZr+ICCef09bPETM90RBFRaS6em94RqEIxHW85K7MIVuE6UKVpnUVVUTSIKCsTeSWtPLYpkl5Djw7FPWm2oFfjEkFs+MQHx2ipj9m3eEelyxs4cq3KXmQBFY8ECbKsudmLBbFVvCPJ5yha6spNZM6n9jsEE00fch1WtAnZfrPZgWzJ6l1e4vzkGFMClXjQsiKg3vkpvv/Nr+P87BRrOmtWWqg3uupvFQhqkAXbYEx6oUo5izucxsTK3ppDcQe6v2xkZgRGYGL4qgNGUhvywxQuM3XjgJWYOJ0Os9DbdYNArpf8coLqoiegIsHOrIeyCAJVt7uPw1fewmuf/yL2H7yKeptjvjj4IGWR7PkcQD6CVjeTxBsk+8cHYq68v54YRvCW/tqNF05oljiFss64uce5v/jWu842shuf5CEBam5fiz4wP8F6OdJpTRQf9S5lQbGYDTVzjOAgglt2KxUs1hW8OJ/jnXcv8PxigXGugRF9zQlw07H78XhJ3RcgUztKFwh4XGjTGZuO2S6wQq1KoOLQRwJOXdIGnsTk1DqtGl65v4+d7Q5q1bJI+aPjE5QLa7x2ZxPbrRLyq7GZ5NU4hIIvP8Bi2secFZPxRPxab5rH8bSM3rKOWb6JdZGlXusdtDQ1NpK1vQf/w1sRVb64zxJsujaK/80I0vq77LF0Y+TisLYJI3ljAIGZuaVHkJHJabXONmxEHm6LQo6KrgPeIb8CNTM2jPQaQAXn7c9vkUjqVWXAFWla+rMg8wPAEq6JYCQw9X5Cjw6j2qfPm8gWrLdRLp5K+QgC0TRMlXYiyDJrntwaFVb9eLDwmuijhE7Mp0Knc3yu2dFEah1TpCVD8N5Pc9lwx1dPswkqjFAo5uxdXODy7EyEuokpWUGu4fL8FO984+s4OzlBvlhDpdZCu7OFGn38OSiULWS8HokkwsCKQMVUjlHxkA4Ha4hD4u8QqNSz6fyjVQ8Lek0ClpH97hemaqxNhg6LG96hamGNbmkJTC5x+eJDjEivULleaaK7dRsHD97Ca5/9EexzOGq7LglGSo6nKvEs5qQRTqR8ERplgCqrWvmYcCyrVE+e/+bvXSPmb0Rs1wz9co9z33/nidVJ2FckhpUlElMIr+Z9LKcnGvejgQzTMWajAeZjRlXMk/sSwZGv0giqch3Fygb6syKenIxxdLXG2aSEwYwnzVy/PxkNFRpHtYjvVU3EFUYxJjQl4FxdnUoj1ai3xFUxwmGnOkn0Rr2OeqWs9oRbexvoduoSoKoKOBqhUlxjb7OGemGG5fAYudVInu8mGvaBquqDM0fH6aqIMVq4mlVxPCxgtCgrrDcPJOMgROQ6uKjHzDyATaaQ9DpZuiWrFS/Nm4AvjbKypeuE62Kri3NU2Spj6j6QTm+Jsekx4IHKZSvlW9TBjgK2dQQnENWUqHYFEFpKlU3/XNmdkAl2eoscToSjaaNzVPFCwmA+WHZNk2gtGCmv7DFK4PW0setm1aJrG6ATUSmFjOTeFJUaeJtdi4+vj17MpGBAMDJDvSRS9+owCzZmtpfKTexzUSYxt0Ox18P56Rl6F1R+2xQYpkoEDVr5kqh++t77esxkOtM6bXe3NNuPlWVuGQ5IoYaK15nXgK4dXCcEKkbPFLgSJLmG+RhpDtk+FrY8It+9yunDY60CaG4Wxl0av2fgW0CjlMdGbY3ifIDh2ZGkCnztUq2LxtYr2L//Cbz61mewe3iAap0N2i8rRrx8bFXCLwWYJIr2l6dwH4NXSciWglWGucp0edhNtlP0WrAWvX7feftDA6roG+PNV62X0dUIy+kl5hNGH0M1I3NKhuxSR5cYX51hcH6C+XRkp2W5hmJtA6NlGcdXM5wM1jgZlTFDRQ3BBKDj50cYDIfuJmBVEnpic1YaLV6pA5nNp+j1zuTVw4jKgKqCVquF7a1NWb+SON/sNNBpVdCo21BR8Zkcooo56qUFCose5oMXWM97yOU5/WNh0xpYFSty5BaNbzkOrIRlvoWrSRkfXgCXkzwWKNM10OQaWuwWWZkTjG04457sFiUCRAcqRobmP5R2rme5y7TI4eX8DFDxfikCSdpv0v69sFIRiInw5WBLlr2NoF6yDqgT3k5M3/ueGqWnZKR3STqRAaNYdAFUqcLd9GOKHvQVynl/rYwSPlm4TIukMLfBm9x4ARw2+y8pHSa0hxnOmSVxDH2wi8zrTxtqm2ptOiVXnDsY2SALJ7j1M5+k7BFkRLAkvOl5xmo0Aers5FSmj/RY41pmt4SAqkJvtCnOXpzg8uxSHBHfB3V+9QYr01VV/kYDtpottVZ4GHGt86PVG+z0oCMt+zLzIvG5MtRyxn+TFMhGyoeEIjhFizytL5BuElL7q++2oDacZqWAjRpQWo4x651hMRnqtfOlJkrtA+zeeQ2v/cDnsHd4G5U6I1gf/pFBFUoaXpbF/f8OVB8TlV2fRB44l3uc+9ofvy8RNo3oBTa8sdoAC0ATYyisHFsTsqZjzLCYDjSyenR5hMHJ+5iNrrxEXsIiV8VgCpxdjXA+yuNy2UK1tYW7d25hMp7gG994B8fHJ4qomOrYScPcvKWcn8Q8CcnpeKBpNeJiGHGVqtjd3cbrr97H/bu3sLeziXajAo16KBVQqXMqrPUnrmc9rEdHWE3OsZz1Bbjk2TRnbXwloCo16CTaUo8hG5FXKKM3KeLpVQ5nwzyGM06HLqpczDQgpBRx6rFKJZcJO+6T0nmkfhqOEQmYc1tcgOEmkPg++YlqwzJtyZigMx3/JII7WU2CKgdH1Us14IFiSbPkoTuBAai+nCO6OUE4Cz4GoKHGS7kJ9Qr6SR6AFkS5EecOVO5w4JciEcqmWi6zYuF7MLeAjFd7RriZbA6f70eQkvzCt5KGXbEZ3ac0RwqZeIJ7/594T6/o2azGSNEtTaWcRSPVKDK+OMfl+QUuzy8FSHyPcoKtVVGpVmRtPedUpbNzXF1coX810CFQb7ZRpUU30ymOixtRIGo6RL6G9ICFnAMV29G8qiuZR6wZq8iqqpqIe/lzW0+MmigXInBzUrSq8HS1LVJgWhFQtctrlFXF7lkQIcEpH1bC9sEr+MQPfgm3yFHRF4ttb1mQitv+knAoaYWJBpskovKI5+ag0ZvP8THclz57BhlvgmQSXSeRlR7xOPdHf2RAJdJXbQs2joknNaMPGr9RtS5tifNXi+kQs8EFxpfP0D/+S8yGZ0oXF+SXFnn0xwuc98bifkbooLtzgDc/8bqIvq9/7Rv48MPnmMxnmMxm6lTnwquyulemVzq5Lk6OJWfGHH4hjUq91sDBwS5+4I1X8OD+AfZ2N9GoliTcJEdD33YCLW0x5qNzTK+eyI9ais+1TZ2hrex0eKrQPl9qIV9paV4grZCXqwL60wKOBkWcDgu4GuXkza5ue/Y3qp/K0hQRrZ5SpAS7+yWFtbB7QSXkpWuZpIHSRrXOf923ZBqL3e0YqpAQ3xmgisjNUkT5JZivkUz8uSFpUWPWO9EfyOdkumURYIBLhjT31WPdcxkFu2u4Ih3VKyY9hxZVZX2vwg4osSp2Qjtx3vQBDuZ4YHGoc982WTqrhPbUjymggErFhLzMFik4VqSr++ARU+bACKBKTQDTPkmme6zq9ftXuLq81DxL+fzTOnu5VjsLAYpAZXxRUS01VxeXuLzg4/vSlNU8miLXxrdHMNOcSok0rRmc+4kN9zpAyV9Rjb9gVG+W2enQBS8auI4tomHppzhvUqkff89SP0ZlBKpWrYRuLY/SaoxJ7xwzTq/hnD+C1XKJ7Vv38cYX/kMcPnwTrQ3rqX0ZUCURtP9HHIPZqmBQCFbwsXtn//ExrPr/C6CyZ43XCaD6yhOLqLzTXYtMjwwHbrO71XwyXqzVQqneZHBpOo7T900lOxsIdMazlabGXA3mGM7ymOXr2N6/g099+tMSt33/e9/HB0+e4vnJhZqQx5xjxkHM5apM89mvJKMzGn6RRFxMNWZra3MTt/a2cf/uHm7tb2N7s4tquYDljEK3uRmorTkA9QqL8QUm/TPNUhPAkBgvcVDqHLPxuWQJU56A6wIK9S7WhSrmizwGsxJOp1Wcj0uqBE4WpizmxByW0W1xEczt77b5XZCoCqY5TYYcIUoqQYoHTxSRqw1WiNQn9feOalp2AYXgM4hnM8WzeySgKhoAmtULN4uVevl7jLS0oTVA1k52RUYx9jyl3lOSPzG0y6qRI8VLRaBBnkusrlTMJ+gk9i8WHdgIdachXAwbwKeN60BlVI3JHjSVxn3HrURBvzAbocUqng6OTOZozq4mK5FZnDcIBxfIKIcTXXq9K1ycngqoBn0WedhPauaKbOJlOkew0qzHfF6RFse7X5xd4PzsUi1ATPs0/5LrQlWaUN8HR2epaT44JjV52yEhftHbgcQLWweUHs/rSPBnPyTvb2IHIz7P1hgPSbaCdegGstlAfj7AKafmXJzaHANKePI5bN96gFc/+yUcPnoLm7s7qDXrnmq7yYFLVAJskuzAF95NqcBHYOllGPUx0VJgWhJR3SwqJgiakvb2VA5Uv/nb310b52KRFNe+Lo6maJh/tZ3c4ZXDXiiS4gNMemcYXx5hfHmMUe8Yw/6VbFmGYyrUi5gsOTQ0j91bh/js5z4vPdOLZ8/w5MNn+MsnR3hxdoEe5wEuOYmZOg8Od6yq0kKVLtOE9XwisebO9rYAiv1621stjeDi5uRk2vVqBqwmAOUU8yssJ30R/dYDVUGRHFe1pchqNqEavYfJcIgF10i5gWWugum8iN60hNNJFeeTAi4JVNS/SvRtlhoyW3PDtYiwTG/lMovgSZy4tU2Upnu2Ub11I8ryvvjsjHK+4Ib2KAAnHsPvIb6U44ADlRHG2aqY6Y4YwRBU+UdGde5YkFT0QmTuvI+Wh78HkxrYn4iC4vXNAC8cFnwCsQMUo4ms9UtyAMYCzfhs8QWiRYlAFVVR6sSKefJUcZCyoGFAxcNMbU5xvieTky3CSiKAa9U9eu9f4vLyUtU9OiRY0zuHgPgAEPFSNghE1yyXkzMII6/z03OcnpwJRESk05jRtXZqoZLY1Uhvi4u9cc03nFVMqTRnkz1FzHT25pg6mj263i5scBR50ao4ODgrPKjdiPYxlTK2Nlq4c7iN9bSP99/5Bs6Onqq5n3KfTncbe7cf4u7rn8Pe3VfQ3dqyiUy+JhMQcARJmYUM2Z2RL9yMurKRWYonLxkeEaDnmPMy8LteIUwRzLJEB6r/+d/8wdpy3rIWy3zGVCuPRr2q01GVCXk7c0PyjbAHaiapwWwylFRhcP4C58/fw+XJM1xdXmA8yWGZ38ac1qjrIXb3d/CDn/s8Nje6Uv4eHR3jL99/hqcvznBy1cd4Rp6JdhVsq7GmYg5hqJIgXkxRr5Tkd06gun9vHxudKorrqd5fgR3j6znm4zMJOTl9du3GfnR8sH6uCorVhkB3Mb7EkuCWr6hCxhaV2bKA8byG81EJz3o5nFP8OV1jMqchoDnBBbEZ7Q+aMyetS1Sw0uqSnei2Yax9JVwMgoOyfi7zVsoOKnBBXnKi2a0KV4DEdiXTxsOfK/IommmctdC4PCFcRB2ACG4yq3PXAptSbKsxCfevFWVSmxdTRlhqyHclkPM+OocxiwwiMs/4UwXI2R7xF/B2pOiLi4UfPmCWIhtQMTpgRKiIVtc1xte7bCSiN0lDkk/iyn86NcxEnDPdOzs9w9XllTz5mYpJbOoFEx1GdGpwsz3r97SKXu/iCudn5zg5PlGjPIGKERglCZKhSHPnVhIZRwJp5nhQUCNDS+85pyTnJVPge2UayoqerFg09IROIGZ2KKdaTTo2xxB+Mu5NHtwbzRoO9rfxysM74l6/+/U/xvMP3sOgP0C9vY17n/gCDh68gZ39AxlWlsm38fp5BEqKSVTZSyIg/XsCMNm/xSyB5NRKUz9/nuT3ktQvOeY+JlP0Kdf+itkgTavfwrzHuS//+v+25oahyIwvQsUsAYBTXynpZ/gpIRrLtSVGWcYbcVz7gsQ6Fb0Xpzh99q60HL2zF5jNyyjUH2CBAobjD7C1WcNnP/0ZbG9tSUx3fn6BJ0+e4/nJJU77E4x85p4cRmtNdZM36YJQWqOwnAqwWo0KtjfbODyk0rwELEa2kCXk5CjsK6z5b+SjaIw/ZRvQTNNaOKCiUOHCWGsKLSt95KcohVisFpguinJOOB+V8byXw8WQIGVAxS5/q9hYJY5Wt+lAAUv7Ej8iNVnHyWcgZGPibcZbEkwownGxo5v62SACj848BXAUSVtt5CvuvYbRYc4qkEdUJhK0DaMYOEPIR5+kjOrYn0nLX9dtZc/Q7EIRR+aOnaHJss3o1T9FXSnwJICUCFOd+PcnMvFsehYb2W9sRMLHxZguksna4AQpS13tsLSeRlPfB1BZSiTaJCIERXsE5TkmkxFGrO5dXSl9I0jJLyqXFydFDlIpfuaL90d8E6COiv5lT0D14ugFZlOKjZsm3Jyxe4O+U5aKRkEkrhPTaz5PpWpTnsj1cj0QqPh71HCRSCcXRTDi4F6KZs2ZtKjeQKX0PnCWEVWnUcPhdht3D/fw4NE9zKdDvPMnX8XTd99VgaC1eQuvfu4ncPDKG+hudtXnl/CGMk+7KftM70kKK9mEMA2Dg6/MQtlHoquInrKhVlZ1fi1lvH5IXgOqxG0h9zj3n/8X/1PSoyHugkZ1nJBcKYobKhfLqNcr6LSZjtHSlamMaVBsDuAa42EfV2dHGJy9wOj8OdZooLbxScyWC5y++Cqa1Sneev117GxtaWEOB0OdTJcEqVURoxkbmsknVdDdtHFD1UoB5QK17hMUVxPkl2NUyzk1bzL6K+TMBVLcFDcodTRc8BoQYBYwNMefMwUkj8MyMmhJQ2sYsZkaSoFCGdN1Bb15DZezKs4mFfSneU1ons5XmLjBm/y85azpqZsm3li4HpwVuSyrNqXRFqfihIeS0puITKTID1vctJVEmzHxUw9haMb1M3gFF2jynjE1oseWog7vidN8Xj/ZwyXB5ta5V7lGidmyyJ6eFsNZGmqHbxZc/L8TsagXC+Nc1dBSO22T57ihv7Ho0hMP8jGZSqdSSvpGuVeUGdulfYAJ4c6IUWlfCHHTtFSRgjd5k1hmxEIJAqMppnr0mWLEYqBUFP9IkIp0MXggeZs7sJLD6vcH0lEdPXumNUR9H/kw9p4SlDjggc/J68vrRn5LJLvkDvSLYqsMJFvgH47b4vNTJsEH8qAiePJ1CAa01uZBx2BAkgRv4Ob62Om28PrdPdy/s4e927c0Tfk7f/p1HH3wPibDPhrdXdx964exd/91bGxvo9bgYR4cYSR9QTPcgJlEN5Mkhx+HQ45k11PF6w/ORORJlvBREj55hmsFFVu8du7kHud+4T/79bWqTrT9cMKPC4naMDVJVqrSQDUbZX21G4ysSNjSBoYLueAnDju6zzHvnyOfb6LWfQuT2QjP3/9tVPPneP3BHexsdnVTGUqzijJmI3O5I9K6P+hL1Lmzd4B2p4OK7D4WKK0HwKyPxfgKeU6wqaQVH8vf11aZYzsDFxc3MAF0QVfEvvym6V5aZKhNdT0tZDlBx1ROSgHHqyou5nX0lg2M0MR0XdaUZkZTkxlbeuZaMFFNMbLXN637agXZbtFWBqy4Gbw0b5U+Ey9aU655IVECoSEE/G8/1aN1J/XTDiLbYw8hihHjMiFk6ieLXvb7sSHKxruHuDG4KfMmv94snF1cibtDMinZm0UzkJYuzWhiTms/8TPzDvDPmtFzBVBn94PA3qMwVnaieVjDGSgPof4qIlJvJbIUN6A0dZtRWipAnmFCnRSneg/6+pLH1NxEmYqAihpfnDiEWFEp+iLdKodgQtO6gQPVh0+1fqlK53ojEPFwIFDxeSnB4dUgIc8roHmY+bz698gVMgVVu4zmaBq1YkDFpnuOghvq30nW88qT/GdqyEKUWTDlsb/ZwSdfOcS9O3vY2t3CbDLCe9/+No6fPkH/8lwzCvYevImd2w+xuXeIBqc7kU9z6ZEFPNeBKomk/rpAlYQ+fxVQefQfC0zrMT0Ws+su4Wdv5I5J6vcPfuXL10YCalmKe1jYZGTOBWMIvFqiUStid7uJZoPVEOOteMOZ/vUuLzDjiCGq1PMNFKqHGA4v8ez930V5fYLX725gu1OTfQdLuYP+EHNUgNYB5ihj0LfRWtu7t9DZ2BDxV6JIc3aB1bQn7RZdHdR8qcqbiTGpoaKgjuStEdu0hLFqIRX0UwpHVwuUeOM5MluDBNaYr/Jgu9VstkJvVsLJrIVRrgPUNsyOGAWpxQOo5FPEcd806ZPPtxmkSUPlpx0XQjogM6IqnznnRGic2AwH9XivKLKDXhY44q4sMkumEnvTsQAuQ3hLmKskyJTctsmMn5KeSlU/6yWMSS9JT2FG4Jmmd6kNTVQoE1I6wMYn4nI9Jw3M0dycWXmmFTJxbPa5xHMlwJ3+t66Li2rNBNCrZm7Ny0jWjliHQG2o9HF6P/oxe/eok2K6NxRAMYqibooau+AUyUVF1ZXPbAxQUOCpLY5U5Ys5+v2hIqoXT5/q+ajrYw8h94scC8pVAcpw0FfWUHHHT6aGXJ8NRjV5GFAxtZMvP4WhMx0msmDJBydsk21IuzAiNOCrmLf7Ooe9jRbeeniIewfb2NrsAss5Tp8f4fj5Uxw9eyJPrM7mHjb27mDr4BE6u7fR2tpCpV6zT5kENdGpmY2rM6iSjbc9+g58Sknxm8Djf08U7X7bIh1MrIrtdT46FCKifHsek0PkHuf+7s/9qssTQojn01pptK+SrfFUDHcZSW1vkD8iQLBhuKJcnU856vc1669KchusolVwcXGEZ+9/BRWc4I07Tey0CsjT8pgh+WiKea6GXHMfy3wVk/FIVZTt3X3182kaDmZYTk6xmrGCN8WKvu2LqfFFRZ4Qbqgve1lzWiS5zs0h4nzSx+TqVP9dotFfoSi7ZfklqYHaUryLcRFPB1UMc21U2tso1prierjRp/OFIipzFKUtLCMsFhOmCc+jPSmVtVdoHJQsgnKxo0dZ0Tqifw+gkjWHnZipEj7K7K67cn4mUhTVlDzKsNjQfNR1MjGiihHvPnyUvActSASuGSIg2l3iH8NiOcAllm06lceSwkjfZAGc0dYYsPmmd1BSVTQA1iOmcLK0/r+Yemzq/5TISk9rDnxQHJCMJ7MLkH18jP8S47AAACAASURBVOFiJDUY9gVU/KK8QPolpmR+jY2Ut6gixLH8S7x7A1TKCCyd6w+GOD85w9HTp5hkgSoptNi0I86pJKdpqV1eUTgr6DW6dyqion2SCUP5fif6u2UFxolZo7Ktv6W14nCAO80mOdBktcZ2q4437u7iznYHm82anF75Oc/OT/H06fuS/DSaXXR3bmPn7iewsX8P7e1tVPUe4vZkKszJAfMytjIDRBk1+f8joApSPBNRJdTmNb4qqfIlouYEqP7Oz/w3GpdlU1pt8yQ9Zv4CikI4JXlN4zv64wCVCp0JG9ja2NRUWD6mXKyg09rmxCMcvbjA0fP38OzJn6GWv8An7zWw18mr45vmexOOxl4VsCw2sMpzRBVvZhNbO3sCP4kXF+wtpB5qLPW1WmBWUzONoziUsYT6q+jxXpBdbbHMpk8bRLqcjTDpnygaLNY6xglMe1Y+LjbUfLzK1XE6KuAvXszRW9RQ6+6iXG8rLZBjBE0FWSVTNMW0iaA1l2ZsKpcHAh8LDH5C+AKPyEEbPib8qo3EUj4R/PJgCk8msz0RkFHz5N/Tqb9mMhjuneH0aZW4tYoI6j7kYs/lsXCgCplB2P5a9YiiVbevUQYZ7TDuS3WNaDB+TGmkV+0UywiQorXHgVqAZJVQFRUIxAkIuftEwoglZhTZc1u7KMucJdGY/0QjwhLFv72uRURQ1Mj7QX9+9u/REYEHCu+PcWNWbQ0BKl9YLVShvImpvzHAgvetyIiK49ZGOCNQffgUk9EE9ZqT6eSQJG8ou+p9LuCWz9qavaSW+jGa4ZqWySOPcj2eRL3NGYgmdTNitL1I0GJBiBwngYrPyX5Ceri/st3CfqOCLrsSGIkV8uhPRnhxfozpCqi1t7G5dx/7D97Cxu4hqiyOVehywvXop1ymepzEMTcyuRuBkUc51xaI/cUBJ0kh4+/ZACshx68Ro3b/b7rJxO/re+5x7h/8wq8lvg+G5N7qIHdBjlnzMdfiaCZYLsbI5eYgV9huNbG3u4t2qyXTrmajg+3NQ0wmC3zv+9/HB+9/Fy+efQeNwhU+fa+KW908imtTzc5o7j8H5ks20paQL1dQa7TQ3dyQ6pYaqNVigsW0J/kB5f/FgrX2qBWDDcwrWs9MdQyWau6pzXkjPj2Z6etsTHU6f962hTS5tEpmtYVcuQ2U27icFPD+MV0+y8jXt1URFNFOJbe7GxCsCMbsuWIjMzcET0eG5gZWJvTL/om0yRqJI2I1OYKAyhXuEUlF2mfWOabZspTQ5s9FI3RWAa77xfRPE1woMyJQEdKj8cRSInMJ9ZNH7yVt4rWfs1pqkoPUQ0qLxKMOp8cjJfNwzgfWGz/ooleLkKLpOCQa4QKa9RzydE4pXSp4Ta9iRG8R6fD+G7uiBFcRJdPcNRZsW1ksFKEo5ev3xCUxDZJOK8sbZkhb6wrw6mOSSnuvpd8j7gHaB52dnuPZB8ZRNRstfUbyXlxP5BjJO8qWxiMz8YLUaXF9uu0weSj1EvLxyGstWZuSeZGplUpAZbksaQuruhOoCjos2+Ui7nWb2Kvk0VrOUOZDyyVM1gtcUjKUL6Dc2MTG3gMcPvoUuru31OojPyoHKruy7p6R4kwqH/GFnABVhhq1lOwGWH0MUKVpZhDj1wJ6/SXS0XjG5KmzZPov/9P/3sh0d3Tkr3GxywaVp5TK2dykjCTGKoUSrNbrmczo92/tY6PbRaNaQ7ezjb2dexgMJ/jzt/8c7777HZydvItWoYdP3s7jcIPlVpsUyxL5bLbEeMrufDYJV1CuVdFgTxKZUxnr84t2GXT8pME/IxCzCqHjJzcWq3sy2avVdPVmg4FuAYczsqITnlmlqg1jpL2LAVUD+UoTuVIT0xX7/Nbozcror9qYrBlp2cRknbqJFYsN/+TC4nUhUA0GA20O2XZkrXe9NyS76eykdP7D+yoZRRmvxdPb+wpdBW9WtexzLMq+VhU9FzYq6g3w4/O6ilm8i0dVNkkn/ROd9+EEYemqxScJODl3peZjd+O0UqXrqHzoZ7SnWEIW1UF7PYcX011Fp4NWZLwf/+7DU9PyTqaK6BfOCHl7TgMzL4NkfpfvdS4+kdHUWJEUXTqYrpuLhVVmrWXFHS4SUa2p91VMEsll3uaK2j2qZaTGNU0N1tP3P1RERRcPXgO5ga7JSZknOXvxBL8+CIURFAEorK1DV6Xx8qIoQoRLzjNTidW1svUmuxhSIfm8gKpTreDh9gZ2K0U0ZiMUl3Ow2W3OqmIRWHDDFKto79zB7dd/EBt7t1WE4vNEbhu0QdISc2OtBBLdXL/pv38cN3UTwJIYy65LKh9OkMvSbeekksjKK4biRHOPc7/yT/8HW5Lew3VNoMaIgrbDim4MqKa0eJFP+UhE+87ONjY3NtButbG7dYDbB48wHE3wtT/9E3z/3W/j7PQDNAs9vHWLQFVAo0peicI3RiULTKYkenOapccoolRiU2jOy+0EJSvdUuui6bbsaeN5KkU0h0+slCbJ8pXg0btSNMbev2KligKlDDLBY7mYwykm2n75chV58llFupJWsEAFg0UVJ5O6vNPpwUDWhwtbqYUPJrAT01IkEqGUWpATUVTFqEvjyFNngaT5N621JrfKyvCpUFRA5X2F4X5JFTKBStyK+ymFkNTSLNdoxaw/ybit8mektEdz6rPztDNad5xXCzlBnHXZ3kMtoMQtNCWZzdfJopkAqkTRF4FSEo9db8MxMEv/KBL1iCpsl+PUThivADwXlaoKqFPeDtkZrYRncw3q4MFBqoL3I4AqlRt4pBKeYe6ZpVYgRZTG9dnEZSP4mTaPxgSqc3xIoBpONCSEa0MuCXLuJFBxjfk7pumfJu7MzUhPBoAh/LWG86jsEtT4OF4Ha6K2CNdAwdwSpHMknbFYoFur4NHeNvaqRdSnQxRmExH+S9Il9QoWMqBcoblziHuf/FFsHdxXczPTWLtX/n9+/ZJU+/pNyVKZWQZe7y+130uB6MYv2A1OQi8H8GQfpED31wKqn/mlfyWOiie6Fp4qWUHoWeOsyuDiqXhSMaTui/zmWm22Gmi329jsbuJg/x4ePfgBAdCf/vnXBFQvjt9DNd/H63slHHZz6JQXKOaM85lzYu4yr4mzS34JABYaebW/v4lms2r1KycXrarGvqqV3EZ59JVqBBzznCY5RrtkcmCqrND4rN3VZFzZKJNLYqLEaKxgE0DyBWqqKlgWOhitmjib1NBfVCRRIOsTHkdZwAmDOUaFE3JVk4m+aE9j6aGBVeiXUj/yzL/5DQy749AOiWfz6p/kCoqmrAk6q2a3iqCDkKonZqCn+6iIitGX+5KLC3MfKOdowohO6WmcphlRarr8Eqi4ji4i7Y0b0uKPCCjhFoKQMAJI4O3/U/rm/EhYNEc7jx0EfvYmx3kaPUpc65YxsuDKANV0scB4OhP5zY1uNs/e0hLVSsdHgw0DC02fkb7MnDmtdYUHql0bHtSTyQznZxf48IOnGA1G7n1u0gVGjazKkQCXmaBaZFgRpN6YVeaZ1oZFVozy+e80UKTNS3QjkNdiFd3M7UzGEHovqybzSlNeslGr4NW9TezXCFRjAdWMwMyWs3oNszVE/jd3b+PVH/rb5pkujV9GgMttHUBlPFAGwdKTJuQESSzshZNE3uDXM2LpNAK7kQtGepnlqbK/61HztVbkEDXTPeGnf/FfrrVJwl9JObLn/56mmM6Kzcjs8buSBctkTL0Hy6acotFEp9PF4a37+MRrn8Vqscafvf01vPvet3F6/gS1whCv71dw0AE6pQmK65nAbMapuWuqw3Pq9yOfQLK60aji1sE2Wm02UXID8lOYfzn7/8Dcf8rBi0WU220UyxXbDBRlUjYwN91TnmZ7nQ1FHYsxDdHYyFjFYlXAmGZ+Wigr5IpVrMubmKCFy2kFw2UFi1xFliJRwk4PAu/rdt6H/AUJW0VVrASSdPfNoZaVzDQWAZciVB+DFcrwG9qh4KrMqN/4KQOqkGJEf6Gf+glQuYEelcwcL6bUJTguAzt140dk5mZ0FjXFCR94lF24aUpmaZprhH00VcopuLfMNemDN+N6tCIg4mGYALlZnLBooektijwy5SUVCJw7da6OaTAHHnBQKfk52QWtONiUnQQctR5Al7FUjrKl3qynef4ReV80kEHrxiKbcJvgY3mPGT1fnF/i6ZNnGPZHupZK3aJ3T3+naSHvgTl1RgSkQ3lOO++1xnPx/nO9mP0wf88CBAIVAY+vOaUbLuh/zp5Gvo59Tj5uo1bGo+0O9qoFNLjOCVTTMVaMAltNzHN59MZTNHdu4+EXvoTtOw+k7rfp0kmpWEBl0WwaIRmvGnc07Ty4DlQRHWUe6wdBqnW6DlTJM2ai7Wu0RJJ62iP9bcV7eZz7pX/y33nVz8vCzgRap4S3IXBz8WJPs6mfC9vKnBbDbvOqIqq3Xv+8KmDf+OYf48mH38VwcIxOdYpPHBpQ1QsT5FdzTKYLzOZrzJZFzFfRO2atKhX67DQrqNWMAAzTOl5oNiKrHjJfIk+v9WZHKZ6qP3R5mLPcu9ARzw2ZrzR0WlASocp8vorheIWTswGGk4VsQ1A2r/R5voHBnLZ7ZU8LM1bESXndLm9cVxsrv5DoVZVAVnG8892AKia8+Hcf5kCNljaogxpvueQN0ld5W467NGiSr8aZO0D5UFGLMK1KK997TRMSEWa+TT43kadxEp3JApgAbFVEE5+Gf30wTBnOwJdKOBBEmia2QT5KGUMOB+IkggxgpsCWhwuFmP5dfIzSLaMWLG2mENd4jEhRpJnTdBWbsMJos1auoFmvqXOCbTa81wQnclU8i4LgT26UNoeb/fl3m/tnoKj35pVd+qfL4cCHkMgHfU6KYorLiys8f3YkDWBejdReRfS0VH9PzBYtMpLtiiJ588nnxGe+Fq2PeZ2kWAfEdfG1rNmaUZ71IdZqrG6brEGtXPk8NmslPOhUsVPJo8FWIA5fmYx0MNW7XeRqLYwLVdR27+D2Jz6Dzu6+9cVmgufo9bveEpMFnmuhkqdxdoj55XTOyfdDGkr5P1znqpLXSZAsm2dm2fzIGJOGGav6/fJ/+usRAztvYOVLaUxYXmUqw0VEoOIFkefNWL1+kvYrFDcLlFv7d/Hpt/6GYso/+8ZXcPT8+1guLrHdnOOt22Xc6gKVPP3YF5iO5xhPV4psqAKP6FP2qwWgRMU5OcEiK3weDZQLqJTMKTK3tr42ghX1UTbLjs/DUjQBj86ddLysSC81mcyVXoJK9OkKZxcjjKZrrAoV5CpNFGodLPJVqeWXuaJM/DT0Mngg94+KdCHKyXJn9LK46as4uZkfyEeLi1R1b+xMJEFNk4kwTSnOa6k2rAxpLSBSRORAlTRCh2Omt4EkG8XGnhlQMfWzJl5r4zEVvBT/qiAaUOnn4Y+VtFlEA01aAQyrYXOZjKEPJiYVMGnD8+/uBQ4XmqoQwzXEFCgd4y5Nl18XVRsZefKpDbFT8t6FsRFZEnRJLLcaDdSrZVTYQsXyvEsoQrxgJHyozm0jhDNpRCbJd0V0KViFkFf8l6bKGFCxmfno+bGsYeQ9RcdOTd7O2/gr+qqRF1Wa5mPHxJOZe6eAqlLWAcXmYa4d9uHxdeQQSrcPARVpmJUKWgQq/qEWjHEMI67NWhG3GwVsFtao0tabHBVTwGJRKvRSdxur7i3U9u5g5+4raHY3kJMxZqoTi8DGdUoZVLqJONcBJ4KtiHgyDNX1ct5NHAqu6t8XqH7+H/9rVf3ieXQ6i7sx7NTPuIh0w8jH0K6VboZ2UpiA0ARqh7fu4gc/86M6Ab72p3+E4xfvoZQf4lZ3ibfu5rHfsUZTPt90PMNwNEVvQG5nZdNsojKj+fG0bjHr4FK5gEbLRghVa7TjIDle1sbglFiCqFwRualrdZX+af0yW+YwnFVlgnfRm2K2MM8hSg9Wa/JUFRt7xEGn1YY4KU55ZvuJiHiSo1mg8lKJVbPikHHvdTkSWOqgTZcJ1RUx6Br6BvdoKkkB42dyM/BhCapuWfMyDwINQyCoeG+j2YukTpZkOrgQWXwQOa5NSj0WJwxbAy9PaJbFk+kviQo+vI6cLHcC3Yhq/yyqQNnmMxcHAyKCjz6fgIegGxvT/p1uHGxbMY/yJabiJmmyaOBt6nqP5BxYTLrhSnXv+2O6p4ZwejFVKmjWaqhXK6hVjLeUxEJKO7e2yYS9waEZZ59eX4v83J/LJwEpwnVXieh9VcQ8I1D18IJW2vJVV0kmASWCLd9bg0NK6GE1n3laSNdZclxjRXq0Nubi0dwA9fyV9Dg2J3PNsNPD6FafC8hCEIsj6yWqpRK61C7Wi9itrNFczZFnyw15Wbrh8iBqtFDZOUTt7ifQuHUPnR0TeoZZYSpacdnKDRz6uL9mI6I0MXw5iNndjD+ufk+4Szs0IiP5OFgMi2SPrR/nfvqXv5yR/2RK3iLerAXDOAU2LM9EqM+lp7JNacSl3bTbB/fwN77wYzphvvrVP8TR0bsoFUbY68zxicMc9rt51ErWjzfj2PfRBFeDMaYz+n7b6a/+K57OHICqSsgSlUoJrW5TzdGsCHLsD032+L6m/Z5acrRwilUUGx2B3mo5VeR0PizhtJ/DyRWlENbITL+rTncTtWYHhWpTaZ5GdbEMze51GvlRt+JAFWV8pQPJ1OEUqCLF0ybVCZoO3TRpg53WFkFYlGI2KT6dWFVV29gqa8uW1vU/PpPOHEXdNyyp5rn/uPg765czoHI/AobGJG/lNW4pFCOTxLnBy+/WSO2GdxGJuAAm9D3xXm0p2OYm8Ah0JIRNQSrASqkegYqpsEs8BGz+2XkFrQ8yUlpvG4r35akuAdq0ZA5U5bKiqlqZaaANLlUEI6Ay54i0ppSVU0faQqGqVyJd8pAYCSqyswg3mxIyhbu6MqDq9zjQxA9on0LDrIPvT9XAfF4tO9xY7Djg87DnkMUiUiT8OfcPD7wgz+nIQCBlRMVrTjKd3zk8Qq4aAJrVMnY6Tew0ytiuADVOger3sGKjM1vLWHypNVDbv4fOo8+idXAPjW5TgypS4WzWqcKvx18DrAIk0l69JBv86G8nw04yP0o0Udczw4+hrKyqmJDpuce5n/q5UKZHCpB6WvPNyRtHpx+rJzSps5FaJAfZx0SgWi64+XK4c/sefvxHvyig+qM//EM8+eAvMF9colub4OEecLiR12nA4ZIcBT+dLTQCnkCldIk2KqqeMJiayQ6ZJVUKQDk5lmPJ1quxNiOng5jFKx9LHmGFVa6MHO1bJEVYYDCa4+hijpNeHufjKvpjkpgDKeof3H8FOzu70lvxBRnaDzg2aTAUUFXrdRsB5sKTpEfNU400V09tbo13iWkhnm4wGVXkYZXIONFV4VTEYhvfNrun2d5PGLP9UhlD2Jm436W0VB5ZicsxoEqFfGbdu/aYXxyKP149eNHiw3Q7fMw9uhFVmRkuYRVZ+yxK9whQBCIBldmpWPTlOrPgowRSIo70R9FNMpjBqlyMlthCIkGrd0cE/5ZMrNFQiBiDThcP/l5BzfMaaut6sAAqe7GQPXgtKTZLJi0J8jgGwSaprD6v3Q8eyOQee4yojl4IsNidoAYHrTXK/tjjSgW5RS8T2rn4ZGTe9+EonevHt8ZmY/6cqR8PZxYTeOf4efma/Dmfl4eqWmeWKzQ5ULdTx36riluNMmq0KOpzQtRY7TbkSgq1Bhp7d7Hx6ufQvnXX5vlVOM8vTfuSa6NLlOWC0ljoI9W7wJxkjJX/Q3IiOAmeOSL0bMHpxM3Pfufrhy/WdUzLvkUeso9zf/dn//lavFA0afpCUiOyxGi2gRjZyE3TBz6wZ87U2oy0GCHkcPfOfXzpiwZUv/e7v4/v/+W3MR6foVYc4aC7xt3NAh7sVNCu5KVMp43KdLHGeDoXmciNK59qLlouwAIbPskDMNyn4JGn4EQeRRyFzVRP8oYFS8hsochjtqbsoCiB23y5xsVgjvNBHifDOq7o2jmdoN1u4uGDB9je2RHg8fP1+j30hwMMRiOlfhwWYW0RVp4XGSoLWas+hmVLdkhCcB4SDaofzjQ73ASc5xcRVSwOGQln5vpZimgbg5UipZBuzBajpRKhpetylJq61a/GZlFa4lGChJwaoWURh2QoPgDB+vXcjiWEo6FEcBtjGQZ6jkugsvmD/GLEa9VLglW8b26WSKWsWGCfPRs5JSr8AJ0y3TgstTVBYvT92XVWCuiAyp8zQjE7G3NU0AAIb3lhS/GS49LDgjhkETGvUNcg7SVUNdFzEFOFG8+miFhRo0WJPJDJEVnq50DF1I2DFshjEqgSXyp6/ufEPTICp00S1wDXHYGHqR2vET2yGNdx/Sly14oxfRWBKuxgNAeQPYOzOVqVIu5tt3DQqWOvUUVlvcR40MOY4905iZkyiVYbrf172Hz4aQFVo9OSaV6iPkgAJ6prATDxA0OelwNVRDkvC8FCWJAlp8IUzwEwE9yGnCWA6qXP6G8iR5uXv/8Lv2oOn7WKTlgSh/w5T97QmJhuyFTglCXwO/mj4La4Fpmp3L/3AH/7S1/Sxv63v/0Y3/3etzAeniK/GqBVXuLBThk/+KiNnVYR4xFnqi0x5aih8VQG+zqVSkVU61U02w2VoNWEqrDJnBFL1YqcFRrNKpbrPC76HBLB47+EKZ0Q+hOdvFtbXTRaJMQL6E0KeHJSRG9C//SqVMXbO5uaSsuVwUV0dXkuiw36T1GDxBCalrdq0fApwLx9im5czmH9WHYqWetJdpIMl52VB0OmIH2ViHMnjKmzcSAznsc2CA8AOgBw8et+SCNlG9bK5vA5gOl0Gm06tZbQM8u4H74MQdc2bhrJGIAGR5FW2IKa0kL1uZ/xGZW+SlLgY+wTAWx0NbCy5aoqX5A2MNXL9ZzsUjb3Vn4nVyMBrwY1mE5I06O90fjaGC2t/Zi+Qn6SBnUreY/ZgDDvPSRIsY0luWdB0huvxvdi6vTsyHvfmO4vHyClYoinsyyQsG2GVT8CFUdmiWqgej3WCCOi5PBIG/z9iPBwMga+WuSpg01NyExrmZ7ZEAib4WdqdvKxokpGI8kS3jjcxu3NNjo8uNfkeoe4Oj/Fi+dPxft1t3excXAPG/feROfgPtq7O6jIj+qGDC7RNaVyAD/NMqFSiiw33VmMWkwT7AT/bgRaCQAlqV8KgVkhhAUDN/4kLy+g+hdrkaxVAlVO4635G+JEfKqsl0yk9h2NB6ow2LAHszmROca6oHTqJ//Wl7Rpf+M3fwvvfOebGPaPUVwPsdUEXtmv4HOPOthqFNC/GmM8nmOyoGneFCPavnB0Fk3gGlVzJqSYk1EHU03OFORaK9dQbzWxsWEOnWdXM/THS0zmTN8WmI6GWvidbgfdbgvdjaairKdnBUyWdTRam6jWmbezfMwIa4rRaIBh71JFAlU7acFRqGGVt5BZJeooHDivQhAlwAvMZaubch5GFgYxbUDGRRSEuip8oXh3t8zsRGL1iHlURbDi3wWS3qnPK54AnIhtK+mrYZdchdTVQRqHhUlq0xvLISbKpG0Uofa29xxRFx+vaMr74lyPmbyu+AtGcvoKPynnHNU1wKkpVVXE6LhBMly9Z77GTAHuB6MqmGmko0Gn8n33YgA3LoGane9sNgctAhlVmZ86q50CKkV0VnG1Pkz7bDYQwqOqzO7VNciIdMn5WCpubhkT+aZf4vjoWN0IFv1EddRSnCigWOHC9FFRpWKKrnUkbsq6LQhU4yn1VeSqzPWDGYqi96Q31ATO69kMW7USXru1if1WTZOk8xy0Muchz/f1TM+3sb2Dzu4h2gevoHt4Hxu376PeYUP+y2IW11ElIVQWzaJa5EAW+qqEFL/5hGl6HYCXjc2Sop9+P9W127v6K0DKAPFx7u/9/L9Y66LwlJLp2EKblRyASDylDVaSphiTwjJqNmziMTvH+bsUJtbw8JWH+Im/+UXdsN/4zcf45jtv4/LqCO3qBJ+8V8WrhzXc3W2gnFvh/OQK/d5YSmLK/TWLTqfJQmlbu9tGvVEXmcgFyWESo8kUg+lKVQxaEldrTQyneZz15nh2OsJ0Nke7ZinjfJlTxLS3t41SrYXBtKom5M7Groh4muIxzbugx/uwj9V0gFJ+JXNAqtZ7i5KGU9g1IVCZcpnKYG6seqWqzaZpIlKCOyeS+qH4/XL3AU+RoqoUkZh9J/C4B7k2jEcC5H5cQBoErwUX6YSZACzjxmzzGmBZyKT+NW1Ic4MIKYGWS5TsvavvI4ekghBbvJIfJKpizxEzHe9ysHB3CJsiZAMSWI4nMBGgEs+trMwi4zahwaJGYrk40Q4JuR4k7qn02bJ5kPysJbZYxRxEgpQDVQpSVpmOiDLSSAOrlFw3zaABm3FtvAcsjphbBg80clSnx8fq9SvS8YORDqe+uFjT+C5LL5O+QlceKep2e2Rep3q9ps9BuoFaO9IMjKgIStGTaVnMXBFjvVSWfuqgWUS7sEKOgtAVJ46b1pHvg0WkWrOJWmcDtY09AdXeozfR3NyxQyQTBF0HjgyIRViTBEsONxlXVju9r0dTSSUw0rWPBlseVb4MMO2+2/oLJMw+PPc49w9/6dcsJtYisfSF19sk9wFUlgsQREyiMMKI1bbZVL/DPrpyuYFXH72Kn/jSjxtQ/Z+P8fY7b+P88hk26lN8/tUmHh3UsNWpYjVf4Oj5Ba6uhiKZ+ZnUTa78fCZeiqOwrdEzFsQU/dEMJ70pypWq3A2phl+iisvhGh8cjzCdL7HRZjqRU7Mzicj9/V3Umx0sczWwMbnZ3pS+6qo/wGWvh4uLc8xGPZSWQ9TLQLddw7JQxem0jOGCp56NmLIKF9NVKxtXmcp4dMAexeT+JvP8/Kzw6xol/JB02LUOvteqUElU5uV/polKP7ygYVKQtFKjzeXOB1ZpM6AyHUH0ivnqZHtHtvnYT9GIm/ZPDQAAIABJREFUxgJfo68vhG1aNxlA8jgrIeIVQVFM6G0+5JAIUhY1cSx6WSJH6aDc7TR4tnRjh1ra1mGS4vKklV+9jZcKRwGzc2HD+gqcqVlSxZMRTgErFlhk+RLR1A2gCs7Loyp+PGtKtsebrs2KIqzgWqXb7vug18fZ8Ykq1tVKTes89E9p07MLd6W8tT0VLVdRKdU49kZD4E+gogiWrVPsYeVrEqg0UZmN1pOxxKXNSgUbtRJ26wU0cnPkp0Pklhze66p970Io8HBgxtDeRPfwAQ7e+BRa23sJUCWygCQyui5/+giMZIyjPBiypfExQPXR37+Zzt1EsDT1/iuB6uf/yb+OczPhW/jUFnpaGK/35SXzmEAz4QUWUHEhFVHM1/Ho0SP85E9+UTfn//iNx3j7m9/A+dUztMpTvHmnjru7NWy1Kop83n92hd5gjFJ+iUY5h66qgez5o6rcxnXxjbM6yIoiiiX0pzkcXc4l8ry7v4HNjQ4q1Tbm6wrOhjlMlu5AQNK1mEez0cDW5oZ8rnJ5Nj0z3Sgriju+uMBVj0TkCLlZHw1coV5aKoqbF+o4nTUwXFJvZSE9qzIBVFzIsuoos32oLtGfjaPz2W6R+jlGCJRihl5mqGcQ6VnxnFIdBypxXs5ZmDbLgCrRaCm9C7mAV2fFk3F4q/WsJa6fSlGdnwmyPFEZ+7CGpCIXKWBa5k9D9MzG0MxDS+1ICrNDoUqQkgmgqcmTaT3u1CBAcRcDA4nEyMsHu1oF0FpULMrmGksOUh/3RYqCK6TGJnYNzbX0kKkfE+XF0iINZgEWUZm0JAZopOmfX08dRguPnM17jNEMbVqsBWYhoef58al0Yc1mW/eid9UTaBKoooKoJuIyK8b0SGdHBB09KQpdqc2K75PrjBEknUilr6rWdb9m45GCClYPuREoU9AcAwCdWhm3NxvYrBZQpfWRxrwv5eNflP6Rcw/zGqpb7uyge/sBbr3+KbR3dgVU2QEjSUR9o+qXRl0vJ86TSCzw53oApPdsYBitOb5yMsDoP7Xo058nicj87+oFTTAu9zj307/yZZvr53PfNL7I+RAz0rPFapvNLHjloiAbjYmpaYskqLfw6qNH+PEvfkE3/Dd+43cEVGcXH6KwpuizjK1WCe16USXtFxdjTKYzlPNLdGp53OqU0SgzeqHxmBmdabT7ZIbZKo9FoYbhooTzESstVRzsdLC90UWrvYlCuYnJiv15JfFKGjNUKaBR49itpk72pMK2XKI/HOLo9EyVPi6cen6CvfoQ7SrdMWoYo45juigsCFRMlyyqImiS5Fan+nKha8YQXkb+/sdStLQFJSp/QbhHOmbVMauKZdXBBlJ2CoeGzcDLHh+/r9TEvY+i0hbODpKSCKi4QazFRgJQDeekTs0KBNnoLHX2tNWjSMkrg8FVWbtNOnVHIlQ2TTNqcpKcRLnxm6mdjYVkbrcSYOlRWqSm0SKjdFHWN+kcwmgwDuFsqMhZ7auXiwIqDX7g56RGiUMVPApOgEq8l3NHIu1dpu0cpKLm+dyKGLy/DlTm7EoAWyp6IlDx7/RI5+caD+lcwIk29oH4XrlvyMfxPo7HE91L9sTyD0GNf1jdXueYOk51b8hR8fHcV9xvnAzOP6yG8/3wuamj2us2sVkvKf2r5VYostWG99mHWrC6nKs2Ud06wMbth7j1+ptobe+oYT0ouSw4JJF9AERCPaWRzjVAuS5Lux6OZXNLh5kAtiSjuwFsWaYrS6ZnM0BZEf9HP/XPfK6fkXm86HwNtq2EhkV+5LoQlCIYT0XOiGjP06bd3sArr7yG1157hB9465HGEf3Wb/2+gOr4+AMMhxfSNbHBmOZ3ptmhMR/1OFMB1f3dOjpVyJWTFUWdjkxtFksMZzmcTcoYrSqaalxvtDTRZmtzCxsbnLLRsmnI5SpKlDdoc7INh7qski2YCSuWbB6e4qrfx/H5mao3JCM3G2u8dbuInU4Zq2IVvXkFH14VcTlVDc2ByvVQSzfNoxpYJ6UbxMWE5Cin8QT3wZqR4sTxESm2gY0Tmn7H6ImtoyIRhLqbgJNZRj2lIKZxUzxEeC4nx501aMuiOJPqMDVS974+03WATPgaQrr2PDd/KNZNY2djwZjKlbTxbKCFNUqzxG7XwqQDYrEcPCwkd3lEuAV4uwy7mniwUMCp5xTI2TBPqdl5OOorbXNRyxHte/M5CT7LLli1wgaBai35C9ey9GuSSBgPq0hNei2/zuLpzOKFoERZgIaCuqbNnF0tmuXY98vTc4204u0wc0ADfvFbzinys0vaQqvh8UTRNzsrKGUIHZ2iycTehSQ/nRfsPciNoWqCZu4lgh8PAPLGtXIRzVIO3fIanVIOnVIeVe5Pqdk5rn6CPCmO/VewdfcR9l99Da2tzVTwmfh4BT/nDhi+dpK1GpFO/Lsv3gRMrkU89uDs8IUkIoo1meEPsoCUnPCZ6MpAKhrftZIe5/7jACpW2NxBUBWfpDnWF54ORdsA9HQSoS7vnym2t3fx2c9+Dm+88Sru3t3TJNrf+Z2v4O2338azZ3+J88sTjOgRpJNhJaFeq15VRzdPrmYlh4ONMpqlFdbzEfIc+8AeP9nlFjBaFHE2LmOKOir1FprtLjY2CFJb2NjcQsOjJnIh3ES82EuW9d2yhs3Cl1d9s6aludp4hF7/UlILNjHvdvL49MMmdjZqmKGEi0kJT3slOX/O17ShIeWTDgJl2sGWB56+jF74J1wWEvncyiJRGdxl6/5+C1KXAG8xCKBSBTVaPVKCPYiiWOhmqhbRV0YKHKQ+o1JWKGU0aNeR0ZQ2FrVV4ajpZHn4IJnEwCyNk2Zg7xqw5mYDKIKKpkVLAOsz9rKDJ5IT2j+Yk+SRimr58X15CZ6TjuQbb57TSaVVrgYOOFK1q+HbdGo8iKolS/Ml+nQpBjVcLJbwPvEeEUTEc/H9q/3KgcrTZnFSsjHi5JqJRTBufLegsl5NxRBAXZyea+yWuFXOBdQQB4o0U/2VRdR5Aa1I7jynytQ1UcfOm/B/M4BM7qObt1tDAT3V2Xpj47WYCqrKvF6jml+hU1pjo5LHdq2IGjl4RYT2/ov1DjqHr2P73iPcevgQrc2NRLwbXvdxeIRNTxL5ZEMcL7hERJUFqQCYm6CTcLUJ0Nl/aFn6gZX5luBUvGxkjRGqifYhUP3cP/qybF6MrDQ+Sj1a6p+zyIoLwNogWJGwAaRLkeoTDIdj7O3t40d+5EfwxuuPsLvbxdnZOf7d7/4JvvH22/jwyfdwfnFsfjwaDcSois2bJOCt4ZaVmxInH2OGwnqGamGlNKxRs4Gk62IDk1Ud62ITpVoHdRrXdzY0BKLd7diARR+/zeoZQ/M5U0ZWFDkhZzDA6dm5jbvW6bMAlmPNCiwsR9hu5/HqvTZazQpGc+BqWsbZtCFr4uEij9nSUj+74u5PNJ0qbWTozihTjpgy8rNbxcgoSZlMv5AUKwRmmXFbuonxewZrUdWOrMkGdSZRlaXndnPDzC7sUFJeycCAbSphmsdohb1/bqznKaERsqnzpQIhlwNYGmYWJhExqaVFAk2TsJiJXnpCx4JU657z5ElVx7mkpEnapQrRIhQnuqJpTZQxsCGvaR5ORuczVaTHVkXfOSU6Wr5YoaWQmJ0P5m3PaCz80sOJ0yqM5B7NwZZOnCTN5QrqabMiJL6uE/o86OibTqDie7EDyr3sve+PqSvviVxxGQXyIPOKKK+LjcdiZdr3G8GS+22aZjKmk4sigDX+V9gkz0iTVAuWaBRX6JSBzWoelZwNX5H53mqBansL3dufwM69V3H48AHaGwSqtL8uQYeo/AaIJIxR9hHX/zuN2m/8+0cg59qrJCliotoz5jx55WCrPOHMPF6Po3vCf2u6vMx4It48y62tW5s/44XnTilpMjWBzICK/XoHtw7w4z/2Y3jttYfodms4PjnF7/3e1/H229/Ekyffw8XFsR6fjIcvEqhIRDfkDMrRW5NBD6vZ2KKpwkIC0SatidsbKHMwQ7mFYqUtoKrV2/KsbjQbqDcbKJZtYgxPXLYujIZjWXGwjEzA5QJjhY+gwvdfIWlemqNZWqBVmmOrXcTeblPTbIczoDct41xAVUGfk2roQOqDMrkpGbJrA8U0GvFWtCkxcWayUQNEGCG5I2lWHpCCVQS6Fj8HAOnnGcFp8IfJ6RMTXRLNjdlIJxNfhKsmUpV3k6puBlSMZKg70mtourOpos2LzIhZ+WE5X8TfCRsamwadnRxj70jVswBZV0UkQOWgysUmvyYS8KwGMgpWJ4Ip7JP0WNot6yPktSYpLe0U/Z7kmU/CnS00Fk3xsCPWy5aY3CY7H6YzyQoEVHlzj2A7liYr8chl6uUgxXtp49CsgyAiKoKXugPyOdkcn52cqimZAKbITq4dps1ihMmCAj+H7GLCsdMlBNEjGbtQIl5+ZlnJ2LxBXgveAzY1i1rIF9Q/uLm5qes2IkjOOJR3ilp+iVZpjeKaNkMz5FYruYs0N3exde8t7N57FQf37qDVva6jus5Rxbu5EUp9DFb9+wGVF5riOEtA6qNAlZx4wXHZUfw49/P/+F/5vkpJYJKVbKrkpmTlTMMROV2WnECFDoVLjKnilrPlDIcHt/HFH/9xPHp0H41GCUcvjvEHf/B1fPOb7+Dp07/ExcWJjMBIbEr6UCn5BJsN7O/vqyueojUa8nHyDJYTFFYTpRetzjbqLVbu2gKoKr+qdZGPDOOLFVbcaDQ2Fw81HI1xednDycmZwNYU9qFNmmnse6UwxUZjiZ1OAbd3a9hoUzFdAvIlTFclXE1KOOqVcDEtYbQqaQagMhfXyHABKh0RjxH2IE7CRquMx8Am+nO/70w1T+rj5GZEtBWiUfOHIkiFD1QqWgwgi/TcW3qSsVxukObj3GXWxo2sthOLjCSupKKa1ybze9FhbwDqgBJAlUzTSUdUmbgzXeDiXbwSGdfLQNMjP4+mAjBkkeKvH9NqQploMaOp3gkmCVB5mq1WHFnUQDMNKRDh1SKY875M2Jbl+ifjEs2Ti8JmbvgYca9RaC6uVcTmOip+t8KRCW75WZnuc7Zfv8dhptPEP4r3iuCmKNT1UGbrEkJqVq9tfh/fNwGXAyi4dswdwxvF5XdvAMooMoBqd2cHb775qnRoTz54hsvTU42CW89GyK+mUujzhKiWiug2qtjaO8Tuw09i9+5D7O7vqU/W+MJsqG5IlFScb+RsySq7wV0FUN1sTk5x7XoymFBU/oAU6LSbMhHVDWRMSHf9x+Pcz/yjf2m6Zu8Y56YieSmEZm5dbxjKM5oqFuQBxPSPI4nY8c2G4NuHd/Af/OgP4/6DOxqj9fz5Ef7gD7+Ob33r23j27D1cXp5gqgqhGdrVqhV0O23sbG9jf39PN6DPiGdCEdtMBPtyPtbrsqrXbLEdpoVanaPeayJ0LacpIF8q2ty1/tBM/ScTXPX6OD45V39WRV33eYk5y4UFasUZGpU5OrUFdrolHOy30GqUjTBHCfNcHb1pxYBqUsKIU5M5fCLhkCxysPFTLuIjvxHVQLezTUWGvkkT3sncFBR9eR/cdXLdUjxvwEmqfNEzl0S+oTdSyu5kt3hFd0FwsAmVsxHObl/MtIM9al5SN6LcbJdNOmDvmUR8TL8xkLYUMS0qWyocyy0M7zxDTTi6eD5zkjWeiwJQkvAhxCQfGdbKkafYCWrSDkYo1nNqqm3TLRmUawArd6qLZkmkU4LCqjL1T1q7zq2xQsn3IUAjj+Xyg3C34EKw5vJoRp5iRZIyB0xGY5yfnwuo6JvOc4aKe3FUdJel3ZE5FyqylMkfjfHyeWUU/MO1Tn6L3lYESPYCGlClDeeKCiUsZjRVx53bB/jUp96QFu0vvve+xsr3L04xHl6pY4OaOR5CDXpVteq4dfse7r/5eezfe5B2eDhQJUCRAEfKHSWBjkUxDmROZfgG+P8GqEKYlwLVx3Fb/u7M5sVChYDX1ABNOXhmRLlGvFetOXjBsiqdfVHB7YPb+MIPfQZ37uxrYszTp8/x+3/wdXzrnXfw/Nl7uLo6w4KuC97DVK9VsbO5gQ3KCzptbRL2UvGC09iNpVTyPuQgaHPM4Y3VWs19qEgyAhOS5UxpKlVFUxwOSaDi0cJ5e/3+SKchu+sL6znyy5G18dyuYZu+WLkpquUcmhzgWOTobfpQlbAqbmC4bOFkXFfqN2REtc6Wsq1aJpDSJnJOz61OwrWS4ktL87zilVRNHKjCM9tFgQZe4QaaEj4hAlUZ39OycFOIkr6cOpNRZ5a2KYoLwGFEJVLd21vILdGgjd0I0VvnI7TCTVX3ntc34S5TTszw4/rSUtQa6nVP8/QcDmQEOW5IinUVSbFQIm4rlS1EE7L5Z9lGkbTCVd2Jn3qiU9Mr+qgwAyreFw6NHbLK6xwlX5spGcl6zUxkBCT7YU4SMrlJSECSZmRGzKoCmg8+byRHo12cnataTD81qrdIXxDMTdtmAC8pjITQtCT2oQzeBkWg5utxehEjRb4nEuTqn1Xxo2SVy9VK0prDgwPcvXOA+/cPlRl88P5TPH36FMdHz3F1ca4OEUZ/vE90Pu3Uq7h7/yE++UNfxJ0HD9UTy8EOSUAVgUtELMnw2EwKmM0NX5ICpnzjxwdEN2Oljyjh/fVd1ZGROVx/cfs9KtN/8ctrzvqyG2ibLvynQmMRfIU4AYr4ctZeUMqX0ah1cef2bXz6069jf39Le+PJh8/we7//Vbzzzjs4evGBKmzURulrtRQ/tdkhed200e0aM2Q+1bUaR1ezL8qtWKsEKDN/U2qCnE5CLkTWtcqVmiKqq/MLrBdTtBo80ej/QzOxBer0r8IUmPWx2QIe3etgs01SkhOXzbCP10JTkFHBuriF4bqLs2kTV4saxuuyPI5UiUoEnZ6qSV8VZfRwrIwBDgZUaetLlMPt5zYAwpXmAj5vSk78xqPyF6aGRvoomnAAsUZeF1U6r2StG7ZhHCNNqiE7FLc6ZhrIDSKpAjHNUz2PrMzW2US/YXWcXa9p5TFex3r9rqUSKdPmE6TdYbTiY6X8cLSWGRtPZUaA9h4j/bSoKf0sAdw2HMLFoLQDkrtHANU8ASoNX6CuietIqaZ1EQiolFKShLZeSgMpU6Qz7RMHyXXGQhLWVvU7O5PwczqZo5AzhbmAykFK1857P/kZRIATbD16ptSHe4yFHaaLpCZMlmBWxJR5MEakwLjb7eLRowc4PLyF7a2OHEWurq5wdnaGFy+OcXlxgQkr2T4JurCmALaAe/cf4gs/9hO4//ARavRw47j4mxRUdDg4gsSxEyPWEri4nskly+D/DqxuYl02BUwqjJlFFQd6Gq37erJD73HuH/7Cr63pWFCRewJBwOxF1CvmUYMuOHkNH+PDygIf06w1cWv3EPfu3sXrr93D5mZHJ8sH7z/B7/3eH+Db3/kWXpwdYTDsYbk250d1hVPVTceGSgX1eh2MsPjfBDDT0jBNMX2NzO7XZs9iCyqn0vNowgmzLOMyFaWH+hSdOnDvVg2V4goX530WiLG3WZLifDkbosRKCRs6S1w4MzMbMzWA+annahZRrdp4MWmhv6JKvSpr4tic5krARU2yl9oq01cZCHupOeGi0sqN6Z8ylb94jEdRqhpmIjC7mVEjCU9zM86Te0OSKqRj482d1WfpedOz+BWs1WZC0pm/J+91em2prSat1llKZRFHpGSJcDODSdeASjsgkr7gPLx1xOFSkZQT5wQLyQN8JSdC04jgMilqWo00VAveKpFvuEOn1NmeSrNaNvOIilU/pnQGVJTDGCfGzxai0SSl5Kfw/j4p0r1YMo9JyyCZzqrficj0+ZStX/a8poEyTooRIyuB4d+le3qNqAmv+ZiOI42E+UlJFGuNybQ+4nSnh48eYnd3G/VqCfVaGY06bWKWojeGw5Hbz1zh5OhEbW25+Qy379zBD//Y38KDV19Ho930UVsfZYSyYPMxePSReCqJjK6dXC8Ju1JI8wp2hsuMaMofk7z2jTeRxOy0efl7P/ura4bhdAG0Kbt+w5ia6JiwTcKTjmG2lV2tRaPT6uD+nVfw4O5dPLh/iG6nJfD44IMP8Ie///t45zvv4OjsGfrDnm5E9DyJD1vRE5qOiHU0aCtLsKpaTxh7/VRSd4Eeb7SqMhLeQUDFG8nXokWGKh1lYG8jj4cHBkxseGYlaG+nhnp5jfl0YO0G3CSyVyZ3QaCypmoOQEWe4+Vb6C2aOBo3BVTLUk0TXbQ5Y7vY2kpaayzFc82TTxvWZ70m2vR0KSImdzeQha937V+7T66eCzcCExdaW4pFHS4nCLcBV4JLt+VjtPiOWfEiqrLFQuDP60qgIs+n6IIq9RCduubKNzOXVlJBzJ7IyWewlebQ7QlfTFY2ZOPvm+7KmpITQWhGmW5prb2WRMYuNrVm+ZS8D1DV/YvmbZ0wS+TUNmSmfQSf4WSmFJBArZaWiinmSVaELMF83G2ohJJIiTYtmlLrDL/UAmMHJHnZ0+MTlyeYiJQ8lFJvcnqsLNJK2CNVSUocqKK9xg4jt4t2YFQlU5/Tii7sgKD1UbVWx8HhATY3uqhVi9joNJS1UHNm/Bp9smbiuzh0ond2jvlogJ2tHXzqcz+Eew8fobNFt5DaRyOqm3KSvwprsoDyEqFnBpNelih+BKi8hvRX/1qG98/ROO8/+an/0mMEdnCT/Kvb1IvxyJXXltdrXpyqZ96wSaBqd/Dg7it4cOcu7t09RLfd0nt4+uEzfPUrX8G3vvMtfPD8PVwNOFY9CS49vJ5pUTZqdUVTIrzZN1ayaIobX8MOXDPD3ikp5+ckVpeYaIExgiihVSviVreA/e4Ke+0JGmWzvmX+z7mDxTxHufewXLA3kZ7tc835k76FSvZqA6XahqYmr1DF1ayGp4Mqessa1gSqvFnCZHMbWet62mdDLg2owgfd0ohoc4kxUv4c4nPsMyYgdY3zsQiCdb+w6dUGDxW4+B3joFw1YXol6pa8VUSTTOQu6gS00ivY+Hemh171i/lsyfMkfXiWcBl5f71aZMGec1LJgjcOS86hXv2TJEB+7yWzj3b1vsBUXl4uovWrG8CoNFACVdd3uYdUjHeyiM5TPwcqRlQkDBnp05d9QCJ9HuR7XkBls/HcAia83gluGUtotc94REWwIhhYRQ+q1B0fvZBC3aqyVg1mJbVI2UcIaaX3MXLcZBy8hq62F+m+lm7O5hDYXEAVF9gPKKDiaHpyVjmBTLvVwOZGC7s7G7i1v41Ou6VKOa8Bi16sRvb7A4xI8l/2VHA6uH0fe4d3sH14gEa7JX7LDpVMZJPS0i8FGPvH6zmjuYR4rO/pbhxX/gLXf803zs3q302w+sjrJNtN4YEp06PqxBCWpDWvAEk6Ll6GsjIHc36TRLdaODixtd3Fw/sPcf/OXdw+uCXnTC7vFy9e4M/+9Bv45re/ie+9+w7Oe6fuN5RRty9m2jhsYq2Wi5qMTHsWoyfoL+RmfUsCTgkbrYa67zkIgikXeTVpewrWP3iwVcB2k7qoAaoF3nwCXwWVKhuSqVSn9mUCOpOSqF9Tk8OFVK6gUGuhVN9ErtjEcl1Cf17Bi1ENvWUdiyKBijUlCwF02zwCCWtec5zwkD6qgT7HLoki3Z7A6KOIQWyjKjWwXMudQ20TmG4pHeLAwQ5q9C2mIktuslh+pKaNvDZwifK+Kn/mGmbGetxk3LQis61ClQJeSmTrrer5XEiRWW0WYZpuyqWwujaKLYSYVkmU2rxk/ZfR4G5CUNsAlvqlsaThb86ex51Uw6deoCqtlvcpCrAYTbExlyV69jguwUGkg+lckTcfb4M9bUiCXtPtVsKsUJwhiXgXf0pPJQGoiUAZpfEzjYYDHB8dCaisdcaqh6y4Vei7T1pC+imL9A2oqPuyWQASTocnOw8R8pLi0HKoSeFObioEqBbp8bPXqmVsbDSxs72BW3vbqpjXKq6w9wGsPCCnozEG51co5ErY3L6Fzb1b2D7YV/qnOPcGdxnL7uXBVJJ4XY98AqhuFFOSQCT7a5kU4Ub262CXxUFnIhO7l2sFm8e5v/Oz/9VaJ4IjtDQlHvIqt280TUelQYs2vkp6FU5s7WzgtQev4u6du9jf3UWrSWP7Nc7PLvGd776Lb377bfzZN7+Ck7OjpPohjx99WTsNga9ezmOzwdFH5J9IUpqjAj/NcLZWy81Oh9xTUdbFlC3QjoUhMJXzjVoeG+0cGuU5CivqsOZYzvh+i6hU6X3OthGq6ceYUlhK9wOG6IyUyOUUzKsK+RpWKGC8quJq2cZg3cAkZ201AhRPZRJy1zU7ZkXiG1etNukAhGylKkQr3pmXcBfGYXj1SzIBFixMYCmdEb9HTyEjTqXGdppzg6lkL34jBYDgxJyB0iLVqHJdc9lTWCuNp37ei562AiU8grsARaUvTlNP+cStJSaBlrrw/UuQSV9zb4tRFJc5nUPXE/xNVKXsDHcL26Qlx4H3hsWNAI6fW0C10HeJcclhzqhz82vjk4vVeRFOnu6oGrY7vE+y8iGvJW6LDquMqKYGGEz9BFSMqIYuTuU9YLpaQq3aELyGHEK8Fe8PB4TmrdVG+q2Es4pJPkvdDwIpo3TN73Mu1mgJHk55DTVpt+rY295Gq1kX10g+l5SJokXKdKZz9M77KBZr2L11D5s7e2hvtFCtmYXS9T9pccdx3+KnG49LsSYKGhEiRcjz0ef1s9yeL3u4JYd8+jsprqX0e5YC8fXxOPf3f/GfWwuN9ysxjJQal1U3RliNhk4PNSuTlC05UC0X2O5u4c3X3sTd23exvbWFeoOqXKDXH+DDD48VUf3hVx7j+fGHEtrxhlBvxIiGTcrqk1vR7C6PO5tV1Eo5meORBO9ULb0ZLZi/57FZLyjy4jh23pztzSYaNYbblDTg/yLtzWMsT6/rsPuq6u1r7Xt39TYLOUMOF81w02KhHEb7AAAgAElEQVTJchzHQSIlkCxHcYhIieI4GwwkcRIlhgIngAwYArL5PxsIAjg0HCWRSImiKLEdM6K4SBSHnJme3ve1urv2evVeVb3gnHPv9/u9192k5BRR7Onqetvv933nu/fcc8+1ZmPMShNYhQAk9CNCxSx1tchjHLg9AhUXV7Vjg4kqfdYxOfnIShqDjsrnWMUOxqds1xq2dVi2/aNxzQTkjQxnRyG+BohmFrwa3eeRUpIbDO0wpXyJgA4ZgTt4UhMV33qtGMSgKTQZUCn1U0QWQBVLYBiodHJJb+TWL95GA/bFhwzxodFGNcxrZoszQDWIfnU6BokvMGJ7i+uWwmI4q915ZuDrMl4nZAwerqYeoqhC8VGjQOWfHbo+VP2gzOZAWHCYfXhL6fDIdFduHZ2cPN11NT9VxwWgkN+orQZFG+eodsBRweFzx8W4unaI3Ot1VOXGWUXEZ8LPAKJo3MeXegLHqFGUFsx9991SCVEZDlBotfAZNHFHe0AUQY/W3IymMMkG2Ui5xCwG1fN6o0ZaY3drn9ZHy6tnbWpm1uoN+IJlOsAMIhx4Us+n1sgono0CVdz3HJPzDAB+P6DyM3k4SsvrtkZywgRUn/3rf29A9W8PJCKU1tp0LE2jD89baABUuIBKfUAU921+ds7e+OBHbO3EmrXbUIyj3WbA/Prpxpa9d+E9+8o//ZLdvH3dyrT+1YlBO1aKC1BdPLLZ5pi9vFCxZrlg23sHNERrVsbZGnM0htLqwIp2SKCq1xrWaNSs1cR0jgEHoiJNbDRRNVRVhxsYJxcWRb+ngaRFDv+mrTHGuk/UZu1ovG3do4od9Ao6CY+h3eozHRyrzdruoG4Pd8dsp4eOfJ2ecSuD+EwREyuB7ifuE3tFpgPIvHrPwEnRk8+M0NN5epVAKRwiYzCovy43HKexxMADB0/fxcN8t9Ikvpa/AVwBumFS2Em2ihN3aEbguZ8inxSHpWMzignx/mOleQszPwNJaxjnIdVjW4zM40JqoDRSX8GYCOaU7sWr4rXC812/l+NVRJC5tkq8IJRLNCDmuhRQdXtH1k9tT+L6tOljEKlziB6F0RGU2inpp/pwUcCfyX0BHNVeAipGS7T+ObRisWKTnWnuFzYRFwq0acFnQuM+nlvRFNp6unzPSYDqI9vxxnDAon+UPltliEA1WLV/CD1XjHiXsh6vAdlOo16zdrtpk1MdK5cqHIXZak7b6to5Di+p1sARiuzPA5FfRu98GMEav+LDFFScLPlE3e9j7lSLuzj6jFm1MOfCyFs5ciQOLeJYJ/RM/7sCKo69UnmdQr+Smk6pO0GU4Z5IDJ2PUL7t2uLcgv3QR9+0UydPsSVGZmG4sOiv27cL779nv/u7v2XXb16lJS3iCNheaLgiUpAjpnmLnQn70GrVJqsF295BTyCGLSLcxUh2TJWBP3RPZni1utVrVas1MOr6yLq7m4yiqlW4SZbZVgO1OnrZAFTHaDU47lsBE05CnzNetbHypB2OT1p3MGnd/rh19/fsqL9rheM9DnKcqE9b1+r2aLdgO32kSPLizjZe7LiMYwqSN8R/qbeL4Y1sXwjygXcBUp6yhepcvXYeueVSJrW1aDBnnMjBISnai+WhFwgZAQsTzlMFUFGdDU0aZRbZegnuSBAXXzn30RFQDD9zlubRS+d+UrGZUgncuaf46HlmKji1GPOVLd7oHcytXidWFEkKqOi75Z7x4KygQerC5oVl4bCXcT2Tp7CZx5c81QEilCyg9693YAfMLNAnqOo3Puf+7q6tP3qUrFfYnXB4zOip1eww80BEhT1TrzUJjnRv8AOePbQYROrz/uj2gUooAB37DpGYDawyUbB6BZwWJokfsH8V74WFERL2ADDYi4F7m6AzQ6fTpqarXKzazMy8rZ1+mePgqlUcGvKjz0N+3NtIvdO9Tim/HyjDJ8szVNQLHzeCVENAlQ+58nkn7s1o6im0PF/41/7qrzD1Q4qEx+BiIr1hdDKOtEinv0hdnbZoB9jd3rKFuXn71FuftjOnTlsNynFyQWgORlPzvr3//rv2u1/+Lbt+4yqtVnH64kRhlzf9qY6sNGG2MlW0N9bqNlMrUKiJ1BOLleORAEAltcCgeod3gJMEvuk4WA574qSQ+iBcLlUrVqxWOd8MN3rQ3aS4kzkpeBlMRx4HoBbtaLxjvdKy9Y6rfF8oIOzvbPAzW7ll/bGa7R6XrXcMkPKIyoWnkSJ5+clPed3HcAUVUCG9xU/VfEqgYkQVY8ujNcVbWILvcU1ULDABUW66iRviZRGJG6PRkTW720nRHq0mXv0TP2UCqtQInUU7w+RnAIaDcgzR4csUCOz0k0LvJRufRVrjSxFX7tT0o3xIkexFhFBK8VmdC4sm5yxlEC8VkWwUIhCZ49oiqoLNC4AKqV/+ugHJw95GWYG86UlqRxUQTdAHB3R+xZ/Rk0mOCi000FHt7JBLxWuDn5oYL1lxvEQwk8BUkT+iJi9d831wUjSek2tb0T8iRx5AhTFrwRivVbepGkwkCzzQH29usrGasy5xv44gzzEORekhokPuic6DcpFANTk5aUtLq3b2zKs2N7dg1RrA0JvPc+DxQqBKFdjRJDBLveOWDsdCI8iUfy0PzXTrn/OoiJLzUJrNxcDCP1/46Z/7lUF0s0v1Lc9mqllRLmW1QBcyTnGg+/bmJgn0z3zqhwlUSPuoU6G6XeXVixffsy//3m/b9etX2FtGQzPP/Y9pTA9l7sCWJ4v2kbW6zdXN+vB5OkCj6BGrRY12w2oYtgiZkx3a4UFPYS/nobGOotFd/UO+R7pNVqs2UWtqLH1/j3wYnQIAUBMVcVFYpGMtO6ycsH6hwTI0mpmhR4EGZ7zStEK5boNijY9jRxkdLj3aGbIFiFKFTl5WprwPkG6b3K3RmOyGdapgD4OPR088/Pz5s5Bd1bSYTsKG4mhPCQKa4OdVN0+lwsmTlVRyVHpqbVqzHmeDDqdkioKGBTMhzIzUL4EmDocSSF1XfkczdVjc5qp6AhUBV0R/+CtePWteVtU3sC283NWKKjFFVKkzgazaZzTUQkCFmZH4U18CePyZBKauw1LlLxv+ymGjcAXZhYMthpfExipQmf54fd22t7d4sOEaVMp1ghV6XnnPOaVogmkYm+ZdFa72qIhMPd33a0EZSqFg042qnZmftNlG2cqFI/a+PtrcpJMColWOszsu8LPtH6iyuYWeRmQO8PGvVuiysLq6Zq+++iFbXFpmpkGg8kpw/tjIA8cofDwHprJKnf/ynx2ovo8IK7Xy+Ct7DimMwwDSz/7qgIgeVaSckhakKNIpKtbdiI7DEGEct7ttC/ML9ulPfsbW1k65kZr69HAKAWwuX75ov/f7X7Rr1694Vzg8gnzKMgeZ9u3w+NDmmmP2kdWqLTbMCv19O6YH0ZGVqlWbmp/jyKtGfczGBnhddJ0fypoE2quSojzrH/J0YuCEcJrVPpnoFcaLNlas2mC8bMcF2AaDxDoyG6/bcXnRgerY7tx/Ym+/e8WebO1ZvdWyWqvFZmjY7MIXPqWOwyWq4aMkFOgBVE74JgeFNAzTDwDar8TUEpHRKdoI2xXfaCx6eFqID6poy/VOkfo5WOnU8yk0kjlymknRq3+8BCinM6LKPkKASXBSeA2mgWkhZb+MtKVarSYxpboXYmaga8VyAlfCX+ggkj+SaHbNOQ2nhZFL6uoNCT1z7qbp2mqeIWdAUuQKoNIcQq1zFUHiQI8NqpabbOoM1ejdLqMpOGsi8o/PhM+Pn8PmZWtrk31/KHLAOx3WOb0DNSVzSAPsnr0lDEJqfC64P+CNwA+LpDptkzCWrigb5eMjm25U7OXFaU4TN5/2tLW/R8AFdUJl/TicTI5tf2ffNvcP7NF+37aRrmLto/hVqdjqiTX76Mc/YasnTrA3F/s40QL+H1nKF9zTiyOi9C9D8hT9NGOsngttKbrPXi8D/qFXTBg28u+R+n323/k1LcFo78jpTMA7YDBp6DtwY7GVQPph8OHi/KJ98pOftrW1NQcqqIrVywagunLlkv3++S/Z1WuX5S3khnwgBw+PQFRiVFbfputmry2WbblpVhnAtqLPhYb5e7PLizY53WIPH7yq9mAf3JMPNdbeREl2sBAIcskPoD4v0o51rIjOdfTDla1QrFCGMBiriBQHbwVZQmXOesdl29o5sGs3H9o3375kjzd3rT3Vsc5km/MBYcwH3REVyHkg8EDJ92Z2+DLDc/V0urYCjow3UjRFXVQSBWa1sSEOJ5fyBVCl9+EbXNvQA7fcCogFkoAqF1GhljUEVH7CE+ASoGgBEqxc/Kn3O0bpASOpkqcxnnIGV8fPIJTzCC27JnlyN3FzLwAqv4QOlrlJxgmoIjEX2QadHVK/IceJ1IIT9YyQB3hPptsAo3cOCnS0y7AXz4dM4DPhZ7B52drcpFQB4NdstG18vERpADzpw/EToIcDHkJOXAJwszjo4EaLdQTgQuBIaQEOHRSVGlUOGMXwhv7uNgl0CJuR1YieQa9tkaRif7dr2/s9e9w7so3eoe0ArI4ROZZs9eSavfXpT9tJ7Evuj+j/zIjMPzNQpfMpNHUBVD8I4Hz9OMi9CNgyDHwBUP3Cv/c/DLDpwz0RFzPUsTifMAqKjo6wnGVzJZwT+hSXLS4s2KcCqCqqLkDghnAafj2Xr1yy8//0y3bl6iWqhTkC3i1OGE3RC7tvnerAXpqbsKUmPKA1VBJAVa7VbHZx3tqTTWtUxxlRdfe2NQAV4+VZNoaivmKVxqQqlLipAKjKtNk4xKtxQYFqINE7lDgc9bs2Nl6ycmPa9g4Gduveul26fte+d+Gmbe11aY8BgjKAiuAXPB1zNr/kjDj8fzHUITZ8Tigp4BrO0bnh3co3hJrxbr3RwouC0RbjcoWoBnq0g8fI98r9oJ5zziHaSBEVH8ek2Q5kP57qmSm1IoEc4KfhELKnlu84+ChW93BI4Kbn6nn4nO4bkZWFciAdJ3GcwVm1M5NqxIsnzdpI61EUKqKyGVU/XGREUgeHGkAa6B1UMm+Bp4+arJR9g5NCyodoqXuAJuFjioypog/3BNi8bG7a7jYoBbNaramRbhB+0h0C7SqImKQsx+gwCqhZDYQuEd5QY+zRwxcHsqIjY8xsrlWzV5ZnrVOZoIwG8ohj+lPBafRArVBYg6gRoEp/dGz7x0agegCxZx8ke8VWT562T//op+zEqRNe4c3AJKXcsS/co3+kHJtjOf2xaR/pP4b9qJ6XBA6z8BmZnn++JCXO1xmHA62IqP6tX/w1ApVEi7KgBVABWHijKZabkBIW/4ZKByqEvb4tLS7aJ956y06ePEEzPOg+QAXghm893bJLly/aH3zt/7HrN65Zz43mNDEFYbl6Bo+OAVRmp2cnbLlVsOnKwIoFWLVAJlC01mSbcoQGqhdjeO19Oz6CxYyEoxDUjZerVp9cslK95X17dSuUp0icY9xUeG0VJkCy4+dFPo4tHuWGPd7cs3cvXbcrN+7Zzbvr1j08IkjB5rjVgg8WxHroUxNRrGgmD1TZ2KdhvVDcVI9QAqhY5RPfxdMuX9nzjRQbPXrt8ps5Ipohot0jBnmx5047vlWV+xHtFunhTgEKDJmtB5U2nBIiRdIqzBTzDlBwmUAVWK6fAqpoiRlW3wiQnwtUIZXIhfmiy1wrllLqTJ7M5T7Cd3EUujeAS56AtDaGroKbGnCobaR+KSTMzyeMZnAfLEsnUQcqaJ9gFYR1Q6BCkzaiou6+PaUf1RZTL2Salao4KnxmcFPo5MAXeFx8LnBV+BMcKMAevYAALE4Fp94KE5OKHIW10K7b2kzbGhPgw7ZFcfhEZfBVEFnjsBk/GthYX0JRK5Zs53hg9zF44gAWzGVbWF2ztz7zCVs5uer+ZLm0LDK97wNUL+Kn4oB5Fqgi5s5jjJNMsRZHeS0v7z0bYQ2DngAOVb+/8ndY9WM0RFU0vHDEJUH1jMVJR0YHKuTHWPRQxq4sL9nHP/ZRW1leViMx21oKPHFuX79tly5esO+8/S279+C+Hfl0EM23Ay8g616AVadWsDMLJVvpjNl0FfU4lHHDuhheQkXqptCYWRxHk6k3dfqgCfBPtalVKzZmbazYZM/eGEhwln299o52lCL6+hpqyKXVrdlBf0Bw+uZ3LtiNOw84Fr4wMWGNVtMazQa/0VbEMrIvWvI21CZFHiXhJesOnr5k54lzNRFRsS9QwsqU8o2Y0cWpn34vtcW4KV60lkQamt/IucgZ/8n2HoKUev3EUUnFBg2Vqn5aaHgbiswCqOTDjqIG3QccnOgb5fKJ3FmdW6U+IiJKdSkaGi366M0KqJxvy3Gpic+PtMGn7UQ0FelpHqjEO6EipsgqSz9TcCUgTyJPb0Km3fGBbFNiEg3Wv+uv8LZgzbLx5IntbO0wlUNUgc4HdBEc4UIilUelD0WK/gGjmVq15jYw3vw98jmxjtq1sq3NdjiqvVMas4ljFKN2uU8wixJPGEYAhcMjRlPWPSBAVtod60+M20ava5sHfdvpFqwzt2wf/PibtrgKI0sFEHnJeTrInE8dCmF+wF9yyULC/+//kOEILIvEcsiVQutcpDZUHWRT8n/PR7DI5AsQF49mYjwB1FAK72w8H0qsWKSYmXdiddk+8saHbXlxnhU2FVYKHMp45/otu3L5sr3z7tt278E95tpScbsXNsh0ms1BmV6wk7NFW56csMXmmJXHjxh+o/qC7nVUuhBV1etlq1Ux3BH9bhq3ddQ7YKpX6SxZsTFv45VZGyu3bKwI8elYbkoM2jpKVqpiQu04rWq3d7v2dHPHrt9+aN+9cNUeok8K0UKlzNHYtXqdil8QoCg1a0ZeNsiAGh2xwF7Z8964nMI3UjjxU9IuRPEiKngRkejwyFKT7Pey8VMsaYfGakRAmYjweB4v4+MZ4Z4ADRW+eR/h5MrvTEKQ4a5SfJL3XtUjUIV1cP518wdguN06+a4yUZ6fElAlLA1QypnrRXEgFn/ID3SKS5Yg5b9XT1NEhahRmQGACmJPAFUMxYiTOw4ZRvY+iTraxlDJg34Kjb7yZ5fwWa6mACr4UQVQIRUDUEFxXuSUohhyyttM180x9rIiPdZgAk3r4XVlawxa18ZsttOwl5ZmbbpatDEMJD3QhCOQ+TGAlVkBRqBBuoPCUe+Q67nc6digWLSdowNWAbf3D60+s2hnP/ymLayepC0MorYAqqFoO4okuXs4nLA9C0HpV3Wa5oUnL8CrHwBU8aj0wsOclv6Znun/8wBl2HAcDHKXm8Q3Lcf0jGlqLX4XHfGdVsvWTqzaG2980JYWZ9MUEzwtZ+dtbNutm7c5Muva9av2cP2B7XX3mDpgsYEDQHgM8Wi1OLDZZoEyhVOzUKhDwb7DRQPnTyxuOHnC1rXVKEsbArAiZ4ZTp2TleseKjTkrNpZsooahpDWlsbCrcadS+KxXak1axNy9+8hu33tkd+6u2/31p/Z4a4e8GGfWVfFaNTqL4huVT9p55LRLvEmuddImCpG5ywhyNiZpk/hdjnQuXAQkzowT351DfTpwRC9h3RItPCFkJGyONGgJD6MULpkq0r4AKrxeAJXcqiQJkBmdgFRRtqp6Ammfsuxv02utQ2pnERsuw8jCoVR9VOUwSyzi1/l6/EB5mIoF7tbMUewZakpWCkhAcSti2hEHUNHdIrRfzlJFs7aLPBGpcGT7wYG+MavSfdLxvGGng0+GMWtPHj+2rQ1YEe8TmMK/nzzVQL2q+By8ZuC2OA5LoIj0GdYtHNnFeQRVm5tp2cr8lK0tz1odDg0PH9oBZvnBqXa/a7tPN2TRjftydGhjoETcYI+eYuWSHY5jSviR7fUPbe+gZ43pRTv94U/YwolT1mjW2HoTrUiOLwlUEqnuCzBPJ8S61hKLKm7kjqO4lAvl8/+Ukx08T0KVl39kbyoHgMpSzhc++0u/NqBAc2+f5HYareRTOxBNALDwNkE8wheqUizbzNSMnVpbtQ+//rLNL0x7eVkvBaVvDwTfg0d24cJlu3jxfbt46T3b2HzCMitbaRyoMHZrHO0xxWNbaE/YS0s1m64XrHC07/MDkQIiiytZqVK2RqNCF1BwYlTOY4yTR0rl+pRV2stWrE/bRLmmYZs8eV23Qn6paE82duzytdt249Z9u/fgsW3t7jMVgtKXk38RUTlQlVHVQtrLAZtqENaprM+qVNudFfLTfPx+xrCDTNHgmqFwOohRUzneBouHrgguG0kTX6LPMIDJpQZpccVrMmqNuqEUz9BQMf0jQVWwPtXNBVMLo7tWKHH1CpP0UTSGo4+Tf95Y0CGLyBMacS3SCo+LFLICKqiG1qYekl0Tf5V4NWll2YIUaVxWdeJ1cqfU0FCRHRscW99TPwFVvPtobj7OkeijQNXVNBo3HIwxYgQqyBMeP7bNp5u2u7nDKApAhaiqXK4xWkIkhAMSdAF1iTB4RLpG8CpapSagwkEwO9W2l04v2YnlWZubatn4Ud82796z/a0tRnTd3T3bffrUevsi9sfgrQVuC58JLTmQOYyP2RF6aME3wjm017P23Iqd++gP28JJWBGjKquI6lmQ4o3SOo6LlIuWnwEqD/n/1IDjT6BXcNnKKL497+/5SC2A6l/4y//pAJuzTMJYnI4m/LoRP31yMvtWXMBapWYLc4t2am3FPviBUzY32xk61EmmHh/bxgaakx/Ye+9esK9//f+1e/fvWJHTXmB3ATsL9FRh2jLGWmEyTMHOLVdtuTNh7TLEiQBGcFn4nCJzARr4nqCgrmoTJQBJ1UqVqlXrbau35xldTZQrBDC+dyjuceLsdW3j6ZbduffYLt94YPfXN2wPI7Mxddc9xHkaoiu9UacXEJXu4GYAVF4BTUCVb+h0rkWldqWA+a8QZ2pfZi6cWMx5jx9FHdGfl3FZmqaTORAwNglg9KBKKUdEZNrQjIwJUgIquIPy5D9G+pfZEIftMMrfqOZxhBUMBXP+5bGs6RP2nAZW9SxGPhdOVzlZhkeO+YXuZ0gSr0oqwxhTGyj+njuwmT56Gpiss13sOeb2xEr9wkYmnSh8RraMoRATRLqP4wKZjqiKMy1RUfbUL6hAdFtgPiSGkG49fsq+QJDnACm6dNBlRB0VsD7GW0eTMT6NIlOt/ZAarC7O2g995CVbXZxman64v2+7649td+Op7WxtWw8zAGAQACM/nNbwRmdfbs92MPwXnwH3E6fP2IQhd8AsgamlNXv9k3/Blk6ds3JFzc3PRN2J9xsmvbM1m1+/udww0+w+N+3LC3n9BjoQprPnOdAUdzv3T7kckxHVj/3kfzgAJ9Not3iCHlPYqVYVlqKB/gFUzg006g1bWli2UydX7NVXTtjsbNvL6HHq6s+9vQN7vL7NsVlf+f0v242b12y8DF0TiMUYD99ldIX8v1o6spXpoi1PlWxlsmyNkvzRNZEbTaUTDJ9hPwxiHEBVrNStUgWf1LBas22N5pSVayLMESWhetjtYjrygW1u7djjR0/twfqG3Xu0ZZs7AClZ1QLswHthYyD9q4NErwMAKxTxcTyTj2giCIWwM1TcHo1ESpYHqwxQPP1wlwJpiTwnT4rrSFWUSwbpDqASP5b9Pq6xPMX1NDTuywEVIyUfAjpRCJdP9YpxqKqeIPEl4CGhjVLnvqf7I4rhlOKmNZUnOARUCcQ4Plwrm6c5/8xFo7mVLDI9BiREgpgdreyTzGUdYTjIiAogxQNWHZmcMAOgilTTBaMhZSBQkTOVZAZyG2QK0DalFq9IKZ2HxD0Hb7q+/phAhdHu0E6hioe1g5QOUTciQABWtSoDSgAVDhjop2SXBGeEMfarrp2YtzffeMkW5yZZSe/v7TOa2t3YsG2kfPv7No60kd7uXVX9wB/3DmwLMgp0eeAz4uCDOh7TbsxsZuWMvf6Jn7SltbNWKqNIFuLgDAiylG+YlcrOg+GDNqfzSffyecHQ9wWq3FJJsVw0973g5XRUFc4X/qWf+lsDnQBlAlKMmGa6AF8hkOgEqqyQ2Gw0bdmB6hUA1UxbPGEeECFxODiy7e2uvffu+/alL/2OXb12hW0vbHtDWfwYFRcp1RFZ4TJXi0e20CnbueW2TTWKbhmMqBotBMi1NeaJUgG4O5RKVm+0rDM9Z432pFWha4G4c2zMNrZ27dbte3b/4RN7vLFr2ztdghZK16h0QYcCozO25MBADykO+6ZKnIUGfqqM0fMOVKqKihvLx9HZ9c94kGiPCbW1IirpRvBnVM30s5iHlxOEMvUTUIV5Hon0nHc4Xk2piX6KNBP9bVm7i+4JZQk0cCN0aVgrog36XDkXVfGR6j56Kxet666OgHO2vJ8FqnAbJYD6hYpqj6Arr5/xdeNtM/kWl/w5m19b6qV0R1UCijddw2vLSXb0wbGa6Wl6nnyPiIoghWgFinQfrUWgYkSl58xHv0j91tcfaRLN0006jkwUAVSgI+pcl4h8sC5xcLIp+eCA9wx6Ke6v42Or1yu2ODdla6vz9sqZZZuZbPI+oePjACPfdndod9yD5ctBj5HV3tYOVfNouj7CAGC0CfV6TtkcafQZ9mqpbNMrp+2lN37Y5ldOWaXqdjEjEX4m+RhGiAyoIm334GNEgPX89M9TvHwoFYGU5535qp8yyWGgfN75RzL9p3/ub6s/1svSMglDiuDjuqn3gTDRu88HA2s2W7a6uGKn11bt5ZdWbWam7RW/DKxYOewfE6wuvHfJvvjF37HLly/BBkE2rOBRQGQeHtCJAQK5Y3wfHthsp2qvnZmzxSloVNT+wY7xY33jJ7jpmkxbpoK92uxYqdqg3gk65d7hwJ6A0L993x48empPt/bYHzUYwN1S3uP4zNSKMc11zgsmZRg6QaCqGjgqABe9yn0Te9yQ61fzKMfvrWQF0XQ8cpr57wTfFQAQ1axMuQ5dWyb0VMUx64JnFYgcVjy/AM0IQdgAACAASURBVIp2JXnscGlCCdfRwRLXEmQ6kAvXEJF01T3F886boydmREWOXCGdTBxQpLfREqPIKnsziqaypE7LOq6TDsJoGpbhWka9S4iaRWZ088ilyYim0JguoFLDLnpLcW+ZJjqwUXrhJnkBVEj1AFQAFTgVAKhIgeD1Y1iGD3eAZzq0VDsbm2yDQXQPoKohih8vaiozPdpBpUzQcRRfnO5MO+kJm+w07eTKHL/XVmZtsqUBobSoOTigPALyhz4kOgDQ3T3b29ji0F/IHvro7eP+ggA6yP9jG0DrV6nZ1PJpO/v6J2xu5WRqSh6lIuKmZffDAclverpvgVf/f4Aqny6O6qd+AFA5v3W+8DP/5n9LmxeoYGMIIy4o9B+IHiBUIzlYQxl2nFWNVqNla6un7MypE/bS2WWbmYHQMms09ao0U7Z+f2CXLl613/nilykA7R+je/yImwwSiO7+rvV6+279illsXZvt1O2NV1dtbWnG2s06e6FwkyBXoIc1UlOkKZWK1RqwGi7afg/TcWWYtrfft63dHoEJlh9ocIZSGeCIPixkkjhJsU3ATcmSJMAv5Ak1cVRotiZQyY6D5WqO4va+NL/QQfp6NuVANXJasRHWT+nU3+eK8tTHJuJZBJO4Qo2RksYtKbV9EyMiYhjtjwdIRQ80uUYHKngbgaNSNIMGaw1vRdpPhXlEUukgTRQoo0ANgIjgKuOiaAGYB0bP0NL1cedRhtwEoiyaUsSV4/R4gAX5naV/4aSQcVMuOwgg43X11M8lCog44lpEBBalWfwuACVsfzkWC/xU74BN8/h5BjDSBuJ/8qN6ZBuQKGxuUjoDbgj8KA7vIvygwh6ffaeai4gvSHHQagS/c1gKryzNkkQ/uTxr7VaNxQJZzcAGWXbEIOEZ/aHxeHeX7WMYfkrAgu0LJBRHA+t1e5w1iAJCoVS3qaVTdvaNT1D4WcvN9csOmKxDIm5dvuDwvJQu5VOxPp6XxuUemLjK4MI818vu6sgTPO9F09uEjurnf2Wgap78btjUyzYJNe+iGRmnACwkoOSG5USnPWkvn33Jzp4+aadOztvkFCIZnD6piKDTj3PvCgSqL/7279r7F9+33lGXo7PYZnCEaiO61DHjDI3IB9bdP6DN8Cunl+z0iQVbWZhji8HO1obt7WxTHUyfavBU0KiUKgQhRE9bO13b7x3a7j6+4V0Nu9Yqoy/6rHsqS3kEw2jwUehlhGQCz6mmzkoN31WmfYlMZ7qptC+qcDylHItC8KloNoYS5PgnTiTRyc5IKHylcs2ySXHtQKXUDrobAZVsdvSaISOIMewhR0hpn89aZo8fNFRM/ULLAyeJiRSRMrrMEUCJzI/I3O17U1qQI82T53mOk+X7Dk1VyDbY9O7nNJ/IATuAyrVKyRaG+qi0ulOPpD5nCGz9dxykcTKOO5mORl5wVAEcmq/oGWwOqGhW1+txPWAP0D8qZ5YXwxlw0dmUHEC1sSE7orEJl87UDfIXrDFmC9A6FTRUAp8DvBIttDttW1qYtdNriwQq8FONGtpsXMbAth7JGWTRI5/1Ppqld3Zsa2PTdh2sQKoXIFre79rWxgZdFcZKTZtaPmVnPvymza2epOtuiTYvgQRB9Olu/mmByssaGVX1HJzJ0sYR1MlV8Z5J/V4AUGk5KT88X/hXf/aXB9wgACk0IVfKPJ3QdAlEZw4O/VFF5vVQjM9Mz9hHP/xhO3d2zRbnJ63ZwmwzARXZkiCaCVRmFy5csi/85m/bhQsX7HDQk5cQFfDQZQmkMPIICwSRHYBpZqplJ5fn7bWXT1mrXrHtjSe2u7PlimA0I5dpebENknyna0+2dpXauU8ARJ0AM7YsIBVEOO9eVnh/OD3pTU27E9l/gItqNiX0LDlYMaqC7sUjGnFG6nljuP6itpDgjtyVgr5H/FZzCW2FkXr5aPKolIaHN3UzyTUhSzuVUvptjJSdf5UanB7m8djwSQfv5oNLcY/lJlFkYSIbMJox1akXzvm0ILmTHsxtWRgpePqVqppJvqBtoL96epoDOEZTrpviY9PnCnDKOJJ8ihdAFSmyzAgVhTL9c3IdQIX3hoKKorQsJGS/KipmiFh8rDuKOeCnAFqgJDSwI3coYe3v79uT9Ue2iSGkGxsk4SE2RnQPgALtwOJTAUNF5R1fhjc/D3x4SqH6V7HVlXn76IdftrXVOWtxQKh7lXnVIch+Zq5etcbegJ5qd2vH9jBxZmeH8oX+fpe81v4OhrGM2UStw4jqxGsft+mllVT1S6lc8KsOUkmW8ALAyP84SXJeEAy9CKiGHpf7JZ1X2VpW1cV5Xn9hL8CcL/wrP/NfcQoNvmGbghMAPXQ71HIc0b0QYssKe5gKbDFZXIBh3scJVFOTdQ5GZOo3AlQIHgBU77930T7/G19woMLodHEH5FSOkMrBogW+TYcEKhje4fRZmpu2115es9nJhh31uiQTYe2KVA71nb2Dvq1v7tjGzp5t7cGN0QisEN/hfSOtm5jAwEYBEyMot36h7TLC/5jDZ1Dhg5iv0zGxCo6qpvQvxHvR8iJlsTi7TIeShdPcmqwIu+c1P6c7SMb4Kp9CjM8pryQvMHi4T6DKG+V5asb0zwFyVAbB6YIBFN4qo2iqYCWCIqb2gHR14tULA3meVQsjI/Uj0soiNQdQf1AAVYhYo7KWCc2Ubkq2EcR/lkJmvYz6XDz5nZ+KgkUGnJlHfByGjEQChFD1gzeZj3ZHLyPTv7C78ShNQKD7P8gBVURVbFcJaYdPbkYRAi6wTx6v28bjddtcf0QyHZ0OAH6MTsO1xZpBzx9AECk7I3rausDbCutzwlaX5+zNj71qp07MW7OmpmTeb9/ECagoVJbHW4zWghnA3s4uU08A1sHOrvXAZx0cSMJTbltncc1WPvCGdeYXOeOAVb8UO2V0RNzrPwVGpV/5QWD13LQxhW25FqrEoWsPgbdWiPcsUFGe8NN/9W9rXJYL56JBWVatKneHopY34MhsdWXZfvQzb9q5syfY1gLz+Mz4zENKH9KJ37904ZL99hd+yy5ceN96xz2G5CI5IUxEhQXtChFRgSNQ6wCmGq8tz9nibMem2hiXNWb7e13b2d23je0924AnD4hGGO2hB3EMvBUEdWhbgEBT30gVAVRYAFLeZ9OAyUcgwoHy3AdBgERvTU5SooBqIK0+gpvyPxkBBJEdIrlQdhOowvjJNwpsbhHCc4STGsA5sDIHVEH6xvhvMiOpJ1ApYFT5gmhWQ3O4Jvgy8Z49gBTtbREps11DFs3ogTzGqZ/AY2R8Va43L6sODek0h8ZdRRonfRlDnOyX+ZYy1bmU9U7Bsa3H+xdDSBv6KXc+yGpCGXcVpLoak7VO1dN4bBPu9AkKGzoxecI77+fTbWJcFjlZNCMz9dtn+sdI2wlw9jm6ewKuMg7Jp08e2eMHD+zR3TuUJ9SaHR6OOPBwMDaaTd4nUBjgqECy44CQq63AbGF+yj70wTU7fXLB5meQ+mkoik4rVTRpgcz0WG6prPZxpsEho6etp0+ZAgKkENkh7R0MJuy4ULPW7Iotv/qatWfn6YIbabjHqkNYEtcy++FoFW6YZ80fzM8NrIZ+mAfFUXIrJfYRO2WLF+s+BdQuT/ipn/tvFIGxEnLIqAWLE+kOFh5OHmxg6EKwmbEOTq4u24985k07e2bVKlXZu0S1KP9BoNwFmX7xwvv2pS98gRzVAQhDnlZSu3P4AcdxIxTHqC4Qmj2majhppjt1m51q2sLMJBuj0Z5DoNrapaJ8p4sqiEZjYcGUMUwUUgOkN7zJCv25KN0hAtUYRFwMybmAQDVI3AhAh83x1OwMFx3FpWxGdhvgcNCMP+n4mRM6hhjSJxnjimNjaIS4JvOm94E2FQAnDed05dI4pRQZ+bissHZJVT4tQEZjBIjMNYGuDPh20r80Pm7VEtI8WDEDpFT1U/+ZwCx6FmPOYKR5SruykzAiDRHhmaI54+uGQSo4NQ9RXAgr4MI1hQCVkWoOwJTKearmh0BG5kZ1MDeSzAGLQMVkT44QWdN1FCgkZlYkL2sjSALATQGkhoAq7LdxeDk3iJaujSePbf3+Pbt364b1ugdWb3asWK6Sl8K6azRbDlRdH/nuY7IC/MYnbGqyYadPztnpk4t2dm3ZpifhaeUHDlt7oJxXZS9AnteEPz9m4zSoEERWVL5D+0hZCrRUTbbQLJ09Z63pKRcFD0uHApTy9zULmRxcAimGRUcOmiPnUB76ElDlAC60hkKaBEjDQOefNQ42/139TuF84S//6/8FHT4VnorcxkXBSCo1M6KEXVJIOz7BnH5lccE++dbH7PSpFav5OJ7QC4WSGNcYG7O737P333nXvvT537CLly5ZH9wUJ8sopKX6h9GcLFuwaDhSy1sYShMFq5YxbaNCxwZEJIhMEGpjflsX02MMkgLonVytPiGBpohIpUNSXwy4OPE5MIcNEQ2ACs8nexS10VQbdZucnbEmJ+uAjATohRQgUi9PU5KZXICVpzcQC7MHFZN5YcEM/g1VyOcB1bM+52FjQvo8oo58BBcVQYqjUNp2OxsHHY5/xzfErCgSFMVHAaTQcsH2mVwbjFK8nAYrzrkQS7qOLl/mzvHnQ0r1/BmcOWv6skxRnHN94VqaLJR9MSehaX5beXYQwtaYRu2bG0AFiyABFQSfHlV5RKXKYKjatRZASNMv34EqDWPgNcekZzdMhBtqt2ubG0/t8YN7du/mde4V9I4CqHBIYv3BDpjFGU7M8PQ/3C9cXIt5lFOTNUZUH339FVtempPVMNYrG/X1LUmFsAoHD9cvxJ/dru3ubPsACnR39K3f7dux1axQmbfm9KLNry7Sxps9nNzrwyR6EhrHeZCLZ/Jw8mzUFALeiIiGU7XsbqWQyG9a3LuhgC4Trzw/cAv15vnCT/3sLw+oFUE6AMM7mM+z50/VP2xqjc1SIyVyv+W5Wfv4G6/b6dMnrT3TsUq9wgvh2WZC3f7Boe3tdu3y++/bP/sy5AmXbRekIFM/AQmBaoBR3N4qQIM9zRVUOqpKZNHb/sMMDWkobhzASk6kaB6ukpMSNwWPILdQ5jxCjcBGUzXeqbiDcRHcPoEELwSSvlpvWGuqQ7V+vYbnLZHnUXorUOFtcEaYP4d7hP+7uJhwpFBEF0AleYUGr0bbSvBOcfxxQYI/QaUyRm0lwllVxagsKqJC0Sjjapiy4J6hbxFaMzSX0ytMQEWwcqBKKaSfnLm4LC2wjJ/Sgk/EeRy+zudoP/gZqNDLa48un/BKn8jzmAQtqYc0XqMbKhMZK53MaAWS5TE30f/kgA8HKtALBCra2Hi11St/bBLmtGRNnEFkBDId0hia1THyllyFVsGgCtBL19WsgPUH9+z29csEqmqtZeUqovisZYt7xj2qqMkaYHBvjHKDwd6YVSrjtro0Yx99/WU7ubJApTr5U6U3fh1dqe9VZFIxPlILfBnFqUhb93u2u3NgNt606uQpa00v2PRs22p1ja/TZXVgCZIp/T1rqI8l/X2BKu5Bqsn+cwCVg2+Ousp0n7kDModw5wt/7d/+Ve6GJG4bH6PgbGsDvUw9plD4kLRDxYbHMIaZKfvoy+fs7LkzNn/mjNWnJ9OFcN0oPz18pHe29+32jTv2vW9/165euWx3Ht+1rb0dGwzQ7KDcm6B01Od4K1av6AKaARXyTb4DkqTowdJJpVQpOLS6xs/jZGMbCCxgNfAUOxlFAnzBWRGRnqNMIqYpeSgWqcuq1OrsfUS/X7PVZFRFU8B0c7MdSs4Im466KDeAS9ogHWQU55G0lbBQHAiASkJA8U6KjESUO/B4bT1sjbk2fCBE6I8SueFAxU2GKKpU4mfmJF1EUx6BDQKsktFetpAzjVasloxuiiEfMQw1U59nOqiIWoXfSg4j2hffEiPr3bHBo0WkqIgYMvogSyk98Ryq2jF1c3GrbFAk/eD6BFCBxmA0pVaasHoJzQxTK6biWUQFrylW/fo9VU0Z/UwMARVADT14D+/dsRuXLzAFa03OsBsCtAiyD6RmSLGhVGeVfH+Pz4eDFJ8P1T9E72gjm5lq2rmTC7ayOGPTUx1rNRsc7Q7xLXyk0DGSriF2AN43x3lB99X17wPb3T2wjc0DGy9N2tzKq9aZnbdGA0JUcLHeE5qJPVJIE4NIcprcZ3LEhGu5JfFsjJvP6IYjt3i8opdooxqOqob+lh4+FJGdL/z8z//XAyw6TINhL1upTI7o6ZN1NVRC70THxL6hX6xZGrcTs9P22tmzdubll2zp1Q9Yc3YmhZZRCKMyvXdke7sHtv7oqd2+dseuXLls7178nj18/NBPdHFjACsOC/XSMoEK6ZhHVPx3OHr6sMioiHFD48zGgipVvEEU6R/IdJnq01cIvlpoCIWhGbyG3BeL/ExU3PzUq0KaADU6xKT1urU6LTp80oqZ4bcua3AyjAS8ChiAkyIOvzsiR4+sx9MwA6oUdeUqYpL4e8mdQ1RdVY30hgidBeOprI/3E5NvAOo0cMMIKwgRG1YtFTl9RgQ/oirN9MtXfZJ9jD5d7jATq0DAYE+Ze7wTdCRH0ecIfZceHjYweqxfs7BM1rEj2gpdBl6ZTAfBCBmvql/mP4W1hYgq86XS9UKjF/oS8IqMqChD8Epo6s0caEQWQAqbvq/UD9IDzs9D+wyey1Xkiqh8TJzbIT26d9euX3yP49Xak7NWrQOoYr3B2HHCarU6K1jwX8f7pJsCnD4Pumwdw71AtXymU7PpTsMmOy1NPK7VrFGrWrNRlUsILJ/pCYeMBrMq5fxAsOp1aUuzudW1R+v7VqxO26lzH7aZ+QUrVxBV454o9csiqrgZw/2qCSxGUrAXAVU+7ed9DFz5AQr2oB5fCFXx+pH663nPF/7ST/zcAIM9m6UJTrktTFQIImzS5Hff9jF15rBvlfExW25UbG1pwV5+6QN28uWXbf6ls1afnh5ejY6e4IcO+0ec1ff08ZZdunjJ/uAPvmo3b91kp/exoz23BjYaQvE+Whi0mcnTQMzgE3ABZJyT56V7Rh/cIPJKAljVG03qvsY8tQwNTZSzsUgBLHRL8JA+IjNuO4T7lQqN8zCBRkAFvk7NnTRH8xaZuPkZUIUgM6cfdwKU3BrsmPsCXMGBR7Jxc7ii0pgGVbN8Ycb1kBI8eDc1jkfvYUxoiSocgAoDKuqYFOPkOvRrAKkjxh/6EthmWqcMqCKdx56jrD8TnnqqJg4tgDtb5dGuExFBpsHS4pANjR5H/s//TByna7hiQ8RnI28D4HegSjqggVwiSlBAWhjnqeJHJ9CoZIZUhHwhVOB9pny76Hw40MBRfCGTiEZ0Uh6gDfo9eqo/enDPbl1+n1qmeqPNFi5Um/EYFmbAbbmPOqkUVJs9rYtqHo0mSZhhCK8sifF6RQwvrZZtslWxKQDYVMumpydtemaaw3fjvbDwhSIAZg0+3bHb97atXJu2V1//IVtYWrJSCX5yWYAUldYU4eRTwVz9Q+l3Oiv9mHmWQCq4jCBzpR862+KsHX48CjjDAJTh1ehLDKl9CucLP/HxPzdoVSu2PNW2Vq1hhQlY+KLNZECiemtn1zZ2du3J7p5Vx8fszHTLTp84aac/+IYtnXvJptdOWLXdfvZd+guxjQbtLfs9u3H9ln3rG39kl69csccbT2z/YE9FDW9IBWfQO9hjr5XIZOilwvNcXusAGm3EbHNgu+N1ICXA+CLxTyoEKHvCKHexL2xJQameQOV9YEeuq0EkB5vlUtnqLXmmtyc78vQpZ0MMgh9KH9obh8P7PDgkpbF+AjqRztYIlt510hEupFoUdHnKRPYOnARK0kEa+0BTNKVSae8OF+z3I1GFlEjcFjY2UlYMqWjCW8vJdTy/IipUOPU4Aa9bgTjv5rFS0HBpuEOyUA6gyqVzQTSQmUrkuFagrr4TsQ60LHL46zMFjugriVZ1j1UdjhHsI0AVAQJcCzgOTINIGU35FGh1DaiSGPcjmpFjjh+BimJPiYBpwT0hsBI4qLcO5nmPH963W1cuUseEtI+VZtAOE2g8lkcaARYHNYonGuzo1yHrTOBYuW6XXFkUoziZpjhurXrJOu2aTU11bHoa31Mc3170SjGADa+ByHBr+8DuPdi3amPGPvChj9r8EvRTXswJ3Ik++hTehj9UxvsRo56JqHIclwMaPfhTu7k+VzpQMuhxsNK61r+7fCXXjhUPToHUM4/ns58v/MUPvzmYn5y0D505ZUuzczwZ0ImNBQ8ZwKPHT+3uo8d24/4jpg+vLs7Z6bMv2eobb9rsmZesNTdj5UYt7dk8/Rk5KWQKh/1j29zcs3v31u3ixSv2x9/+Fv2p0AMgngpgAXkClOo61WIQBHvfsFxJoErQF8gvrkoXAEJPTKiFmRmiK2hQePK61obDHNx3KokIsaBxqqKFAifs8RGBqtmatM7UlE3PofrXkPd0mjibD3zVL5INBFVkwnYV55rYokRuAaVwFQrwJamVwnMn3tJxxk0FR1XX3yDiCZJdBQD12EVLDzcTTQsFhPjM5XLJWu0WU4k60gccsQBneMk7kAdA6sCQXCH4JUU7HnG5wDUiLxHgmjOYQM6P4oiSgmblteZfAqgy3yzyQaxqOQc4oiIPkItIKjRTWJ9ZX6BHZlgD0M+gOMLUT4LPJFJkdAVaAZEtqrB99tGhigYuCZKYMCxUNKWCBO11XOICLdXjRw8EVDs7Vmt06ImGQxE8VQWGjaig90BlqK7KJmhXu3Pb+VAPfjZIayAEda2ewEL+9RyqgqozUncIdsFp2pE16mWbm5m0DgaPVMt2fFyyrZ2i1VtzpGOm56aln3JHk9E0bQgLHHxyhIJjhwPYUOKepXh5nVNAVT7Nz6f78Xr8dyyEkCtkwVt6S/nH6fcdqH72Y28NFmdm7GOvvmKrCwt0C8DkC3AqiKYePnpqt+49sCs37xhmKryyumSnXvmgLX3sUza5dtZqbQzoRHXBsSoUZPnwEVENRlEfHNvu7qFdvHjZfv8rv2fXrl2x4wFSIfmpQ0dFF4VjOSJigVMl7BHIEHC5ewCjIifVKTso19x1sc7TDUI8bmr3AAd/hciHgOfujwBIcBQqTR/Tf6rR6BCoZhfmrD3ZtkrVp946XyEhpBrZpEDPzMkIVKEL8tQPmwAghVSA0gsHBnbZ+SbWnw5wdJcAwKnliJvFZyaK8/IqH21cxghCeLykG7qeWOhQ2iOialSggPYhqpCHjOPIlSI6L7ZJ0WDIInKeWLHyA4horpjzcM8XKES2Z8dzUh47XsUkaQo1yTN6RJWLfuIahytEVDbVSYFYO/gzf2Uq0wFUap+hfo7tUcH5eeNvABWG4cKtoAsdFe4/+kPlmIBULcAK15e816GkAQCqm0j9dves3pykrRDuB4CqXm8wokKkhAOakpABXEQONKyBU4e0V3BIIU3kODr3o+d0IxSNgLAEcEROA1lqs4Ojb41aiUAF/dVkp2HV6qTZ+LS1pxY5IqszBV2W39YcKmVgNPzD+LnHTgmoAqoCiAKz4sxJ0ckQtGX3JFvNgQ2eR/xpgSqlpIXzhb/5439hMDM5aa+cXrP52RkbR08fDLgODxlRrT/ZsvsPHtrtm7d4ep45ccJOfOB1W/jYp6xz8jSBbaKETZJtsGHEdnsOEtkg1/t26dJVO3/+PP2pMIiUYTj0I4hoIE2gu4JuGDVOzkuJUJX/kNTdOs1xQVFtwcYpQfRJIzOZ58lORgI6fEXrS3AbABls/HCP0OQd6MYa1u5M2owDVQ2Eehk9Xc4/xTHtrTIi5UUSM6WjG6d2JclP6F/gH8Sqowh+FjH8T91CV7t7qEwdWq+rbn7HE7Q5UaNGnY3uJD+3D8rkZ0EK3e/z2qC3DBFVu161SqnEewsDQpuAoNf1Wy6vyEBKSyxI8pAT8B7nBkuoUufN0jmvLEZIFJvmcwnvTo6r4gpsRjBxvZi9ZjKLqHYyXfPUL8IjRgnJDSIEog5Umv/Oex/KdFb+PA2XuyyidxDSiKgEVErTBpzCjchbaV9WPMDj8LtI/W5cukC+qtGaZmM8OiMIVBgwWhiz7l6XxDeiMqzfvf1d/lmELTBU8xgX7z5o4LOSOwb1KLEaVA1O40SoupdcB+DWrJdtZrJh09MLNjlzxuYWV215ddFanWYmj/GFMwRGsZj80MhX/cJbPUlBfDOnI2cU7YZCp1jxGWWdwll/nheT6c9J/qKdC2T63/mXf2ow2W7TrRNz68fKJSmX+wCqPXv8ZMvWH63b4/v3eHFWVk/Y0iuv2fzHPmXtlTXpq9zbiZ/7GdjOwn0A1c52zy5fumpf/eo/s6tXr1i3t8f0RqH9EclNujaCnfKUMP5NIJWpjBnNeCUOITSrXePwqKpxMCRcQDOTNR+b5TCv/jNFQtSneNqHiIpkaKlizU7HZhfmrTM1SfcI+LRnHtr+QZOmSa0O2Tw+AZVSOCnSBVQogas9AukTm4W9VCqg8CGj3jWvShTAXNwcS9aQPIQXvAMV2mTwfIwioIfz3jL4ZdfBVaF3EZ38bEpGRAXQUmM1Ad+Fo3mSIp/CRVoY0ZdALFPNK/WU7IDpqMs1omWGlz2XVoov8mky2dSxdH9DciBuKvykBGoZ/uFgCLthTaFBU3KMdkcgnoAqp/hmxQ+FDWiQWObHUAfJVvD+6R5Cax+lfXEdyCkd9BhRAahgbqcWGtm7AKhooIe5fSDR0dYFzdoRLIgwDOKYawhrGJEZfg8dH9L8aT2Mo8vDnSYUsHvi5tN2mGd4QaA8UbBOo2zz88t28syHbOXEGVtcmbMW/a0ivhVHJPBLJGC6V0HPhINqGG4GeI2mcKNVwPR7I+RWgoEcIPA/R7urUlQzAlQpJeUznS/8vZ/5K4N2q2UnVlesM9mxQrEkv6Z+33a2d+zRQ5jZP7Xu9hZLpTMLyzZ77lWbe+Mtay6foG0vW0BG6Fe+MgAAIABJREFUWbh8dOlvsLt/aJtPu3bl8lX7+tf/wK5du2zbu1sEKupQSFgqwgouikSql/cVWSmiigBTwxMUtck+eYI8QaM5yTYZpkhuXUMggTSBPAGsjT0KAkC6Ijj1/o0XrdFq29wSRspPscwPzkdd/umOp365WNCxi9KvsF9SHEUCql6P3BkuWYlEvJZjACcBgPwWQAf2N9pQWSTmqZJHRCTV9QwEQDw3+DaAPZ4bw2MnG3VGV5xNiG5/RFS8b2phCR2XUrSMqwpPUa93JKfXAB1tYm1mEd/uSopmXveYV9rq0UHMA0xyiihyxC1V5JNZ3rg9TkRajlRB5uKzMjom3zewMcgzWCX21qVcrx8rqAFSudYZAJUmzwgIw5sfDcThU4+rq8i7b0/XH9nNK+9zECl9+4sYgAHdk4aAkEzH67IlTZVE6sjG0HcJ4TFSQWgUx5UqjmFyMoCrQFdZ3CNKaOTBrQMcUTjGnnnkDEIbJRFwVvPzS/bq62+RO15anrMmgMoLTqPplwf5UdpwfVq2WWNYSdxvD4BzCJNlTsFBajcM13Vz218vGZTQqPWwI9pw+hnkfHrO84X/5ef/2qDZatnS6gqrXDhteSr3+7a9uWUPHzyy3a0txKpWLlesOT1nU6detrk33rTm8qomweR8kkbfYLowcDDoHtrmRteuXblu3/zG1+zq1Uu2sf2Upz9nn6EEzPRPJXz1r7kjY6SAXJjZvyn8l1sc0g2cToioYE8Mch1ABUAiic6hEkgluWzS5iEn4La0oaNBVFVvtWxmYcGmZmas01E7TaR+GUGs9CYioRQ1BEc+AlTqJ+sxPcMHRhVHtsQCqhgbH+E+3SohD3EOjYLORL6GkV7WvoN/pH3OkSJTgHoFhm2NGsWf8ESHsBVABUI9FOICKj91Q4GfeH51mEfVLFOvaxvo9Hb7GU/HkaLCNI7OE75Ghg0APdr0cnXq7o8UDRXekBREC8xQVUrRI/nHiLI4sfGI/umKwhVRyT0Bld8wyxORzoGjGC4CWQJlIzK7Gy/CY0oRFe+n/08FnyN7+viR3bx6kR5Q4EEBVFhzWG84AAFUnK6MAwOVRK/8sXCQikTHauWqwVtdU5jxWtDuBVDh9bjJXaDKlNptgQDGx4c9O+x2CVQf+aEftnOvvGrLy7PWbCKiyjNO2pUZY5gJL5O8I1KzZyKcSOP8+cKhNRIKf9Y0v/K5AJDLtJxMH34zuVRx5PEuYjlf+Aef/YVBvd2y+dVVa3Ta5CAoiDvocZDow/sP2SpQGsOwxYpVGpPWOXnW5j/6ljWXVv00jkrRszR+pnOBTOGY7pvXr960b37ta3b5yiV7svnE9rq7fE0tLoVfiTDlglXPEwlUJ4thD8NTtOi+UOAIxsYp+uR3SRIFuXri52X+u0hRhOLoEUQjqXqsOBHHeQtcHCy6WqNpnZkZAtXM7JTV65oVqGA8/hebNYtCUrThgRdAF6kfu/TDSRIKaKjhXZUdgBF+VylwA0GOtJHTUfAevZqUI/Gz6TS6D6oyoYdR06hLE+AzqlbD/YPlMAoKDlRhwZK3jyHspDFeA3ItvD/ebsRGco9iySM5VETqKhscebFzeGsJnQKooBUJXuE9T2CMokSQFyEhiGpt0j9hbUndHvEsH5JeXwzhOKt+PogUUQ2/FZUBMBA54Tqy8d0dPZECAqjI99GmumgTUIZ7pqCZiuAydYA/WV8nUKHvj/q9IjzTpd9jpO67EI/B58XhCL91NNSH3Uv48INOwRf4L3w2tGux1Sl/XRPnqc8elctDpK17uza/sGxvfvLH7JUPfNCWAFQRUfmmV43GYWo0FYts8Bmg0g+GmJyYDsS4IOKpuB/5ev8w/5PM8nIVWL2nfDr6fIRTsFw4X/jffuGXBrV2y2ZWVqzWajFNgjzgcL9rO5vbtv7oMdW01SK8deBN1bTG8kmbff1j1lhasXHwHnHyRGKce80s5AMBjJ63I7t5/ZZ942tft0uXLtr600dM/0AuSl+UgZ40LyDX5WuuEFLRT7/f5QbByUce4PBQpHIJLTTypIKHNcWgrKxIUIfFh0UAUhsnbbhE6DnVmsCTFaddvWGd6WkC1ez8rDVgi8xBnN7mEs4CuR62eP86ifWlkxgEtyadYIMgqqL41DVHasHxKboBXt4ziMcjqgryF+9Vko18JKf0Te8tNw4KfZvjUEGXyVUBrHCNQKaDo0oOCl6lTOFJtNj48MyUGnuzrDgkl36kkEbkenyOACq8HsecYf4iR3F52Z+v77Ul5x85QNTdDUL/pOpfftdx4LTzoTnrYhRCBgAcn4Kcqn4unB0CKrl04JrigFJqBTW3ZAmIqlihiwgR75XdFoc0z7t59ZI9ffKY9xbrrV5vW6monlem4JTLwDG2yv/e3d0lvxWCY6w7RPijAuYkvE3tR+y9GJrSLcviHo30ujvb5Kje+uSP26uvvWbL4Kjanvrl44bvA1SJN8qHXLmKatrOOaAKt9actNmB7RmS2nmpUMLr2dLbGcWn55L1hfOFz/27f2NQbTZscnHRKo0GFci0W9ndt73tXdvc3KarQaU4ZmWeiBWrzixa68yrVls6YcXJSZtA+IrTh2WeZ+g3vVFmD7J9uX3zjn3rD79hFy9esPuP7tnWzmZyFWAzW36DowcQFb6ccRxOn24XPVQowZeIzNq8CN3VSI3qH0Wd/PcCiU22NjC0hmuCxsuHSDP4MaRYWLhse6jXbHp2zqZnZ6mnajQbrNoMK9ozjiROe4kY/XOgepnU6Ug3dJrzFAd3AZ9r59BiYyAVJDnuKSGAGu9XQwiyAZmKPvHxM56JbT6eLnPKD6brFtDrWLRauWxNNwKElgq+6ZJVpLnHili82hLiSHA3lHlQ9uCCVUYzkn5knQKxsWFd43MhfVIQIlq2g2AMebmkyM5HcvElQz/l464i7Ut6nQRWcjJNEZ0f+yxOQOVNwaucVCH6RAmCAy/o5eStM379ZSeEaEr+ZyzGeLUPw0ySZswV+cBSRF7gqG5cvWiP1x/xXkKR3qi32WcaPBfuv+yE0CuLHsAjOX5CGErXTu2zgx4ssY91LZx4JzERfm0QoHpWoKlQqBrKcLJ3gD26aXOzi/bxN3/cXv3ga3bi5IK1O/UhD6rnxirBDTl/zBfJzYbNoqlsGAchOIYzjJDiz4GnoZdNWraUMnrE9pxin0OZByaM+c8X/tEv/vUB2kWmFhet1mmz6oeLegC7040t23q6Ycf9ntXQYgPhWbFipcaklWaXrTS/ZJWFJStNTlJLBU+n5wKVVwPloT6we3ce2ne//V27cOE9u3Ljoj15+khe4mhP8XaFpCKG3slHsnNEFvzP6bW+4+VeRFRKj6LNRM6KiBwqNoGID8JPd1xEzxUWY2TsjCj84gHs2EFPsvuQwyMQTU3OzBCsGq3wp/LiQXAkaYCB1OHxnH64Jm6HUVUAFcSGPpEX74XpkFfKWHWKQRI4dbkwReSC+EX6QIW79ywq5cqZ6rERWg3c7CtDdRGeYuWSNWnfU6Q6nbMSQ8iZeB59BkU1YamjlhV+RwnfS0iR2qtZOabmyGOLVjOIUMD5oFEcjdL8LlsVQzNGgSoo3kgrle1lB7qniVwbuY2SQO4YQHUoHRXfb/T8hfeUF01SdAoSXb2fWH8cxoCeOnJqDlQ+MJR9du6F/uQxgOoSq3/gHHFQIPVDFB8eUpI1ICrTgYPDgJ0TdRjpIR30CD4HVPigOiTl3sBiCooix6Iv5GQiE0dAcB+tP9sbNje3bJ/45J+3Vz7wmi0tz3BYxJCz8/OQKipw6fp61DoEVpkvqIdLXrLJcVzPRcHn/DCqeP8cQMW5fv/g3/jsoN5u29zqqrUXFqwyNW2DwpjtPd2w7YcPbePOLTve36cNBcdRo/xaqtrxeMnG2jNWXT1l1bkFq022CVajtFhUZyQr0Ad8sr5lVy7esnfeece+9e2v2r37t3IhtuxfyImQTOddklunR1USaO4qonKDP2ljpDjGwqjVNGobGpeoxKTyuY+rJxcQp3OUwN3b/PC4bxMlVP6a1p6EQn3eUHRACgOzO0ZMzqfoBIxqiE8qjmgnqAEsLTgoOFDhJA6gwjVREyyiEG1wVvLoyqAn4MZDVIXH9QByGhUujsetV1LlTeQxHSjAJlB3g4NmwuoeyeAeB1AF76YTU6dKENUa1KmJLtr8es2wZgn+JqWtPoxCQCWQQnQivqbIggTACrovpNHpQM/9V8YgZE3gfrym9RVFpIi8GNlBUOm21tTPoZmehQWR6HAe0LfSaHF+0VeqaiX98QEGKaKVVi/rsTuyJ08e2Y0rFwVU+6AKoCzHXEjXXuFApedaJv9QQafscoQJl5eIS9PcIEXecRDgctB+iE3SEn5yXfiaQDUXa2B3e8uWlk/Yj/3YX7RXXv2gdSYbbHaOSvLzuKl8KhcHTaRywxAzAlTukKq8yekPvyMRGGnMmeL84S8B4eh4rhfi3JA8oXC+8A8DqE6csM7ystXnF20wPmE7T57a9v37tnnzuh3t70lHVK3bWLVhhpYBcEHtKassrlp1ZtbAc028AKgYRvoHwB872117cHfDvvv2d+3LX/mCXb95OU3nBaiw7cCBipeEi189VLjwCJn3uwCqY5npUwul1AhkNTYRyr4EKoTyrDxpqk6E5uQh3JZXP1c5WJEcIhEAFZTdDdoST86g7Ntm2oJIILkusOr0PKBSi0uoznGT1PWuqbwEqp70PNz4Xs6nW6p7mbMC5eOwmL5gw3GUEh4roEoWJr67lblluiOezvSnGncDPbTSaDwYo1cf2x5+UFhoalPxGYGolCGFcvAKNb6KADHGS0Ck6UU+HBYbHaDrIIULgX8Dz4mJzGgJIQAHWe5AFZolXbfseE8bwVktHXo+ZcYjKCi3xzDhyKtleN8HuObsetCm1yiqPsE+gCqqa1SJuyJ9FKigwJfQFlW/dUVUD+9rAOghGt0hTwD3psIBHWaTTi1GsSHthbGe1Or4TNFHCJujZJYXynpIa1wvx4owhbmyFAIQgUtGU/KJE2v253/iL9lLr7yarMGhzVNE/yyJngeH4JDzwOM13Dyepf9Wn5+ACl9ZF2OodoKOGAYqllwIPqPg9wKoysSeeMz5wud+8ZcG1VbLJpdXrLWwaLXZefaC7W5s2s76um3fv2vH3X1u+kKpZoeFmk10Zqy1umL1uVmrtJpWrFZZ8g6V+BCeOm3FBe6LS8LPA/vOd962X/8//4ldunSBlsY4zTiZmY6Vbu0xxPRJ94SK1kF3j4LQmBCDx0DagJ4tAB2BqlwZmqqMBYIbJ74MnIFmsmERKHU89OojFMqHFOe1Oh0q1FtTM2p4RhXLfc6jwjZ049MNUWSirn//M7gqH3gZoIXfUQTi7gSeNjFK8ffLtJbVN4EbIyqmf67KTmGIVyPT0E18TqQ04BfHXbflnBYqWS5RSKO4ciR5lPjD+wn0RACSTBVjOo7AFdGTihkAIpHRVOAzfRJYEsgAxC7URIQm8arXDqO3UHoNFwa4WDTpcbToI5piNY4tUUcCKjfIk55MEVWAPHV6PXVBSJ2uVIvXmoeFVyXDK90/s+Qz8hUDUN26dsXWH9y3vd1tVmLHMMnbo372CDLCUgrJ60QABHUSB6YKKQA1vN9eL5qT3WuL3JR0gYyuSPabk/wAIQ0QxHCKtZNn7M/9xL9o5869ZNUq0mzcX29hGlFoZj16WrX5AGJU0ECoicjGcScenzKlUbJnRPGd/yueP5+y5/dNVnry95WKLFwX5wu//u//B4Nyo2HNhUVrzi9YY26R1aDtJ09tZ/2R7Tx8wBtaqrdtvNaxsVrHKjPz1j6xSsM8kMs89YOcGw38EqBnQIXN1e8N7O23v2v/++f+kV248K6Vy/CUwo1UFY/CzJjq6UMdo8qFm3ZwAKA69Mkq2igIlcEZ4EsclRYLxXhceO6LTlIfLQxjBGBU+LgpXavFFp7BkZWrJetMTlqrM2mN1iTlCuC4sBGHW3EyIiVXrPcTP9uIobBOXJWngQSqMN8Lbif5PmUOD2w25pgn32j80yUdIO219BIxrYhDQEVPIwKLptLwJAdQwQ4HmymEmDm9lLgfAXs061LE6VETp9r4RmQkwqnLAqqYQ4h3RKDCANRoPNYOkYAy7Hy8cphFVFk6K8DKWEXpfWNYqSxj2BOKz+pVP5LVRw5UnDgTanQBFHrnSBV403fiCAmwOjRCyBoHCC4wQGnj6RO7feMavdM3Nx4T7NAFMQY6pIAKMzyk4NsvgpxODJDH+N+5YTmI1ns0qVtEj6taeGJD87Fod8J6jfdJj33dZ+oGC+N2au2c/eiP/aSdOXvWKmXQB2HbkyPyRoAmVmweqPSsITsYTdxyf0+K+efon/6MQDUcd2V/y6rBAVT/0X88QERUn55hRIW2GHAXG0j7HtyznQf37PB43IrTq9ZYPGHTJ1etMTNtE+zxQ++bq5JfmGyOIqQalHFAvPO9d+zXf/1z9t5731NLyTj0TlXeKJDGnDUYjDR0515JkWXyLku00tZIKInHBTGKj4wTDII6LBpO83DfqujtU8oFIFO6wkjOVe9YDJVqmWp9KNThjQ25QrWGQZPRNiQQUbLlx0+Ek871RI+aQENpFTaIKn/iSliiJm5kJ3rWYzaWBhJIoR9ApQgQaQdBPUc0x0mp1wQIFjQNmUAl/21M9OGwTE6jiSnM2SkbKYFsD2A/oz4XbWiPEvxPpN/gnthYG4Na3f8qHExjonPmgqBBBYwUfXHLEttTnJiLGELSdAD65mPErdSPaTGbkeGyBTJd7hLg1hhRhcWOg5N6SrMImgUvHhQaua7qa0zDVjtQCJJxyGxubNi9Ozftwd3b9vjBXWrcytWGFOpjiJxQ3USK59U+jHivamxWTLjh2DJXsCO6BPmtCc59csRxYCNq1v2VcaJoBtlYF8eLVilW7czpc/aZH/5xO336VPKhCjI9gCg4VGk6dD+1dIdW7hBQOeuav/Ja58P+jS/c+XrqeJZI/QRu0kcFa4zgMQAyXGGD03Kg+sd/878cYOJwGSZxcws2e+o0S/pPHzywnSeP7WBr0wbjZSvPnLDm0orNnlyiY0JayLnWmecOrvCPkVI/vElU/w4LHJ/1+c//3/bue9+zA++FwsmEDwGtEe1e/MKikRYRkQzJAFR7NNnDKRqnVvhPqY/rgCc/poJAAJptOK9qhXkdF2gQldK/YHNNlMatVqtwwEOt3rBSVfYxtCkuQ/qQ8VRRdYr7kiquKf0ajnLAl0gTJaBiyklrYvE43CwuMmT7ietySJCzEocxT15qJ0+FhZyJMPPRRkRrSseUEiCiSkCFxhMfHxaRS1qNEj5osfmgCnI3yUtf05ZRYAig0qHh1T8f4BnXQ0JURZjUOjEScmV5TPmhoZwqiHkuJNsN6OlTJ8IoUGFdoOrHQSGoktImB9+eLgehTpACJ5S1qagYIF4tDl95aikdR9qKL9y7rc1Ne3D/jj24c9Pu3brOMVrVOtZZjVEVIioQ56oUqsk5USOsEKs4pJROnurkDd2hAfdhHJkFuFNKJ9D2xe5X/j+2HK5RpVy1Vr1tZ06/ZJ/81Gfs5MkThsJ7WLxEiKA/06p0eMgAIeKifOqXj2306Iw8z9U9hl/iOZAVEVpo4TwYTo+TH1sWyeWfQreZ7+p84X/9z35tQDVtsWit2RlbObtm5XrdNreQe8ObqWhlGK+129RZYYIwNlJ8ZRx/rq4Zye3oBYp8lwWagl2+cs2+9LtfsfcuvGM724/soId0LrPlAFABsPCGcUrFNzYfSrMMl5naQNErVTBOUirA9/e4oVrtNiOq4HKitw0npNIYiEIx7EBVRlwXgBAmRmMcNooI+PzFMr6rXBzlijRBsXgTX5KLreIShNrezwdeETYp9/DZNKqJbUN0HkXkoxK0TnTvwQt5R+ij3EpXKWC4S0QTQ4yOD0IdwKvhqgAqVgB9ICntbmigh3BO/F1y5sxNauZpzAZwjzq8TE65ASIpLzAoYnPRaozx8mpqXj6Cixy2w5qyIg5L6VY2fkwnbyb2TBGALnjiqRRRwbYZRDpm3EHrBRJ9QLDSqLKIRF2i4E3oHKDhE2fi82WeW97S5ECFe4rnRaUNLp/3bt+0W9cu00WhFkBFJwRU3USs4/rIjUTVaKwrgRSqdn1OksF6wLXDZU7tPh7pjMO3lIUNb2TPRZ31WtNmJhfs7NmX7OM/9HFbWVmS9zwPleFIKQ9TAVwpF/BNPJyGPT9Qiswu/RkRVoq7snTQs/kESkxpUxAXA1dF+mfkiT+h/56T9ecL/9f/+Bvqy0alrN20+ZUFbsw9qGjHJghamBYMshsbM5GeDtIJqFLbdQ7C+Mnz70JIJUeDgt28edf+4Gt/ZO+887bdufO+bW0/UckcxCwnxBzScxqLiaOwqDgHGSmbjMNDdLz3uNCwIKDjYjSG3rjdHb40SHVsqAg0Q7MkXY8ITnz1DqVUjxJ1Db1x/NxqyRnnKC6U1tHXBSsZvJeYlhynTTapmE3FLnJVk62WBS+HSw3kT6Ux4jj1sUlB4EvsKQmEQvbM35wnawCVV7Myb3m9Bhe7uwUAKAEAka4iJaD1radW0FMxomL1Tz1q/BoaKQ/wcKDC/MSciBOgneekVG3y7gK32EEEqF46NYTzPdBuxkd2pdHpucc66OfN8eJ9BUeVr05yXiLErQFUjN48okrArjRZPX/uIhu21i59UYVZFdGIslQ48Nap42MS6JAmYLbftYsXbGd7m5bEJc6+BFeFwhLkIBgQ0uQHhpAY1xAHH61fYCaJg6oroMoGy2Y+ZDygvQcWKSGWghTtohxajUlbWTpt586+ZK9/6IO2sDDrQA/sd6AKEAquOJHfnpLlOKWh+CJHkufjDY0b8/Qtw5ShkGTkx0PIReDxip7Q4dnqYB61ElB97+t3EpghPC1XUSkDSMB1AOXQqIIobUikeZBzQ8Cba97J//swXLo9sNmjh0/s3Xcu25/8ybfsm3/0e/Zw/a7VapAAYOxViTzCzs6W3CorILEhEnT5Ak7MHsYcAchgn4F0DNOOMV77iDorEKYsmaN1o4JBkAIyepyzVULf2Pwi1zVEsgrODkMRalU5e5KTwvOXCVRhuI/nYJrgi5onhpv8IWWS1MHHOnn3v3gwAQmAik3KMG/DKPtCwSoAKpc/SCioSSS6v55COqnOMd85RwCkPozY3MlS1TQR9Rz5xZTSgcL9vJAnoFqFdJ8SkBjZm1vgGmiqFJmDNDjoFddCZoK8jgTXANVMjX/UDzfS8J1yct2BKvytwrpYLUCxGbyiyaArt6Cjx895KkRLXVTvELUM+lYYHGquH65xX4NfVTVVqsfr5vMVQ1qidM/TP9criY/zAaQAdq+IQmy8sb5ud29es8vvvWPbW5sEqnJNY7PggwbPfvCt8PDHZ0Q1Gl84+ECQc+6fp8D0V8vtbgqu3WARObdasOAwMm6NOgwhxyjF6bRn7KUzr9vZsy/b2XNrtCxOxV9vKB+KahCx5fern5357fls5DUcWQW980z1LuzG8iA2knDGWZ0HsiFoyD1HvCojsELhfOHWdSkTxQdkaOmH6khIlpFfz+i5nqkWjKBTLkcmIg/MNjd37NbN+/btb3/TvvR7/4fdvnPdWu0pq4KYHC8SqHb3thluQ2WuipJP4+CsvAOeboi8yMHwu0Qg4MwzqnoxFWTcypWaWmq4CCXEU6VN/WbgLPDf1UrNMIkGU5Ix1IE2sJReuE7G3wPN+Ekei7MJXRWrY24RjA9JwthL8K4BTTVfbrDuARclvulXhOqcDwtVU6xLKuLeuGngwDdeDI1gh36Q6mkuoDgNyRMEVOSpUICgNzhwcJwgJasSpZy6936TfJBFzHcEd4J7gBQG7zWijTAKjGiOdskky73FJqY3u1QheKAMqLQK0xrMtczImUGnL/HKI1VVakWWQz93dNgjR4XRFTTNI1Cp4CCXV30rInVBsbDVo9cMqIJYjzRc0YYef7C/Z1sbT+zOjWv2/ne/Y5tPn9CtI833o4sCgKpitYYmJ2M94ouRP/yq+gDUY0bP6fDyA4zXzsGVwym8GRzvBY3xEAbjM89OL9mHXn/Lzp5+yRYW0YsqRfrQ1wsiKl7GPytQ5bZ0rOUA2PSy/jsp03JUCmOmQMpITLOnzGvmsp/665wvXLkAzfEw1RYf1D+HL5Ls4yfUfUFS+7wfDz3G9VT7ewf2+Mmm/cl3/th+8/Ofs+s3LpNToijO+6O6vX2eKCAmxYnIaAxfiKj2drZ02njFRr1QCp+jJM2KIjdrmWQ45AoidHXeyIMJQ0qLHH2EfkDM9KtVwUmpiZYmc07oI/IkR+XgqJHsWdTD6+lasOQ44M4QcQvUkHrMlAj9f+iux/ul68AEehXdZsRBVUI5VfFof+NRgRpqXWPF8WJucZKIYoCRSuR4v+jXROo3ONL8OpQBCT60KVFfGjEq7/NEVbVGNnEiNcEKkZRIZj0mJuZ4Jc+jHVZWIYkgzyMBK1XTrpFSU7R0iYpIvT3Gy0Ix5YYwFYMkotLH/kdxfQAC2J6M+3AHGQjKRBCAFdGUfKpcioIrmoRBUenzYgEHgMiOOLV1+cAR9FuCpwJQfe/b36Suqo5qcLnqnlRqiMe14sw/tMwgtR8ft1q1xs+5t6sWMN4PrzhHJIVrwDVOOYRSVBaMeK+iQXnCVpZP2Vsf+xFbgyV4vcqDI+uU9eQnX+zKp3NR7Rvp2Xtml+dSw4iEssMkw40sookcUys9cbXqMUngqNfJ+EeS9QmfcjCmA/N84d1vw7FHXxFVpZf30yYfPiYQyuW8Qwie85XLk2T5xwmFEREhYurad7/3J/Ybv/k5u3r1fV5wmvGFW6WTnrx5aAOBIyK1VhhB37Pu3g6bpmWYr/JyOqHYZS6iGrEFNhtOOAJVGpDg3tTj0FRVrN6GF3B5AAAgAElEQVTEhFmkfTUazVVKSm1E0gisqEDmrDVFcAFUvNi5ybTRjByvxQ3iGzAU50wBD/oEKrzXrN1F4lelf1nFJQEVP5tahhJQkZdyHianQ+O1cccCpGs4ddG/yWZvgBhT47pfV/ioh4OoABzXFak1VeUc8qqKpxTSMVRC0RNdMnPtQ0yzCb4o8Yc+KecskTt6M6DyRZ6bHZgBlVYb+ScHebhzAqgGR30rjmsQKSIRzfXz1Ds6D9zvKolwaf2L1RnuE6IFFKFnhQ2m0f6NajNm+gGovvOtP6TwU1VPdUCgnYZzJhGdV9EEX5SlDyL7coXAg6k3uFeUjfikG1w/RdYDVbfBnfa8KggTP+/xo51RqWonV8/aWx//ETuxcip5fgVQBUw8Qx3no5BEbGc7eDQPGspJVWxNUW8eN4aAKnmMOabgEAvONiJ1ByrxVcNfAVP8N6XF5wt/9NW+IqpAEv75LAGFD0zcyllfcxnHr4469+U+hTMXCQ5Dw6HhBX278P737Le++E/s8tV3NWmDPW/SaMnSQu6YeAfiosSnIKro9/a9xCt1NxYL7YVZ/nYuAqX7pNOqkHcQf6TTFQsA0QKGRjbbHRKg4KnQLoOZh0rrVBkDB5YtZKWDFJMGgewkQZIshE+3Rz0STmbe7QBsbThUMWXfwi57VulyLqSejknm4SmMj6KnUj1VAD1aIGB4Xx50QG6vgkk6uB/gc/A8jHYQqVIHVJYeLYoArinDRoJlLgsI4OuoOPcF5r+r+XmK5uL0JzDR5VOABqKdwOYFBS/e+ULNFlY+bSCxnZ3N0huxCjbgmtjd3bP9fQzi7NLxslYe51RoVvuOoPIWgIbfGe+LC4mZpvLVg8R3S6AiehKd88x58uM52PBMi5Uugerb3/hDe3DvtrRWPmILYA7dHXz7KzgAADoevVPM7E6huJeh8A9fqlQldumG2nPGeO1x6VA8wmMqlYatLp22j7z+CVtaOEGqRIeabzPPk8KnLqFB7O/49wCMHHDko5YEGtFxQfDIRykjMON/jQMbxUceQNFJkCJ1/0Wf75gLp9I70h7i/T5f+Mrnn0b07cl64EkugUtirFyoF024yZv5OY8bwbzsGnmapNDKrt24ZOe/+tt2+co71t3fQuJG8hwAgMUEohtVEwCLnBfBU6G1wL3Oj6RFwiKgQR5tNLRp0mh48DJBCPviixQHwMXx542mtdqTHDwKHyHyU8AnH3QKbguumM8DKoGKh6DPEN/evQ/ewYlT9mz5PD4a63F8kxwR+Dl8ppw65eVmmYXGGdfC1MYjK/YNOqeBQoLGnQPAQaZL+0VFvU81occ47HEdqEgE89qpJ5LiV1SaEImyJQmVTp3sErL6uHTvDfS96HowpYWUgZAX03WkLCGnL+MCzkX0yY+JgU7ObytXUpCYEwWTrm1t73BtoIKGe9VEdXoM7VRye2CPYlyTiIpSm5PSzDxQ8bArlRhNM+V3yUAS1gKMqcfq2d2bNwhU9+7c4prFRwMQI2rCGC1IFpD6MToKp1GnAKL9hwqiNOlHLUnYoCoAeAGCEVS4hBxwXzQabVuaP2mvnv2wzUwtUvGW252MIAJCsgQrtyHDriWDBd2FkQg3Fc+8kMPn9dwvgyiP3xSA6yDyg0xNypHOO6WQT7k91GLMlU8zQx2gdX++8I//4UXXHvvHjL2WRFjBJ4jMTJ7KoRjnYlK4LSTONmv+7/mijQJtpQ444R88vmd/8vY37fLVd+z+/avW6+9Zo9lW5Q9RF7io/T0CD1MPpkRKURA14JSBrw9uDdK32IwR1UAox4XBieY5sth9o/B8qApiM7Y6U6zUYJ4ay+7cYCFKQ2+cql+cUkIeSVW6IQFoXIfom/NmYvJmdCz1MwHC0mjOdcDBZGq8bwAVevPUn6gCUfblgzDA0fj05XABEAejEjwizugjRAsH36OX2Y1i2mMRuuCuMO2XHEuRwEgnUSr3Bf6QeVQg03DHgx5FkzGyy/kj71JQy4m+Q2kejqWyLEORwWUU+b0ROq78bEFXqousF0cHTRLI853dXdva2LJut8e1WS6OWaMSQIVmao3UCoKfTgXeIRCusflUgk3g4AcBVDU0tDvfyQhIIltGqd5qdf/ObXv7W9+ye7dv2OEhevVQvMH1LFmj2eF3E979pYqiOgK6mtVxU+OAgkYK7xEABAsctoMhkkIjN9LJRLir+oei0mR72uZnVuzk0hlr1Dp+yOEA82IDkSLJzzk/kzjkPw/SPdTuGUgE1+rb2RuJUyHIUzfJlHxeowNUyrZUqYv2cbJTgUEaOpRxgwF6MjOKKVN4UfT74kBEBGznC//Tr355ADMsvUguPHKT/5imqw/mIDQEUsImbuYUM3p1Jg9cuWySjoVsEwBAlGx3f9du3b1l12+8b5eufNu2dp5Yvd5kmoGNh/QQeircZMgD6HzgGxgLow+gorJ9wHRNfXiRS2szScHDcpxX3cI5cYJWMGhxQESFwaPYlBiHLjsXgLA+Oq4xGD0NMpV+iDa7nlZF5S+rEcsqlxwVOvZZffKois8jknloegwsksFReMOv0iwR3HobMfFXJfcMqFxpHXbNMTqeYONWzOSWvG/OLXvR00hXgyrGkqMtCp0BBWq78JoQ/IJ/oXuGW+rgwDiIE5+WLxrkEP19HFcehHn06fnSwoGW0m7fBLFs1NsW2jGPqFw2gPVCd1c4Bhx0OSFpZ2fHdrZ3uUkRuYFPbFQmGFmxGurGeZHuMf1ynpAbII5/z5cYTeHQcqV9SFfIIyYuMAaLDuzR/fv23ne+Y3dv32QmACO7KOyg1QpRT6s9TcW6F4OTU23QDrRy4Tg18JMwOPSDFjMA/L7h+kbTPECtVmvYwuyyzXbmbbo5axNjJY7jwj0Tl5Y5oGobY7H5SedAFXAUV0HrK5wRIrASLhBUuaHUFZBojXzrWICVo0DmkpATIkdamGOlAqj4/qJQRDAMHSLf1fnCL/8nf18R1cAHBfjCUk7N0S5elfFO9oFHJHxQVrHJgCwCq+zfskgAH9x1R4hKkHJQUY6pG2Z379+y73zvq/Zg/Xayg4XHD04j3AjqpVhxklCTLQZwsTyUwhsLOfVqOSCxkdc1TEkzw7vkbqBcmFWrNlDta7LMDK4KERUFnW7HwcEQNmDvGICDUZibwLH0nwZIRkOoLwUHqqSMjknGLqjMTsuYViMyOgkn0xy9TIiphRIulpH6uZEeORSZssnqOFvwIVDVbdPCKGAytMs3AFTFSo1ABdkE7i8AHNFFHQ4Z0NcFQe1DMvj8XhUMq2dadY0MF1ACi3Wm1ZpSWT/0QiQq9bynLVSpc0yneDUfyIrCw+bWFgeA8n0OIIQsEqjqJfBhzlEx9ctSFWw0gmTOsiZLX7JoCvc1RKx43eS84Op2rEPcH1T7Lr9/we7fuWVbm+ss7NAT3W17KtWatVrTmjHp8hbwgPgCSY6Nh0o03hPSV1V9lZ5D8KzuCTXMw9GWzdR2bO3WlJ1aPWfTzRkrDsY57Xlre8P2D3bt6Fi9o1nklsUP2rJxgnvNzf+erkPse57nebG2RxreuqSIykEooqsUqDjk5a2L/ffZFJNeLBMy693oOT1VSi1SBKr//G/8XcVSiKpyfuUxnTilvl5OHiNQKayLRlVGVFGgT3xWDqjS7B18EixEOUuyXI5opoJprx17uH7fvvHHX7E796/z+SnWLFeZKmFKBwc4JnsRTQZW/xvM3TJnRDa3OuGrm5YJB4MTiLYJpJeoJNabLUoTMHgUWipEEdzYSBcKakPB8yCS0MAIVYbweyFVYJnZhYxBrit6gBeST4J2J1JseF6NXAQhklijntLUqucAFTece07FiRyOn1FAiKZuAon7QLGzIEU4moOHdpPgVVClghYILTUCqjHKNFhYcFcLRCoCfw1MxYYliczDI9wsdV+ivzPYkgRWUTnSFUhK9pAxJNFnTMPxFBpN3PvdfUZSW1vbFMviOrI1BVFQcdyqRbwnABXeJ1wfcv5HKf/QdtCotUxHxeuUs6kh5+iaNI5/9+Zm/Az+VFubG3bj2lW20jx+eJe2wLIKkk0QDjNUmStlEOrQnVW51nQwI7Ubo6sC9hMnYrPvEYeUIjtOsvFx8Dx4OEG8YNOTs3Zu7QM22Zi0w/0DdmFsbT+1bnfHDgfosFBRRmCidC8SomhdSpcioohkMZwLjTKSy8t3nlYkD7F4DWFBUFSpwhbNy+n3qVjkNVUAF/2GGUyFVIj8aHpc4Xzhv/tbfz9n2hB6Fr0kP6gnntK96HTLE3VBfiZmKscvKPPLf1pdFT9bNeiTKueG1WtT9nD9gX39j8/brbvX5BdFoJJhvoYhhNeQKjd8TyDG4fPOxl6Rv2yuReqRV7/xoigS4Ttwa1cQnZVqnaOxAFTQaaGfj1UfJ57JqdHJBhGVesiQOnDcETZxLG5WBLN+N6mpvRpG4zZFOtzs3mgaja9pkKoDVVSJwked1y2X/kmC4Za70cvmflq0kfExTXgeAAiKA+BcfF8qGEY1FKe4n+z47LgGUKtjSg8Ok0YD9stl3nlqk9yKGBeakVipSLI9RmLpfQYX4yRruuPp9njUpIUa/ZesDLq9iha+Vn84XSLq2N7eJje1v4fBtaqIsSpZLhOoyuNKOig29Wkp/Ikbvql/Mldmd3qCjcLOT7EzwIWvCfjpqqoGYdxVfHZ0Tdy+c9Pu3rpu965ft52NDT43ovze/8fce/bomV3ZYqeqWDlXkezATlJLEy4wNhwwBi4uYPjP+Q8Y/m74gz/ZXwx7jBncK3FGUkvTo1EOnZjJppotNkPlSGOlc87zvMUOmvFct0Ax1BuedNbZe+211z6BwPMF6QuZ6cGCeYnkOlJBRFbstfQ4N/19hvwXJSrTmrDMIpJ5RDWsz5Yrm1fLd9/+87K+tE7xKZTy+/s75RiawxeIuvCMazOpcsFaDlQq5/hIEQxvk91Wu/YWvbLmck759CAm46qre6RI9wDs+tBWTivpXfe9wpOahHqDaykmm5L/p//xf8vTZNT1G3zAxL6e3HTsVBcNuYh2Qlycjr4Mw9XTL+lApBR4OJRCYdfeKI+/+GP5xW/eL3fu3yi7GPhA33IZ26lxVz5CIDRVBhexzZ4xNBU7ytMhGKhSOeLDqunLiWRw0zEEAiE6IqoFE8pIRzF8gPop+6GDg8P/qHaG3uUEVUY0mbr3zw8kzdEMVgFKfi+qUF11jlUkExdRyTMlMlAxYnGzLnVUTSjezo0RmEAvgwvY8MxUuM2T4zSURXF7aUXho8FG3hMBFUdbLTEFnro0y/ND72TtTYv+iBGmPLzjw07vc3uv92PYmWp31ToCfghzVzMDVHIL9YzD+jNV7DjR+PCAk1wQSe17AAeuicBllvdr/tJ0mZsCm2L9FHduLEAtN04iNud1PshqREcAfPqUj+4OrshClEtbYFoP4XpdYlvMZ48elgd375Q7H31Unn/xuE6WOYYR3vlpKdMWG89AODxPuQKkBYhcQWuQB4RF8fIaNz6ImJlaAsROzxhB4ixk4Yxf8+Xq5ivlO2//WVlfXmNKCBNJcLTYBMnGOpoNFzhItVomqKChkme6Tg5RKvtESDN/RXCyWFt/1ran9zTBpgKCtrMK1LSBaQ2GOBfl1DZhw9Xo9S+myvWp/+V//hvRZd79mXOYQFP0kzPTzWajbEtoNcWqAlUYc0df+cwLC6WKhmS8Nl/mZhf5EN689QnlCrfvf1R29p7RWgU7DXgopHewxaBQMQBUzcgUfgooU3xUm4zaQhTdpOQu76cA1SIjCQAW+CrqYKrRmW4FNDqMjtjAfFb2D48ZVYlnmyuLeF/aa+wHzt43jpzHbDwPS3D6IG8pgQypQM6Di8Atu1yqqCJHcSSDnjgDlUSeGrCpoQGYroyWEg3VRJQHoOIilOtanZEIoMJhosoIScj88mqZnp3luVG2gZYPVqH0ENEmBk6dKIRYN4RFhcNjOmVFup/UiU0MqSLTD1cocGVJxkOjVsfAR4Uvn3mAFKYSI+WDbgopIFJYzeCT4SKiujlUKCFD4bgwSxNqamkdlwGV1DIf19arGcdSpZ6etEz1O4BSQz/YkgXd3ewc+ahnz56UT+/dKR//9rfliz8+sq+UhcbnUJUr1VGhQIJkbI6M3Olxts5fS8vrfGgRHaHhPqtXG7KuOd63NLdcrm6/Ut59+7tlfRXVPrhvxPtd8pSk3NrdDBBZxxWoqkapi6gMOtWE0bEXP8atUImYbZGcAlsEnYakChwDcEshxdFeCPMuZ3S6mpQ1PFi5PvW//68/rBGV13KHuTXw07/VibhCMJ5WBYWEiJ2FbFeibKGmv46AYjUwbuDUpYKWmkeff15u37lRfvPBP5fHTx5Jy4JyuYEKUgSBjXv1oKdyBRBPSQUqg2/6+vLw1RTAIkg9NBpcgYeHPYUcYorUT9Ga9hrt1PhepBx7h5h2rNSDrTf4DLyP1UDIFdSKkfI3dzc3EMuaRUAFKx38DFUt0Xt9bt7tWAaqPtUOpxXVdB1ZjvmEJ3CWAFChwCDjNnJpBkRxYUr9AFQchYbjhy8+3CYQrbrtBlcA3f44vtk5gBQWm+yGwdXg/lBXpVKy0wKl/eJG+ohGflPiPhljNaDixuV0mba/EPqinxMyhGdM96Dip8uFfbvqlBuAJwDERYLTDK21BCVGhBKcspTgjS2GjJ5HmJSv84ynbdDhgYFKnB6eD0Q++/u75eH9e+WDX/2SCnVuhoz4ZSuTftNwo/id49zYzrVallfhHAvN1boiKnJReNaab1oEqssLy2V782p59crr5c3X3yqrK6uM2tIuFn/18OECO6dqA6ByNGQQC9joKVeVMLFIIqpERbyTuDbmwHgjO1FnfWfH+CS64hqwu4eirviKJWgzMIVby2umXlyf+pv/45dibjulcRK5IUyNlZ1dutc9jPrKFvB7a2hyFf7YpzNIEeHPg4myR+Xe/TvUVT387L6rWycc+w6QwtAFaZGU+klTFbBqx6jRTYjaPAlEj5C61j0aW2S+2kK4kD1iCwQnHiTJICRWBJ8jbIUY8kU5QH8ZoiOmAjIxQxTGQZvsiRNvIzmEriSlChZiNqDKKPFI9hRIJzJpmbvvRhPAtN0n6WL1BscOi51WvkxUMi8p4iNQWR1NtwWmGVMahQYND5qToT4n76Tx5AybmWbNqPeRQtgo9nVe1AkNGNq2iaWilxQ3nlOiCBRVx31BPV8wvbMMYXePNiq7z8HBIPpTJBVXVgIWq2RTVKRzrhC4uwCVDQjjSJGm69oka98vab4kFWF0mJFb5vuODiEqFYjgtUjF8B/6/qCn+t2vfl4+f/ip7XUyW/C0nMIA0q4WikoUIbG6Rw919a8uLaKQgwhLHFYmLGtw6RFTzq2N7fLdd/9dufb6W2V7Y4vHEGEzi1/pr+TD1ojqAFbDjq5vpWZHxrTKIWcV+/m14JhFQooxh44PygRrza5GVNWj/dyuIQE4p466DxHeGrxqEUA4MQWO6nt/87G3vWDhBDx1/TU9u1aDrBE5N4oxaySWiEswX5tBQ9dJ4kIP8M8++6z89ve/Kfce3C7Pnz8u+wc7jBBO4D+F9M8COQHVHHdXVFL4EIb8rzqeVlVKVCOgkmmepvjOc4YfG27pOyWXBjal8uGl2YY0VVPTrv6Bp4JNi4z9+DmZWzevdBCLHQp0+Tz5Rlk0yIXg3jg1SCtCzY6VvsCa31MdryiE99ijgrVhqlLIwZt0/oTK3UAFIL00Q9KfEZVTZUZhFHyih1JVM847hOof585WmXhiCZQQSdH2Bte7p2MJVJJVhAOrT1Md7tCmDgewkr5nYERU6/gsaqX298vzZ89JnmPaCj5fk5btgopzoQ4Nad0LWMwpRSdQxdRVANSAynxKFiRT0TalWp0ABioKajFL8bgAqJBSx40D1xPHjYjps08flN/+4mfl0cNP64AQAAs4VY1Ek3hWlTiQ8XqOIkdUtXGJ8piVtS1WChcXlnkciCLRy4h7ikGj/9V/8d+Vt954R03Qs7ON4O6eBwc9jhH6ylrCBqeEihkMFVrbzZFTaV+9zyNAq/5q2ledZequNwsYv1tdX9bPWYHeceCiDRobX4n6GlmV61M/+k/3fAjRrrSgL5DjyL0rAYxSwt7+yic+KjIocwz/lr/U6Etoxmr5+TndRR88eFjuwO/n1m/L48d/KKdnR1x8R1AA02NcI7QYUdkniZxXZfZzWubC6vQZ/btK4dJyAaiY9vhXFOckxj0QQUCljAU3E5T80fEpFxOHm3oqrgZs4jOlxQHfk8kmVFbbnkUd/IhCdM7p7q9aH/fp1SAFC8g3ovKYvfgu/X/W+nDaCjVbsbkxUDFKUgXPiEdhK5X4GNaKAQW4pgADm/fJ00tKeURVdEvo4v1U+RRYO3r0gacgIBM6pXkEphjU1cGl7X2o8FKCsLNTnj+H8hwEsyyie6DSdG73AkKmUM4dUWlnZ8TWDaCQIFd7tCgCT4l2sUjTckTuMuJ16smmZ3JU4pzAF2FuJAAb9+2zh5+W3/7i5+XRwwcavoFfASgKOjVhmildqo8U3qo6Gv4qhoSIrNY2tsv8/JLSag+ffe3qtfLX//V/KG+/8W1GU/RX83OtItoFplC8zco0UkWtFbYqE6grvW2WdQFP2G8alLqIymAlgHRUNQK9AFWVTdS0M+DZEeJ+NpMqFuio3v/7R9VmXRGjxQ/WVeTBq4S5MapHXsHMIHfs0rsO3wav6SA6qZHTIzyY8Kp6+IcH5ZObvy+PPn9AI7ydvafl6c7jcnRySEM/ABXnp3lySNo19DVS4qb0Tb6IbQvWKblJmcpyRFBO92Rj4uk1AB8ap2HXlam+9E0se9GUbQe8CTrcPTAUglRUoegrRSGoxYNQhTPlkhULHR1MSJJbMoA1UaKOs2407kEJWGUXUzSmJ6WZwnknJ68nexE0FWe0GI+jMpnnJMXhZsohGJfwKwM41XuGaATpnhT/DVD4tTXdEK8S473KaVTfL6dWbE62VclAha4+MKSrqOo9e/as7OyIPMc5cFMxN8boKA3bOR7whRD8mktkbdeSA6aKjLg9Zqr2EGacvXlVe281oFKrDkAKg0YpTyBQqRpK/vRFKY/+8LD87pc/L589fOAp1hkTLykMgIs6KeigRN+ryMMUXw3zCpbxnGFk5qIiq+U1FpMQEUIZj+bjf//f/vflnTff5b1ic31q6q0Ip6002d3g30cCy0RT5j9Z1OkLY12GaLKxcl5qTnI05d8V8juqGgFV87g3l+nKoDIIfVRTMukfGlCV61M/++GzwLB+WJNKwU89wHCf42CqqlcbXe5xu81Zgcffv7EHqaC5T9ENmSAwVY5+Wh5/8bg8+vyz8uDhnXLr/gfl2c4X3inlOFl/jaIp4YndPJHWTE15aotnwDGdUZrDlhgMuaCNiYBKtiQBKitNYl07M1NOzs/LweERNUdYYLjg3PEtgBRgqQtfyvWWp2c0F3veuqZZtRH4+sTFIJeva0thBGpjPlaVnALK9dNDNkGqH6OJdaYsQ3rBEU725rZuBbERfNqZGtpyGV5KmTijyp5SLYBz5AfikgyQjuy4CA0+3m/ropymF5UAo0VTMaLS8QMIDg73CVBPnj4r+xzumWZzTHbRdSQxbhmMUmFEqtLYXWKrCGWFtOWhWt7z9ZJu0V8qYtJIlUNvpkr7Qu1JiKZApGOAA+UJaIynbxlaiqAvK7Ql/uC3v6JCHV79ADa9VtESwAi9qNQGGqQ0R1EaOxyvgEsLHX/GBgfx8draFukIRO3XXnu7/Pu//h/Kt976DqfcKKJqkVJlwAfBSRfuOBvAbQtAVH2Tg4XaStdRMtz4u+WtaDrsaYjwbGChhzqOTPxEBR65VuQghYaJjypqVe6KB3t96hfv7Ru+dJEa458ja78np27Qkrc0EKoRmXGuvbZZy/Xvb/WFnLC1FuwyF+eys7vLauAntz8sv/jte+Wzzx90UVSAymPWfQeCWfJDmiEY4YxZCeMUFy2ARD2MfOiHHl8hkbS1fw27naMWfjacHZD+cTrzMXdePHQ0iHPZnIvcXFcbw5TStyQFAio5PUSNm0sXLor3mYWByC/cZjICKlZjbG2D0jnSPxCxOJ5VOFBySq8eIKjOcMURZ4JIX1qGjcsCyXREVFjIII3n7eJAMSKbo/WQ1mpQ99CSJNZB1jA6fJSupa9pre7puWHhwDMZd3afl53nO3RFQIVPU57VKJyoTkDVrGZ4/XA/X5yVS9OqTtJljWJQD0O1JzoBgaRjgCFksfdl28hw8vYpBt0KqMAV0S/shZ6ZClRupbn50e/oovD86ROCFeQo2m8SUWmqkqKmyGZM6LTCqCILBYOsQC+tbpRFEO0Ly+XtN75T/vq/+Q/lrWvfUtQ/iqh6oBLjmfim0tD+NyxzseKBm+pgERV76BxzfX1oodPquz1qcOVD8DX16/Sl+qZY61Sg8s/6hubgQ17P1O+X7x217duxXLVTSPXOoaGi7E7d6U9kEMaUqCfJzRFUVJoIxfJtRqiEjd0uTb2FGjYP9g/LJ7c+LNd//Lfl7oObBhEPFbUVcPzLq3zLhyt+xOOOyCHAXUBNoPJpgs8SyPAQ6iKSe6CiuT8uNgSnODW3o8gX6aTsIzVgqR96GWlm2K/FgZHiUqhap88W+DgAlXyVAlTR22SdC6gQm7T+wWjFkpLHwQD6JOyOjKY8BRhgBSIY7RjrmE0Ilb+JSwAa9jWIPaHqXltbo7i2zMxp3pItS6g65/w/P/ggzJ2+JDznnu7gqK/wERA84SVA1ap7LW3AZgQZAszkMDNvd3fPBnISosbbvjU+696Qv2E0habvYwLVHIuU+HeBUfoPRRNIq1VtkEM5eLEIJRyhse0JJPoh1eEY3S6XTg3KQNMxvc+mpsrzp0/Lgzs3OOsPaSBADdccyM7Wm1NUrJU2coa+bPkAACAASURBVNyVqRIBltt04h1mEJuZEbd6NjVT1tYul7ff+PPy5+/+u/JXf/lflldfuWa/NnNUSZv4wAwDDEchtUiTpWoMrW02CXC6sGRAMweo+veNI7gWY3UYEYFVTeXiaNGnfC2q6uFCt4X/D6A6bmCZeLACYoeMlTCfBKpUrAapY0LJQfjVA10uYRLhC1JHYbD6+U7Pyic3Pyx/e/3/LLfufGJvpS6a8k6ZyS29GjaLR7ubRJEYhc0IADsuOCr+kn5KTo0ZWCDFMi13sSgAVIgoPIEGjx0sT/b2VRVKGiajONvuciqxBYqoBLIfx+OequOkmjXrQq/biq5TPa9edc/zcYTjlpoMKMXCgEDxxEC1sb5ZS+rsH2PJHD1rhUT6xsYG+9CwMNDrp4EOBlpUOrtIHccjmFB0eBFIsdRvwWs2imiZ+PqUs+mOcUwbH8gQnj57Rj4I1yKgwKEUGcPVbSCMkKNNOzkuGP4FdTqBiuCezSYgNfS3T2tNdvxccrWeGKgOlPaBN8MzqGPCKLUA1TTtsB89vK/xWbdvlb3dHW56uD64ByLS3Sjs686V5aWEjQoiYhUMYFe8yPsBd9AyM1s2N6+Wb731l+WdN94tb7/xVtnY2OwkOXLWSPVuSLE4/arVZMFRBStX3sKD5vzzrlbZbQnZGKgCGdKldfmRE7T6ZT1QpcDH6K1V+5w8VsSoQAU/ql/9WA6fWg3jiMngMfhtHBm1QI3HNvrxha/u/rGWsauRVz+KwuEiKycn5ZObH5S//f7/VW7fu8FUjnyFvamUlrqa44uikrBOT/IAD8BkKV18AStyTCsWKmAxDaz6HC1Wtomgp5BcFFTbHolOoDrjg6y2FSmRGVV53FUiixrxufpFEWqd+Ouu8koL2o7FWrM0jIdfCfPIc3Q6Ro+lVJnQV3iMiOqQuzuACs3WEVSiPQn/YRDp8tJi2dzYYER1grmKIbvtBa8KmR8jDVdrJni85i5le3ADuw1qqmU/s6on61oyPDaMyvOd50zxd/d2eQ1ZeeWQi0wuVrokIz6JM3HaNBtEOk+/9Bfs98O9eSlQddbOvmxiPLrwIBEu5kYCpPCL5nykCyT2XF6RkSBSUPTbPfn8ERXqNz76fXn25Il6+ez7n24IDV3VBkHhKZ5HuIWenJXDEzyrU2V2eqZcvfJq+cs//6vy1pvfLtvbV8rmxuWyvrZZVuDusYhpTHPy8PeEIqVxbR16a+M/JBzgyu7yt4DVRSlc+7AGHRWgFEb3VFL9c4Aqrx3std6YIvSsxbgcZHjZDqZqZRk6ql+9fzrCFh1c/f9hJNn9TJ+Yc78YvgY8/QALu2vW/n0QXLWIS0MajspHNz8of/f9/7vcvnerzNEqVg8zy9TtoHVc7riXhF/6HqVG8hQn2IDYpIk/CHWlf/pMEeIi0htQ0WvcD5r8ljQTDwp1kOoa035cXpzJ4leFbiOPy95c0lzQbYZebkiVt9W32dep3o1p6bJ8sev7IlOgq4E8r9gAfXzEAZeISDbWtzhYAOkT7hqIYnzO/KUZTjbZ3NikRAPxNSKqvsk4PFOeIY0gTzoanZqrVnUAacbEB3m9k6cKxaIJNEpH5WB/rzzfeU7feFpOe04jFmTIeaabbkEJ8cxIhECFHjz1LC7MKYriNkR+Ur7nSvts7Wx5hlJrLzw/zXpc5MiBewkQApBiIwJQgTyCSBhTiigRwP0/Oio7T9RK89Hvfk37FxQkauSsvMDFWQyZnSsr6ITgjD41aJ2eI2e9RKB65cqr5S/+4q/K229+u1y5fJX8ooTNCVNUKJBJQNMq1cioPh/hffvKe0WC2vw7jqjEJ/Wv0wMpAPLPxmDllyf9G+NOBKFaj8GNhhr595Zv+pP4QVPXp379z9hDO2gKbPVRVAD7gqyvO58JEKtQNkCRznQ91FaAsYdit9/gcOUGcFA+uvFB+dvr/0+5fe+2zPQ5b087LvGgj9RMTsvVUYsIIT04oZj0U79ClbPSP0Vpmv5CUSHFkSLj6bbJ6EYyBV4xun2iL05DTwFU4DSwwyckVqjddCy67gIgEcKZrjIsq+p1BgTvCEwL44udh1HxsSJHuxaoCHFKEACxi8W0vrFJ7Q+iKxwR0i0AzuL8HEvta2vrZXZhgST0C1dKAwjRFzW3Tk9xdhWygZafpK4RnOff+T+lWklvKYDU3l7Z20MkJeU5RbwUlqKJ2rY5fE4UUWV4h8bBawoNo1wA1XRxRAVODaDeZjcmfdRwSj9wdUCsBLRaQ81rH0CPAaFsiD4AmQ5w14CGVQMVeEhsCvu7O+UP9++Vj377q/L480eDAbJnL07LIad6gzNbKhur2+WNV6+VV66+Ura2LpeVlTWmiiy8TEMqslTWNjbkqsoxZwC9TDpSIaOBVJcwpfrL8+vI9EFU0D84HUhfFG11gUiLSnKdRlxAYrfeVidwx/vvQGyEYPWv/v4cBotyJuCpTP/tLzzcoZYju+qcQ3quk2qE9rLUr4ZhFbsGOWdFkWEMVnGxBl/+eR1EqZ336Gi/fHjjg/J31/+u3L5voMKOSw8kAUFSEIWXbWqItrIojm0fQReANrkGoXqiqURUlQR3VEU9VTgZW8UAqFCR0wy5k1rGjl95vVfkTN1hHo9sp1QRRYogdze5r2KNzCzaExPbobLBPUCVlgoCwfEh++QAiBhDJgIYvZOYAHTM67a8sMChliura+XS/DwXOMW0nowSt4PKETGty8SWltaJWxtmBHm4A1SuuNiI7pgE9e7Oc0ZUdfoKq6+yRpG4NOJMRbDSw9nMzuOyWPGjrxZ6FhU5nSPiqD5ZAiyKOX2ceUjltInxYQHUDCgFx3fE1BkuCbv7ewQqbF5ol8L1AreHTQzXGrzaF48elfs3PylPPn8sYzwMI8FEpRlwfC+YDi4tbbBf79orAKpXy/blK9wkFlFt5qAQRX3N3sfSk8TnXh6SuWatiiskPqVK54rSBBD0QZk3uXqfDHDeF2va2MsZFFS16DjBSDbmmlI6+tJnpQG6Kdhz/a1wGcQ7LZfqyPTf/8rjshJB9fFVF0HxzSZB+0+tQWIfzvgFX8VPta0tGdI4IRRqI48/PNovH934sPzdP/zHcufBXZvVaQx5FknWcN3FWfY/labfNyjOki2yUWVIIKUFwh4/Vug8mCC2wJyWe+6R5EpFCkvE04yqqLs50Ij26GjqTe8EeIrkFJVoE8gFixBQoFpV3bUn0s6YfqBy3jzfTPdwyovz5Py5vR1eXPjA0x2CDceYiXjM1pnV5SVGVPCLhyUzuQ+PtZI0I7yfIxrzT311T4vfj1fXUGrmqgYwjFfgEAo3goODsre7W549e0qQIv/kUfG8/uahmGKzGNHAEQsF1xq9odV6hdIEVAkNVJjBWOUh1m4xbe5S53QFWFgbe2DICFKMwDVESrqzu8MUH2kbNGersAUyUCEaOzo6KUe7B+Xw6U55/uR5efz4CTcvpG2oqK5vrJfNzY2ytbnNvy8vLksKgw4GPGdTzXSQ1zNAVEOMtup6NqYXAA/WZV6UFK2bQJ3XpVofMBt+lcAvSU5dy3Vj1LYTCUb7ug5mOiorh6EBQJFuDPApmNcI/yqfmLo+9eFvRkA1qtbVA+hTwUGYGGF7lxgb1OpvPf5MoFf/wUNSM6cBPRCMwT688VH5jz/6frn76T2Nk2JqIKDSd6kCFRKdlRYAVWCbFy7qXKdg9vum3oZApWZkekphsdBbyn926ocADouCC2gGmiN0mU3xQYbuBikNgIDEui+7JzTx77I1sZ4nO47Bp3qG15SwSxNtpWKlTf0t47MCVjl/HAfM3fB36H6gcgYBjOsFjRCI9LUVARU6+cFRsS8xDbomx5OuVTuWWmH1ghrcUzu/BmgR2VCDJn4PlVGkxwAppny7u0zH1dDtimtIfM5qFNckh4wY6am9BSCFtKucnVGR3gPVC3QseP5iUkhFhW1YiagADV1AWTMkOlJJ2TnrXgKo0M4DfhPXD9bMILYrUJHUPyvTZ9NlaWqunB6elC++gNvnC75ufX29bG1tlc2t9bK5sc4JN9WYj4SNOx6cTTk2im66W8A9WMVIYLTukpHVyMlo0WUoVsG14Q+t8Fa/oG+3SUBR+wL71/epXFCti7j6oK1awdSw64LAJCvGFUk+yxB8fvJ7TUrutr3KZ/FccyCdiK9n2niZupC/AtsILMf4NP57nwL2x4KDw8y758+flA9ufFS+/5MflPt/+LQsYqR4cnd29+vsdczdmCzrU5J2CNTc61atYqRxQoMzPaXQ6BxwMglLsOKDrjaDaRi0UXKgKcovpuAnfs5oCtql48Nms5JQWdWlzJCLFEHXL0Z5BAr3LKraZrO59MplwUaZ7kpSBam0tGAAw7Em+qIaiBYauHzC0ibNtODdeqC6REGoU4/M3+v6CVklrdbIaTtx2m0eTjxaLHim3dStu41ICoteVsLo4UPfJtwIxMsABLg5eJgF5y0i/eP1xT2TOJQe5rZQOQNQoa0FA2Zn5NtEHgv3MEM33PqTYajiGvVsc1INRLdVeCt+T1o0KfuRogKooFmDrxciKgyoxfFSL8WpPWdlaW6xvLp+paxwmAO+w+JfuHTAVYPOE5K99KV/PRedBOCCKCprrhVSRgvM70mG0wiWttKCD8ETfq//sf7Mb7RwwLAxOrgOqCp45H2d80Ed+17lCB6N1uPTRLUvuNwidDp83sRI9y6WnAh4aoL6NZj0CyK5fHZfGr3oZfUY2hWuL4PG5vHjzwlUP/jpT8rDzz8rS3A7YFsKOIsGVEovpJWiwC7e0eapyAHQd8f7liMXuSlAAQ0SV3MD+dqR8BMPCimxaVf23HOIyApcR0h1gBWaWKGhCaEvTG9XmDiUmQ1G59q8mz4466bSdkIgsSqbEYF7BmuLQnUIxdRdRC7PKcXA7g+gYu8YqmJnpwSBVUZUK2XeERUjGJP8uEK6luL78F8dx175td7zXBFLBo9G1U/FPHkcyxDQw4cR9mjmxjXHTMWlJd9Pe/JzFDyakEWoYztF5IUoRaJWVftOj8FPnZVZpH0zMLSTF3+AitwUZhW6gCHbHvFpWEi0LOaAUglv2VCMXx6QgYoenr+d5xjBfk67HADVAgfUKvrGPWWat7BS3rryetlGhRV2w+AvsxAt2G/1rmQBY8Y66VRbJTVW6BbORCzSIcbwZ98MqBoyDd/HzKCr9PVFvzFYYWmJPA/YNF7rfEC2NzK/B+qcZpMXTV2fuvXhaQUq7oZOQUSBXfBfzdRa7MTXdVA/ALuWvA7DtvEWMf4qVzDwubu7O+XTP3zK1O8ff/WL8uiLzwlUNMAnULnvjBcmVZsogSXb50JDRck7Ni+8uZ2Q6pp0q4iK/JQrilFV5/rQ7gVZH8dCyVcIaQYuJICKDpvH8i1H6sAZbSOQqvunfmCY8tSV6KzMzyQC0L1plUL8VXbGbkKN2ZutmhENwNgNnAu4FYAVRi0hgiFQzc6UNfJTy2VueYWpn/RisrLJlGGJZJtTZap87J3rXBBwnQAs+Iy5WUWguCNIzzSUYac8e/KsHByi701jvOYXYIlj/y9WWR2ie3oOqq9MVe15RWsczknUdcbgUewQdPecneYkGgAV7GpgqRwSPYaDLSJUpQ8TldW+JK+yOpbKQIWJyFCaQ+OFY0YkhdSPTd6OABmhn5+Xlfnl8urm1XJ5fausw1cK496SeXVLZPyoDzfx8DcdUNQQqAOvfjUNFmqvCGurOBFS9QzTAqjTX1s21m2lNUpLlOM3uSjUa6H4/hxnrfCFhtH7My1Z7TPtewhSfQZbI8qqg7w+dftjc1TmFPh2Lp7u7LsoZzKkTMzXwdMoKtJPmkjKOOsFOhHDed064ilT5dnzp+X23Tvlgxsfl19++Lvy+OkTDl/IpI7knhTWdeVlclSuAOIhY+mb2igb/HsHxRcKjKCfArkpvipAxe57D4FkTxJfL6uYKm+YnRdPVYeColKJX7IErk9sdpkK1AEpp4LWZ9H9NCkUNpD+obGHUqeBEEFJj2/3SMKJAGnLwZ7GMHFSywJJdQ52PUdEdYmpH6cgE6gwy1DAQJCyFQ1+D1Dp8YgpobVK5LUkiqUlMFwOLBlhJHWIicY7HMyAyARgAAkCFnJkJn1VTpVGDXrg5BxHLJh+nLSvToWBpKHAAQKDJmbKIvyy4NMEHdOYlE+q7w2ZwyoYTanPUv5gTvvsO39ioEKDPBaagGpJESDHrDcjwsXZxXJ5datcXt8slzc2WclrC7hRisEI/OzCDMbblqKYGl9UlLowW6qvG35iCzf07wGqYEpcFkScaxpVUtHxN+s9iZIQHLQsq0ZYNfVzL2GEnl7+nKdorngA0BmRVi9Or6Mq16fufGKOqpMi1B2+BU1tNY23g4m/dwDn3bFeugFCj8Sg47eRyxFgPv7ii/LRjU/Khzc+KR/c+qQ83XkuvyePFKoNso6oED1BeV3bFjzWGw+/FoTQPKE+Lok4KflbEawIVKr+yeeqEbGMpmwJErdJzmszTwWwYjR1rF2f5CzV8HZhTLRaI6lwV9p2w6NFb1Uj3e7GVAdTl6FDBLfKlby+YfwPUhjfjcgFI+vRLoQFisXN1G9lpSxAywP3BNuhZBaiJgoP2NO2vTIPFr8X1wj+brNBTmPxROOn6OGz3zkFnRjGQINBOVWk/06biXRrKTgAIGjbzAEZIuRJpDP9g7TzBWUJC/OXytKCBLvn07PcTSrnl4nLcX71mmMLjiPGHgQRjSJ1RtUPlVwo0/EfJB4EqmVU7ebtQY/5kojq5sr64hqB6vXLV8rq0nITcY8278lsZVQJy/5/wXobApUFlOOWkIveZ6BR9NRCmL66l02/Ckk7OYIwpP++GoIoFOm4KFXeY5jnR4aDgNvr+jaWFkQFJJQM0twRHNXdGwGqhsRd9D2J+F8BVOPBk9kzxpg3kViObkyIZKRZj/74efnN739XPrx5s9z59H55vr/XpoVw1HciDovEGA0IqOgNbn4qAs947gioNEI9E20IVK7+KaLSWPUAFacAc8dHG4kjMQtG4TKK0zg9haYKrREAKlenwFUhfersYvXAqFKZdpth8NkR79llCd4mrANqdlEguPDzlc6oqRY+44jqjqlPWl/fot8RF9bcrMh0SBc4FktDRqPij/6Fj3Xv89E/bAYqjs3CtXP6hnNV6rnHSOrps+cFk1ziMa/pPfLq0sgznSs7AZBCekYgbh2iOwAKp/hUoApPdcZNY37uUllcmC3LASrwQ+bzeqO+8FPYzclRZcgGIyn9wr0LSKEogiolfuH4FpaWNaCWbhOOqJj6oW/yUmFUtb5Z3n71NaZ/tfT/dYAq0UT3+2S+MdKqdRHOxVzNcMFW3qj3saqCgJaDNbsXyxCqoLNFVBcDTff6QQoogCINw+dnaJXcgLtLffnaANXNOlVeOqkajg5TuvEFaxGpU7Q+dPsSMBNO+v8uugvde0NcP3z0h/LPv/pF+fj2rfLZ4y/K/uFhFcQl+giPoxTIrST0ZtLwBFWzpPdRoKbXsUGZE0Uz1UQz2JD6cRSXS/Vqw9AkExXjAlSaZoMohdbDmNgC7uMEDzxSP9iteNx6B1QaNSkCl9UtkvJieNUUqxtahZR+INOcHM4lvX4pGvQaMujPYKGLUeMnR4eMFuFvND+/yGcMQLG2tjIAKlak0jTd8yp+THK9+0xDEdVcNRmkAd4RKnx75enzp+R34C6BUwAJTWIfvBRHzItzw+dFSwV9l4ZGuMqHz6N9jbipDAIVsKiosehoanFB4IdmXgAVh1TAd4zcpJ7ubMRJ/WRaGJBqHQaIpkCmM6o6POK9QEQFsEJUBQ2UWnwkv5wuGDAxW7bXNsu3r71ZNlfWKvkyqMZ5EQwe/6o5GqQd3WowQFTufcglZVNpG0qiGCdDCaAq9RAdVMZcdZECq4GpjLqq371fH6EUseFvk/1oA9ZuxqiK/6efa0p1B1QvjRibTU5BU/LdANUApHpI1xG+FKhSPRswS1+ZH7YXjEOtC4AKcoSf/PNPyyd3bpdnu7v0gIp2SmmyORNGVokoBFIEKqd2rLCRpHcKFqDKDL0Y7pOEVeqX1IbkevVP5xLiTs5qIQhk+AMhXQQ/Qk4FEUUHVPTBUvonEJINLXZ0nAsXrURgGgJR+618Y6pcLcNVLRb11OJemZ4+R4xRClAdH6qVZmVlg8MEAEYAjY311bK8tloWOFRAs/9kPWIRbjRqftgU6ca2WqANAKeqOpN9j6E6lwzhyfOnJM9xnpwcvIxJ1KrYNs2YNW20PPZ19oOu2XqYpSggSYQKWQLTwDPIG6Cwn2Pah1+IHAuiWw79EN8loBK5n/8EVOqNhLpd1sOSJIBERyRaf3c0iGiKE4uWFtlyJZcIVRIZ259Pl621jfLdN94pW2vrnW+XgSPp/iiDaFW0rw9UWZeKUIQa3wSo+BTXKtwwGR02Ondkd/9c1nxNR5IAJEBVwQrHZyNaDS2xntE34kLOLeek11yfunsrE+OMvF3Z/kvh5mXR0Euu88tS6DF/le9USiRr1rufPig/eP8n5cadO+XgCL5PGm2drVHZkJsKDFThHWBnIqBSP2DEkXHYTNmd32VCPeJPVvMi+vSgA94SNjQj1JfORy6SIuDRhgJJQ1IV8lT4ZRFhRmXJvkbTW3BcXEjmzrKaHKuqN5B+7d40ota2kV1SPtks65fElUhhDgpACikgFuoSJ/Uu8nhBCG9sbZTVtbWysLyi4RYAEBDh+a4KVI62fd3Z0m0zP1raIHqBYjwg9RxuCDtl52DfaabGksHCRPMFm6Nl8+qyDQu1A8kvDVRM+5RKM0I1UOFZQBS4sjRfVhbny9IiRKOIpgBU5qjq4NFhvsDUn24TAirNQ1SlNumegErN5ngWALQAqjnMSeQADFvQuOBxfvqibK1ulD97652yvb7Zqr11Xbxk46804BAwRjWXCrS97vAioLIrcF3C/XLt8aW2w/ShSI84+YQuoKjPZc5p8PsFgGUQZUTVZjvwkyPAvhhrahr4/2+gIihMlXL7/r1y/SfvlZt37/LBEqfUEXmuEvFfMo3FO6UM4vJ6sXtxDpXOqqWuIdQr6CBKYHOyhwhY9CSDfiihp+g33gMVGnsBVEkrCFLHJ+WYAkKRv/nejGTHYbeG315r1Vpp6uBOXxTxOpInNIdQES80kuMgUiy6A0VVh/t8FjjAAja26OBfXS2Xr14pq+vr9KLSANX0m3VtHH6K6jI3iU5wry4RkiEc7u9TdY6BoZAkIBJCz10VnHISjvr1EhGwYoiI0r193J1bFyvPD9dPGrUhUOH+4r1ry4sEqspRMZpqJL1siHugsm4qk6bBJ+Y7AFQHuG7iptRpcErSn4UHAFVtindEZYnM+cl52VxdL999E0C11ax++lz5glXZR1QDqBpHXolCRpFZACcRVf2M0ftbIKA/hUivnFGNciocXYghrPjpA/Rb0sBRWjhOA+0R0L2nTVgef5EAmP96fererUr3DWUB0UWN3z3696ba0CemmjDaF7rkcfiT/G0yXzcxXs7KzXt3y/fe+1G5ff++J6OkM9wZygCo1FTKUefUE8GwTI4HCo81VEG8ROx/nea434zVvhmVublwXfkTPyRxKUSGED/OXVLaQ1908FRQd7P/T42ziKiwwELU1ogq7g6dZxZT2FFVCoEFrg25I6eGRO9urFPAKgufvumsOMJ6Br8O6QKAa0EzP3Nqaxub5dVr18rapiqBjAiZ/sKdNHP7vCFQOOvqZKc812AX+XShMXf3+fOyZ0EnjusSFdnyos+kZnnHi3+jBMHpM5t3yWWksiTg5XU0iEDyAeCH2JNR84sXtFJeX1kqq0sLkidgOgwiKrTvWDgroJIsRVyJDRk9AYhqdEdUkJQQqAxWjKhOTghUbEZG6rcI/7I5VxXN5+BYT8/Lxspaeffa29RT8Xo62vce45U9TEkasIzKTBMBltdZF+lWvEgk1PPAiYwnF6RI7RjpdXxT20IaEDUY8Pf3wDuKrPqMQO5lBjKjlm5vc2GonFeHNe3nzJwaUI0BJxHLBJz+GwIVye7zk3Lj7u3yvffeK3c+/dTcBrQ1Dhtj2sbQ2xEFowyNitJIKgFS5qppWkuLRGr7jce8V6DigpbwM2VupZgY0Y7Bo4V6IaR/GhIxX2bQogLPcYsA4ZdEcaJL6Zk2M+7Li75FE29UxcQ5prUmiuq6Q7mnkYM2a2VT3guq+NnhE97px4dMAVEFxMKnbc38YtnY3i7X3nq7rG9tmZNrPvEaE6b0TMfR7HKicZJsQp7g7N/b2ys7T5+zlI/zxfewOmbvMHUFCOzwmeK2NFValjrQb1kkmOooBZ5JyyB3cCXV1r4AcgDVxupyWVlaKEu+X+dTSP0CTkO3BwBhhthKKxaOykT6RUAF7VeACgLZBQCVBce+DhnEur60Wt557Y1yeX27LHDoK+Ygqrpb/xtxIT1Q9WtuzN9UUv4ioEpo868JVF3U1IdQE+CSE6hxjwEqcyi7iCsEe57lfFaPpU3VznmWw4hKO/IQeicAayLSqkfo69vCa53jOGa6ANq7O4PQNe/hmKHTw3Ljzq3yvR//pNx7+JDVIuxSdW6bR4q7vCAaqqZDMslLhKVRVa2tJpEVE+dYr9BBUs6hmWDSVOoeyEnCW4Mk0bohq+JZ8lOzC0tMq1CVY/kblapa+lYfmVI1Wc+2Kp3OeqBCz0PigQCUDXS7oJTjSV/btiaVdSpkIIcx7mmfAlCKPwEgC8tl8/KV8sY775SNrW3PR3QawwEV9pyqI87TQiPiWA6ValdCRQzpHrzOd3cs6HRrzMKSuRw2MovMTr8jri8GmsZjKlWhVDJ5nXgeqqCKSNf1ZJuLp/UyolpdLqvow4Nx3qUZWirTXM5OmEn7FFHJipntMwEqDLa12h3SBPT3IaJS2qeIGIUSRFRI/WYhOHYL0zLFuQAAIABJREFUV5VzWN2+trRS3rzyWrm8sV1W4JLAfsCL10FSqEoBpSr3Jcvkwh/l9g8Jzq7qOAw5XHhsnNfILK9RVq7uNSQdRISOrxqJ3x0c/1i1VYmsukiKn+RqYHd9Kta1z/qXAtUYpJJ8tK3jTwGqAByqVgeHe+WT27fK9fffLw8+U48fzd9sIsdSOjlyiza8q8g5ATul+Jr4ViuSccsEIja4Q0pUJp6I1rcAKaR/iqbAU0me4GnMbr3BMAGS6jOYlDKrIaZLy2UG8/G8wNVHptI60wuLCys/ZilC5vNJjqD8hFcxO6e1I20Xai0uUuT7qsXZ1OktFp88lTAaHC6VJ5pLt7Ratq+8Uq69805Z30REZc0Yiwqeu1d5HTvleOBDwBTnBfCjDcqzHTl0ojo2Nc1+OERSswaijLdiyme5ACdVz8uvKbusyteWmPCaCZiQQgug1EJDwMd9hLZpfs5ANV8dPs9xZ0im5541p4cAFVXpnnR0XoEKlVIo+vdl2XN05GnH50yNl6A5I1BlkrYiQaXfOu7lhaXy2tbVcmV9q2xiqAaeBy/Eyu2M/v5NgGoiyOn+oa63ujQ7LrcPCOoTM9Q91ZfUJdxSt1rWszShCw9bS0wFTD+RHVBpaVpHVXmtDsAMXF1g2Diq+x1H1Yd2reozROJO0KqPHfR2BKhGorROj6MbNXBMdhw33HFw+Bjr/XznKfVTP/zZz8rDzz8vywua+NsIbl1RPdxerDRDk8VLHnQKQO2VzogrUccpBjLQYVtARUACSKmiQ18q968RqOIQSXHlGZ0lsQhxTPAcn19eVeXPAKOZfUo1KZeISj0pm0dlsfqXmYFWm+v6NtIy0VSeS5V6vUCqgrwbN8YFLbvfQwMVeCukqWtrmwSq1956q4Cr0nQYpGCyoOmbk/N9OBZwVzgiumuiwnewV/Z2MH9RDp3s9+OUFt2njKdi1dWuFfguOQ80Aj0AJQ2Z0lkq+hlFWYxpXjHXkW1RkFkszJXNNaR+82XBxQ9sPahMglBnvTTX0U4VsngREKYJWVN7WsUPRQiAFu4ZgBTXbQle6YvSUJGXNHdYOwLOz8vi7HzZXtsuVza2ytWtLfqcV5J7lMvlr1FF9Y283bqtC4p72IVIdcG/97zTSyK0bHx1lSeiyz/4+8bkeRsW2uODCUDHj4PULjMReqBS/iPOcJCuSmfVAdb1qfuWJwzQsbtCE5negOxvtry6eoHhcQLZ9Sz7grVXjBG/Adn+wV754+PPy0d3bpf3f/3r8vkXX5QlgIHHpMdPGx/JB0XbshpMyU/lITxTSw0Fl0r/9KCKP1IaJyO8ABU63/lnV/VUDUsVyTsDR3cfc0lA5T0PMePKOiMrLUwfF6I4jMZiG4jbabpqnVIcRXmq/sc6pSF8dYGolZDcZOuuqKdqkaJcDyRkRNRTger4iNW9ra0r5fIrr5arr18rK2vrtrCRUZ6ASgJZhubujZNyfJrXES1C9BKnr9Q+UyVcftigzNOpQVbCAts2mBR/gbhVzgOaH6jqpQHKPXdsZzG/pxYkc0kw3rMFMd7DNHZxvmysLlWg4uCHDqjohpUqMYsqun/sYUyUS+mD7HlY7WO1VFU/DezAaLW5soiqHyQWY6BiQVkAOzczW9YXV8vlja1y7eorZXV5uRciDXb+PwWo+ohjFEZUJXzFsgHxM351Cyjay1zImAAqr++s31EyNQG0I7AyZ9EcFTojPwJa334TnVWVbICjutn5UXXnUTegMVKNgSpHEJBSvjJxRYYbSRdRuWTcbpjfOvWCrRcPHj4on9y9XX798Y3y+NkzclSZEFOByl7oIXxlD6GIR2AVbggghd3RFR8uhmMPe1BKIldP/2Kvnyp/NYqzxQrOkQ/50SEjstlL0wSq5TVMc1miRCFl9kQ+6SWLNUu4Kv28gSz5si7tioKdAOwLJTCLwDVqdumC9D06d1wDTlNhK80BifXFhcVy9dVr5TKscK9cZZTAFiJ/J8AIBLcWvAW1sZ2xVgqqc9gcg0AHwY3UG8JXDDJFlY/TYwzWASp5z2dOnx0tbbmjiMqNwSTPAbCKptQ94JTdQHV0kigH/X0LZX11qSwvznFcVoBKHBXA0NYxzgAaUFntbs6rAhX7+yTrSFM5dngCFRq4AVRWwOM8+6gX9/QSUt9LC2yleef1N8r66lqzSBkQ6uNopG9C9s9GC6OtIyFFlemMU64gVX1e9HkT5Hze16V6fqUjt6Rqg4XfjV9vwUl/Ni3FM4tVw6ukmpOiTwGWFe6OvETjTv1/BVSTYDVxgTvEDqHWtzfgNJ4+e1pu3rlFoecn9+6Xp7t7jFxoHZyWCE+X4Y5brUvNV1WiVCkXifUXGueuHVyEc9poGDHws81NhVSfRfOsUsEos5nGcIDCYXlxfkJ3SZSsV9Y2y9zistpvqNROhGfZRDiqLnIgP1WLALqxcaJUq4IWsaJGvVYVtzw8ek9cDjTbT4AloFLPH3znAVTwn3r9zXfKlauvMu2DT1VtCqbnlNT2HJphMS0lBQAJyBBQ4dsRJ4U/c8w5+aY5+jWRZM6oMB9rhohSkW5xaxTuAeD03bH9iPIKj8JKAcReW+CW0J2Aa4PnAUBFF4jF2TJ/yVEfo6gGVMPMp90TGN5lFmImSyOKArAn9aP7RdGYdQhjCVTuU6RRn4fb8h6i0wBp4tQMW2m+88bbZXNto5boX1qLijhonIuNgaqGSpbUjPBsgjWOe+jwUQkW1TSyFSEttagc2pDGqYcz4sDGwUnrKWycVI1p+lQvRFDHZcXLSsUVAhpSv4sjqpdyVLkwPPEu9ZuIoYb/MGSgLtBn1EhMVxQ39I9f/LH87qMPKfS8/+jzsovRTx5llfI5Tp7iyi71yftRzWNEFVW4TdEwUqqmGiBRHX1I1+MKHlXpJtbp0KhURv1iOkBNUjksIGI5/BIGcOtbZX5x2fMGxeeER4puK4roRD6yZrHMwA9I+tL6xyTulhGwyjUCV9aDFbpxYKlmxVJXQKW+PyjR3/n2nzH1Q+8auaREcE7vVPG0ZbLPGcBxcCAP8b1MM4Y2i1XERQJVazVqY7TCW0GYKS5sOMBCaXizWYGkg0AFbsj3VVVSGdzhuiGiogvD3CytfVeXFyn2BFCBR2N5BEAFB1a2znT6JK82XHM0OceEjzbJ5Kgwy2+PqS0IdWyCoAUw+xF9fpImoKdQtjbk8yL4pEMGwGqqbK9Bof4tKtSt69ejkzXU/e7lVKtg2rgmc5MB4LpvdahbuuDDu6XYr8NEll7JgwUrYiF41siuyo/FT8qUT4CpaTA60jwn4xyvC67UAxipUeIL9wLG0ZXjsv7zAdXodg1CTy28zz5/VH7+m19T8PnHp8/K4fFxNbRL7xauQR50RlQekMmngUS2IimBFUSgMtTjKHUAVn5+Bs8oSQ0kTVDah5FLaFJme4mBStnqlMc1HZOnKmdHbKkAUC0srcjPKvMG02Rc0zunZ+5FZEUwYMVFpAGfjDi6VC+yAw55N6tKQrmmAHb8tItCUl5ZlrTUD1HUt7/7F0z9cMxJ09KWxCZeR606B4PD0TH5KADVPkacw6t8BnPuABYZjGlLnIy3oqcUvKfkQ09ADInqe8eBD9UdAa0y+hXpRUuRxfXhemHoKzg0RLqwpV5ZWixL84qo0DHAoQcDoLJUxmuOj8cIqDjuzECFIgHA/fDgiPyhRLIAKqS2ASpQAupN1IYkWQhT+bMXBKo/f/tbFH7WZvLRhj6M9Jjm1OiLoNa/YGLKj+99l9LVgOwl3NTY8lsR/0XlrRp0+Q9O4Qxgg17AXpXepbbK2ixRGJBQLf3rgaprRqDwdwBU9xxRTbJKvqK1PJ4rbBJ3HFHVC5OIY+IWXBxijfYXmnfZoeDBHx6Wf/z5zxhRIZrC8AT23lmMmIce39R8k7x3psRNItsEOtMuK5rd5/UCAzshX/A4dkZUVKWrKRlSBVR7QEAnosrkY34n7XCPysnhHoFpCROJV9boUMCmZiu6c/LTlYuBTTHSjkxvjrYHLT8d+dyTCtW/XNuyKorSY9XFn+EWMb0Lme60D+cKOcK73/2LsnX5qiUZ4nWi08LCS/RDl056waNkf1D29zDnDpN2ThzRzFEewNT4EtTgEldi6dKuBaQzB2VIf5X0Hn/UBgPgUWRDXur0mBqnaldT5RvqKJALp16PdBUgVX/NzZR5SEXQLY6vgjQBBnocU68Fo8Kwns3o6NTsfMKGZGioNB15l7+j6kcLF6S2cwtl3kDF1M/WNrh2fOosT0DUB6BCU/KfvfkOTfS4GXTnnyFYDQ46yXW38AfrcgQCis6SM+mHE6lf/4/9CvQLowDPj16W+Qw6ThJWOZrqkXWMj7XnsIZRLbJtkZVM+LyPu3MgjqDhqP6lQFUvTYLaHqhGYDWBXZPwqHOXHcu9Bw/KD/7p/XLr3l3tsBylLpJW5K+HeIKfMT+lql+nOh806orzQLWPnFa1g5ERG94nPyTopmTbolaaOdqYZOJugEoP5xktVA73nvF4ltY2yuIyRIGKqnr2UstUPuTkRfDL7gC1iZo8msrueb3WluLiqLrF66BqpfPor2QWDRXrrJCJTD85A6/zomxubZVvvfvnZXNrW89nqnJOyZiqea4fPle81AErewf7hwQUzqmbgVkdbIQB5vEml7Dz0pRsiZFWAqhir9PLU2o/5Mm5QeqUx4jrEy0Z7mtcSwFScuEUwCMdW4LIcwH6qbkyPzstoNIoZ4k9OXwDynDs7opQFbSa93MlVmnfcTk4Akjtl0PMGgRgHcF0ENIEcHALlCagqgmgwrnJvFHDQiSRAUjpOGHz8p033ipXN7ZqR0Wtjjmq7IEqmOLDy625MAYLcFR4szPnGKgq8IwGSLR00ZFSgCvLd4R6E61x2UBrz9+oWphoqpcd5MQ62UTASi4OTVwq2+I0MXdk+kurfKPLNETeiBL7aOsC2B7DdX2JStPtvw7Jpl6wGfnvf/Ief+d1weKt3epOMVzmbAZ5eQC1gKtbQoz7T1XlaxyVoqxTGOhhIgqdANDWIeP+iD85FBMpISM6jaLRxvKinBwdlP2dp7R+WVpeJVAtQqYwN1/5o3oJTOILMKUqD/dEzqratog011glle6jswq3UEWGXVgt8O2qiKwAYi7iAYENujAA1FvvfLusr2+anJe7RPzPA1T4ZhznkSexIA06wmDNF6jwKeqiD5W9uvD+c/J8l8o8wR2An1ac9hBIGpBhCk7lIEVghHnK6ARN2Li+Gb5wxsgXhYEoygWUsIyBLfUC5CGzM2VuRq4W1kSUqWlPGTbwq1vfVdJ8pu1jkPYhaiQ/xV+IHo/47CGiBk8ZoKKYleeOiM2CzxROAFQnZzTO+/Zrb5Qrmxj2IKHy+L+eXO/WcafTvhCn2s9DJnUZTQ9WjToYLrP6NgPOIIboWJlmVWxIHYdMFdCG/lTtZQbCvK5qk81hVelVFOotsgpQDap+9YJlwMNLAGqMORXRJ8oZF1/g8cdO2r9okcEG5ebdO+X7P/5huYNmZMsGoG2K42aiqmhiqCNyCE4Q8OKWQZ7TPvaIyQkzWqMeqNge4ohKQGV7Yrp+wqZYSmqYUYUnQkS1t/OU0gfsuotLq2V5fVO+T5WkTg9bjkWtNAIhcUC0HPECzs96oMJ54vhUDbFmqoKUKk7huiLRKIxAjsvRyREjJ0QDAKprb7zFdhBcAxVFpJ1S6qs/R3mOZmNEUkj38Pk4f7pzcvSTh3sa6LCZ4Lph7mKNyuqDr7S8apgYeaCRF/oy26280CzEnGc8xTINh3weo2GNxgKRjqgO2joMd5ibBlBFvIWICtq32E8rRsVT0jaqGOahX1ETZwhSrGgKqIAKBCm4knLkmP4cfk8pc1eZpT7rrKwuLJe3rr5G4ecaqoWIsEf/vQyoXrr8asqmV9T3JzRJFc0fkNRunLsEgJiB1NdOKos8WZ2vqF9xIVi9LPXsIq2W63VHF6FquDm6xekZV10CaSFaaDqHz+S83VV6aXPy1wSyvGxwQYfgrovQP8w0lDspN+7cLv/pRz8s99CMzIWh9AuTX9INrwuoxd5bnjDCcqmYHurkpkCs20s9dihMA9WNnxRK5XlFVOn7A0BxB52zmwLHSkkiwDaS3R3qlbDAUBla37rK9K+N5m5kq0AzQKWqoPRP5+Th0oqhB9GcYBJ4kujtfJUSererwx2S+p6VF576C58lgD0qfpvb25QmwPc7zdH0KueABDTaTutYOCxUlS8sWFa/0EjMNEiRVB3omYopq2GyJCbw+ca3xvBeriGQkm+5tG11jFmaqw1gGTShthd9RoBqHtEOuwcEVFJVeMIyhLuedB1AEdCbIiCQg586ocEfJRcH++WYgGWgQuMzW4IMUmiVckRFqUWqiul48GazjDl/G1Kob61tUkaRm1XL/HnuQzqnOikOxLc28Y+oA93uLuwJinSken4+wbaE0+rekzXUL+lB74hShyFQ9SnfBet58Fk9Ep73gNbSTn9F9aciWBGoeA2+GqjIF30FKF304/EF+iZABQ4JvMonaEb+0Y/YjMzeMQgJ2SJhoKqd/d0OmfYLR03cMQxUFaQ8C0/Vv8xxMzcCV2JWvUAOi1Anue5KIPgYtNQQgOwuAH5Lyu/Dcn5ywvRg88qrZWllbQhUjJxUzUpFS6F5BKgiibEoh8q8vqxiwHNlj1N+TVEzUmFkFncIATPbaE4R7c2XrcvbjKg2NrcYFTDq9HQWkt+zl7gSYiCHaAopEcSXeBBIIBuMsEjxH6fxUCSKfkcLcm0BbIFGdStINKuUt3Fs6SyoMgL/nKPbqbCXyWBSfFy2ClTgizDqDPzUlICKWwjnMhqoIiFIdY6UnzYzcnBHUNoDqJDy7Zcja8Twb9BQodoHtT39vPh78+4SSW4ADleFiTWz82VreY09f69sXWYrTf67EKjCRfbA09kEDHnISaAKFYHftWo7aqUuyGFI1k+heSlQKZTQ/9dHsevl6Rb7JDB6E63R1DBFvOhzkwKLp+LrIfgcRlT1YLur8vWAyoc4gUjDd48u7wTG4UHFDndwpGbk7//4x2xGXuZkWngaaaeuvWNuneHirFUx79C2PwHhLTV4q/5VG5jKXZ1o+AKlAUpfAFAEqw6oKFzEMaDUbvU5wED2tQckYfEwb796rSyvrlVPcFacDFTiyOzGaTkCvpeWu9Z05amoGX4ubxaaZ/cR1FwpxXcIBO23hbTOVU24D8BH6dXXXieZjmiK01roJw9fLblu4vkGLwVnSwof4cVExwfP4bPQEeeeaBv3g5OAGfFa0OlokEvYxY1eL1aJ526yM9Mxp2VKzdOArKhLlj2mBgBUUMKjZYfRHTy0MJtYFtHi3GY4MitVYuMJU4v6OfZiV0uQZvgdAKz298RXHbrJGkBFoadACiDPXj+6M2ghV0KdwzBgATRXVueXy5X1TbXSLC0b0Npjn2totUndoCayK0dYemfXojbBMQWIDFTjFdZXkXtAHONeT6qPAFSA2K3rvqewQXEFNgGcX2+ka7jZRVjdfhznT90npH43LMQZn9DXQ6cO174eUH11cPaC5O3O7jM1I//0p2xGhm0u22fiQFlTCpWZK4kcqUJ8qKqY0kZ5tlg5P5dMQSVvRR3ka8wDSZ0OsPLYLIKWXBSq/YunCqv147QcHeyX3WdPWe27/Nq1soweujrVRUMqpbNRO4iii9qOKV1PJh8zRM+Qh/YkSOSprn95rjd7GKY0BilwOZBecKdHZfL0lEMcrr3xZtnY3GTqBkdNRUTTBCrccjUbC3SpKUKFzzMRcf6RIfS2KbgeAAyk5pSPVKO4vveyVWIb4e9qJgU0tmYO0e3UvI6zOm3NyuFdAFTLywvkw0jaI/0s9E1QRZg20jhP8GgZQ2b+w1W/RFT0t0dEtbdHoDrYk+ATQA3Ag1c6Uj9GUuSr/CxG1hEivcoXUX28VBZn5svltc3y9muvl/UVTKUZxhw9UGlB161puFRqIDQCoAuBCs/IkDOaCOVqaOeY5suAio/fsFQ3thUY4984xR0AVZ+iXnCc+ixxsarmT12fuou5fjp3/6c/TEQ+o3+ofx0NhZhI+RIy+hPbx7SUhd9Xv/8FCc3HTx4z9Xv/V78ujx4/ZpuHCFxb5XY7DPU44QeSEiViYa7btEpsn7GzQnzTyRcxalDERZcAkOjRUzF9UMoZiUKm0mBKjS7qOQnYp08ek+zffuVVAhV4LfydG4ndDnr5RPOlMldlgE0qITD11FOWmLP4G5leKYAOqNgWFPGrOTzwU9fefKusb24oKuWEHanPybMAKDsHAc7Po6d7p9jn5Bh4PcmnHu+FOpsDYZE2phfSpENSvDRd67zSDpRcwqAMZX3kCOGtrFgH6S6zQwE001AClZ6LtFRNkZcUWJEjg5lhojyKQJ06c8MSrxkdFVX3mJhjsKIN8bGACgr+AJXSP3OYHmYbkGkK7VJm0HYzNUugeveNN8tmev4Gz/s4IsjdHP57A7AAlTaoup4mcq4ugulXdHK3mrk17qlf+Z2On5jTLU/LpkYh1wURiL5qUouQFFWfmup5+wA/OvJzSwsNgSqRXDeE9JsAVQ9sk4FZcltfhly/Sgm2G5IQGkMBHvzhU5Lpv/7oYzYjYyeTXsdA1X0RvgHIq5165CGeKmB19DRQVVI95nom2qFQp/Wvqn2YRoNfE0DloQ8hy3FTwG08+eKPBLrNy1fpSsDZbzD6C+000Hm5cbimMzoHPpRTLfUJD8XrHFLdn6OBjo0/iChSQGWfLerSpsva+np5/c03ytrGhiMOuySgakUbXQ0MRRqLMVHkhvoxVvHksgFeFOwEKvZCRljph9/3RGmcSArMQ4w8oP67H2imevwVUBInJecE/Rs4RV0fSAZmBVS0/bHinUB1VqYhxUAFcw7+8OkvlBUx/ksUzv5CzwpEqgcDwP29XUZUACqAmCb2LJNQp5aKUZXlK47U+LFZmHm2aQsx7Vaad8rW+npVmreN+U8BqlaB+1Kgyop/CVBVcDUDJdhIJGao6igHfkwiu0yv+YrMSxX89r4w8gKwvLnzTcc/6VFxio7fE1ENg6kGAfycNra5P9D6oi4SG+0Beslgg2h+NROAZukL3vDk6ZPy8a0bVKTfun+/PNvbEx9AD3MPWzDJr3PSrDDxHl07Sjgqlg8sA4ijAr3T3ZVv/go9e1Go07WTERUeSIGV5Ar2+I7RHJlbXV1UiRBRAajgmonyP3bhAVBVzqY5OwScJCnwXTLnQbAwj6MHSVFItaqp7/GlpnRMqWjM+bCIoXcCQL167XVW/mgnbN8pfCWjCreQ4HdUQunUYNlCjAOVyiJeUZRFHy7qqVQBzC5atUopavjY6RwT4rlKMSTCBGgg9U0FUCAlEj0ATCW+W4jYkLwM36tMtXFTMPRwSAFB8HveIqMrSyiyFJNqB6hQOABIoYILwELqK6CaYbO1NFQq6nACDYAbbToTvKxL8njszs7rVBoo1GU66CngPYBcEJH0/1QjHLe7JB9pKVYfUrXR7KnW1RFnFXiyufmTEyCNU7H6sdbSd0BVA5yvOnYGzHmj1soEeCVmq+mBzsxuIden7nx8xraoSeDxvzhcvhCkJgCurxDmwLrP8SK76Lz4Nfylyci/+v3vyq27d8tnjx+X/aOjMm0PqqRcGS3FZU2+wSeVKcGVC1Kqoek0NkvrBj/ECkaEu+xosWpYxTKZjpl9+AWgjNaIM/6QOrn6h3NC1e/Z0ye8EYheOIEYjp8zs5AzdTcrfEtI/t73vPUrRrmdSpem13qhYxF7LmCzfvGunuEVJtwB7uBYwE1deeWVsry6woEDkRZweAKGUBzJOA7FDPFb5nmYBrcihpwWZIkTmcKsW2Sqg0W4Jvts4ag58quvkCVaov4rU4uT3qVRuUVXaXmR8HWaNMDSEshtAJXGdakh+NwR1XSZ5kZjA0Q7bvRRFYCxAdVBOaC/FmyVd+VF5bYtzPGDLg4UBHkqS2XY5+eWrzyLNWpwtLa5oqk0V7pWmpdHVBev+iFQ4QnLttXJU2q4k8nhDRSGnFL725gTaxGVj2MC2Bx/BNC+IqLKkh8AVafdGuJK18zo6NSZ6vWp2x+dGqhs1pbUzAlwgqp6+Ua5cG1yHAk+I4bsc/bhQbVQi5fcbTP4mE8/e1je//nP2Tqzs7enHr+Y5VnpzKqOPzA9YwLtyBFMWlvVjYqewv2AlZXhNpeTt/oJiXU88OjAh0I9vX4YhhDzPD6cHmyJWjh37pkZSip2nj9jJAOHS8yAW15ZKzOz84wMBkRqKmE5ruqhJWI52jD6SiEq8R1vKXlSQ1jytv2VEbULBhG9Qme0vrFBSQLkCfCMCtDjuBBFcqLzsaatKGrRBGLxOyCj21RjTo7h5B3bNAPIyHNZ1ForYLreaf3RfdY9qqmXuSi1EvWiSTeOOxKm1syFAvY2AqhmEVFBMT7XGoPBMZ4r9aNjq4fCoirIjcXPaSI+pX6IJiExiRHgbo2ocC1AyqPHTxwVUj9VGrVxid8T96XKrrRtTX6xsbJavn3tLcoUIPrsx4WNUo6viE1yfbsqWo2y2yf1tFCHXUaYBA4BIkdWui0t9asRVp8Suf3IoVRif/y1Ppcj4IrOr0ZQftOAA/Pn6Yi8qv1M14gKQMUfO3IK3iRSq/jTVki7mB0AjoWhzdDLiD/x/iFQSa8l25h7nz4oP3z/H2uPH3gS8AyoUtWm5IRgtR1CFxGfkZ1XC9yLwja2mU6sPru4JzR+CkAFHohjpRg1qZ2G7gloTCaxLgKd5+j0Cbs2FOB7u8/ZBsJFtLRc1tY3GY2dEqiSSevcc5y9pkrKelcF2bDsVqBwUd11hPsDfbaqwsQpR3g6D7bATL3tK1fK1tZWWd9cpx4Ih05O6ORM8/I8Egoe84xAoUcyIMmHSykf0Egpn4AqpX8S8g7qCQJO7xjJZspetWtHAAAgAElEQVSzgYp6LzpX2LaFKZ/4KMk4orB3/5x76CKKpT8+gQqRIkDDMgEWTuTiyqgKmwlSdtAGafOpG3GTE0wAlaMqpH4AKlY7wU8NgApRlZ0T4oTqQoCGduT+npf1pZXy9qvXGFEtY8MbtNL0QPDlOJXNSpGbTsS43y3w4NEwo+kF1XpjH5E02V6NqC4EqmEK95VA1aV83xSoopg3x3V96vbHItMTOdXjH12zCpR95NSjZw0R/WHdzqXPH714FJlVuJ96Ue7cu1uu//hH5fa9e2pQZoVK/trRLykC65pMs5Ar76F+vgBVP/hT03FtI1IFnwIrKLnxkCs1QmrnpmRquJT+QRnvPJXHEN4KEoe9fUxhOS6oBkK3tLW+TScFAE4FKqe5ABiaw3mSTPY2VsUGws0uGqtA1SKqLPDKbzkyic3L8vJyefX1a2Vre7usri6zSpehBgSpavkrPgybBaMpttS4ymelN/iaGfTU2cCQ588hpPbEcuQnstQpRqe5UTLiNqJYNIebqq1Nia6imfKwBwOYNtEOqMhRyY6GEbGBClEvI0I6H9g3qnsuCZi0mFFEBRU+ZxJ2HBWeIVyHBQxoXYCOyj1/HAHWjaX386eo0M3j1s2tLCyXN668QoX6OlppMHJ+nJlMBDqOknO8qZ73HFKoAF7qiyKJYRDloKkCXA987d0vyeVyvB3XdBFQte+Y5KEGH9HjRX9gHe7UqiGU6RWogqAB2q8CqvH5jL+4KwXXiG1wQEOVmE5a9sG37t4u3//hD8udB+7xA4lt/3JFVTFlG01ZBTB18/oGQJWBo1CBe4x3a6mJOh1AdUKegzocR1QAKFh8IKKie+WMyvD0EvcvRB9YJBxLhcbnqRdU029tXC4L80tMW0QCB8iVJsgyOEJGaaqiMBeBnKhC0YZ6KFI56xZ8hJNOOyQLEGG/urpWrr31Vtna3qLTAKIf8FAaQ5XhCUoxyX5My6KFgx6qU6msmnEfEEm1CMVzCCeeb4kec7p56PB3peo+7xjmGYSiHUMEmpS26uSsicunMmpdVDVY47uAUXJwncbADgNVP0h2nPrpHsjmhanfDoj0HVosM6ICUF26RLEnUj8AFeUJ1vRlwrXwGaCXTcXNz2dnZXl+obyyeZkR1fb6RlmcX/jaQDU2ohvoo1QcNi3wcqDql904fktV7k8Fqnz2JBxcDFSDyKpXRV0QuHTSBpHpFZNq5W2y/DnOQSd6AA2vLVUcVQsvimq7g1Pkg1TmqNy8fat874c/LHcffCrLVxCX4ajYFtEGStaPVTxcRZQ1SnGKE2V6E1s2L3Wa6cV2BWQ6HnRGEFDAX5IfFdom5rAoJDeA71IqKbgWEBvi+GH1y77C8zOqlzc2AVSLBFBeeF/IKLPZeJlUrarVM6QhXI4KAvrVgEoRgbgc8VLNZSFRMqIM8FNvYX7f5gajRI6L8vgpNfmKUKbuqosQ1aAMzZRMzMjF0XfKok4PS2Uly4RyaF5+f919G3fVVwOlizJp3g1RFXigWNClUJ6HiHPVxif3hqVFVB0VLbFyCNtg3j84YSD1Q8uTZC3VT6wa9kkOQRdURFQQ7O7ueGDFHjVUON6kfuSo0j7j4RRQpgf80gak33Ofzsvi3HzZXl7jsIdXti9z1t+ArxxFEYM4yC4SeUl7X8bD+NV9eHPBWsO6rCDRf5///GI8TWq04If8Ks5tMvLyHspPDAc1EYjVf9AX5xmZBNBcBUblI6BK6tpdgxzOlwJVd5G+EVANbpBaZ+BEeePWzfL9994r9x8+5GLnsICkGpyOkkpL8w0PgZlJINmFcZbcwe1OUC1tubDtT8VSPkSf9qWyvxNIUnFUGkuOqAq/o4oHbirjqrm4qUWCk+gxzwO+SgC19c1tVorC1eQWRoogwzBV8KJaV2QzFCYGqEJO4+fVAaBzTajTbMoUm4bhLrC5idHtr5WVlZXKi1GCkMVvCQCOaXrGU2jsBR7vL4o+0abiUWV6ymRDI1cVpX7kGWt07WQ2LpLxgOpEnW1xt4IBU2L7bOETKufI1iM/4PC7mrvECHGeXJGAivbF4JUCVJa1pGKbcV+5do1MP2ZEtbfzXFqq/X0BFYSjjKgsTaBrAp5HNchnUGsI7B6skv7OX7pU1uaXOezhjVdeK6vLK18LqHiqoyLVhUClLPtL/xtzzxX4/hWBygj1LwaqAGonRX0JUF0MmH5CLr4emVs2Jt+jfZjMDPwQdx8HoeHe3rPy8a2b5Qf/+H558OgRFxp0K9ABcaIudni3LViRUq1dspsz0uCASp1qI9Aj9nTPn5uSU/EDxwR5Al0XXGBgxYsPO0J+8BOL1FQRqDxkNK/FTk7LGADuyTEjMbhpCqhUVbERTauu1JYRHVs0RKJ4VAVL5SQtOAQUd+zHVC6NyKku4sFdWV4ur7xypWxubZbVtRUurH6gJ1Jf6ssYifr2kpsCWEUfpHmHimoz3l6e52xmtkg4KhYB1WjbVHChlLb2/Ukf1Tt5BrwRNVWgcpqrQRVIkYWQbPthwULOCUy9z9F+Ja4Rs7RxHqz6pUKJCJHVyRi0ibTXxJtj9vntEqg0uAIqfXwdQG5xcZnpnzZNqN09ACTK/q5BXvfNxPMLTKWZKQsz8+z5e+daN5WmW9mNY0ok0f8+IRqoP+T7ep3Sl+PVBT8NHGiFtshmGONUHLReAN/7EjbLx9ZgRptu/jl/SJVxeEg1EjNauUD2nwmofLI8ge5s4UL55Mnj8vHtm+Unv/hF+eyPf6QxGgV2Tv0YTVnHE5uVLOj06eH3tJ7gxDP6PKOkGFVF5FnBShEVgIrz/2q/mHv+HFXNzy9xN8VxaAyTFw5vBqIiTE+BbcghI7F1THmZR9d8M2zDPahcid8nLyl7MjENcrpkoCK3Y/V4D1R9ZKDRYOe1dL+xvlFef/21sr6+ymgI58Sx6OZkEH2J72oPaGurEbuEnymiQDEBkWR65pzudZt+oqnY9fePIEv31n1RihC7ltpWZGkC7x2qnU2ln57IcFYDoFpERCWOCqBzeKw0XkAFTk1keu3TJLBIZ0ROiXQDmsqPy8Heftl9/kwR1cEe7yPuFc4bLTQk1FlU6ThTA1+dHt3rf1ytxJK+VGYYUX3nzbepUG8RUKLO4bJvUK9/bz/tQqeQ6P9mQOWqchCtA6tx6lardonYKpfmP9So+2VApTDRFeNvAFRfCp/jqt7gyl6M8SP9AzY58AN/eITWmVvlFx98WP745ImtbuVxxI59AhUaUBtPlXI3vkhttjANSC+XHsYTV/nU59eGOogfijwB/ud60BVVaXwWd2QosGHuzyEG84rsPC+u7i3+XOzEmPKM9wGooLvJoq9+SwP7nJjJQSogm+SQ6pXgZuk9AOzU0OkhQaB6pJ+xqrS5uVG2tjbL9tY2G2gDgogaw0vxs7sNjlybnSlqVRWLjKT1IiMqHX8I9KR72TKT9rlo0D2kkRxQbd4BlR7oYfuT3D/zy/5TlpookFOhQxwVom0A1RTB7QDp2tmZfalQMUa1uAHVnD2yGFSBCzNQgaNCRLXz7Kl4KhRFKP41UC0LqOSaYF80Po8q7ASoQk7zrAIgbFor5TKm0rz97bK9sdn16F28sF4GVGNuK8Z2Lwc+fdJALnTB3y/KHMk55R6myOYvEoC05ue6yP2mvDfHS4rDhSJSA9UauXsAKyJ3DrXCtUmgSsfMBFf2rwlUSUJ1BX0hC+f43bmHOX63y0d37pSnuzsUyFUilES6yuWUD5jQZr2Q8+48vSW9Yk6r8jCiHWWgncoIpjr+HRzVMRuU5WrgEj0rXar2EKhMqGu8uyIPPjBM3VBB0pAApI1r6xt8n9gbF+5MPue+hMtIGtI8l2KnnF03PlNKB2suX6MvvW5leUkp38YGtVyIkiBDoO+8p7u0JuGmTaF5XpT2SOkQLbCYgKbjBRLr6v7zgNSeQsH17++rH3ERrJ31cLVvGU62TlRMLjFNy12LTcI+wiRIcqSjAFA0Q9vAD9dtn8NQz8o8dWAoiDhF4/h1eFZpGrSOS83qijBP6ZoAoApHRaBi6jdHWxymfuGo3EJVq7697CFkctJ3aMROz8r2KqbSfLtc3tzi88tn/wJSOgGLfh9GVOMqXd1o8nCNZAyBmm8KVK0K6I3/AqDScz8CBv+1+lz5OY1XvhZB4zF7xX1Cx8o3G+yL5AkSfCa4DMc0oad6CVDVcT4j0i8IW5Xr9R8uCLBcbcQcvw8+/H25ee9OefD552XvUHP80r4RAaa0Pa0FRDfUO4ebkKXohuDBwkaMb4cJG9K7zItzi4l64mT1gokyBCoP+iQomqdCRAWuAiVqEOqsoEVvYIM+fIZSvyO+D/1+4DV4owBQrpTVtNV6I6VwlhS4ApYopLYA1Ybroco9EdU0pjXPz5eN9bXyytUrZWUZE5BRjQTno6k3GhmmKS98YESw1UnJ9PkS8cRCQkzy4Nip81VExffV7darxNFRZSf8UIp7igdUihsjb3enhgSOtDixEVlb6vB5NFChWGDXBmxaBKpEVFPn9KeKrGWGinABVW3jYQO0gQrKdERUz0dAhRH0BioNHkX1V5snjQMdTVEekQJI3USa1OT0+LRsrq5zzt+VzW06oIpn1EZXASURTBeNdvt53ewa6RMEGb3hpQzSONUcxlI1YhuT+C87rpd9Tw2UOmohkZSfix4JGjeVDTjHyd+/BKjGhPrLIqpU3L8OUFXUH6WGBqrPHv2h/OLXvyy37t8tX+w8L4cnJ/ZK1zTaOmrd6QmEhrzJrlJ6jkVVXMerSYZmmu0n6xLbEXd+VBybVYFKE2m0hiHodOUP45LAU8zJNI16qthU1GEFjqgCVCurdcgDACBjqeog00RDsVM2eDLCqAJHkc7yoWo2KZEThKSH9cj6+nrZ2FgnD4IUUBFDpgG7t5DRT0sJ4utOHyk27rKcp7K8y/BtQKmvSd/qIM2E5CEGq6Suqna21gs9o4qwFDni3LTRyD3BshH+Dl2ct9HB8yWbYVY1DVRM/RxRIaqdLWflUiqVABUPYqAffBUKK5VOQzbJdHJUINMPyvGpRoJxXiM5Kumo1Ps5BipFaSngBLSSruO5W19eK+9yKs12WcAzBJlLDRLanxJR9et5ANR95FoN6b4+UOnWt5hpWDFM3HIhKzbcm7RlTUYeFaQcQlR+ynMK/ySg6lto+q8MUCeUGx9PgDg/H4eoE4c/FHj2ERcrRlNT5dOHn5b3f/5PBKo9NMdCYVwHDqjnrB8mEIBqh6IIgQ8HppWAt/FexYUPUzh6iDuySp9fnD8RDTGiClDp8/C9fDgh+pxXvxenC2OOnQ+iznQDH0aO6ogpFxqTIVNI1AIQIDB010cPSmv9id+7qlx9vs7lXC18BVTMhfj5y6ur5dVXXynra6vcsRlN2Z+9RlNWwatKJ0DS8RhEOekHsgyNdeeC9Mjy3CcOwLALQOsz7Oxb7BcVl061lJgY9WgpcVXiq+IeIWto2zJb7Ir5eIrgusjB1slMSeEs6qofgGrvCPKQ0zJzfkqnTxjqUfDJuYyzBRyV+hxbBEsyHaOyGFGZTN/fY6rcA5UiqjZ9hj5jfnYBiolO67OdCdCIYjHsYWm5vPPqGwSq5UV1CPTxTJK8gPnkzxR39cBSE8NWVvPX6ycTEdJIxyAeTc/fMNbw+1vKpM8zR6kDnwSp+n0dWA2+svpE5uwujugat5WI6l8IVLxRHbL2GcEAq0YXqAeqhLb3H9wvP/qnH3M81gkiC3wYe+k8Zt1Alaik33nCzrHfzBxV2hkqwZnKGifxglQOiS65AtO240MBlVXaCC4IkNiRqUhekjoZJWr6L4ln4HewBQRApUEBOE4AFV4fLiPkq+56G7kVno3VSjsOKNpwRGIiUpGWoiS1u6h8jkWEaOrqlStlaWnR16BZyZCbM+Eu5qP1KubPBCyqzwVS8qe3rYtBMeLWS56u0xYCL3z1NNcikbK+j6iI61nA2FA6/zBFkD5Obix6P66TIrqWIIVMJ1BZR8WICqPgT07KFMBq6kWZ5VgveLlrXBVTPwMVj8MRFYAKkoTdZ88amU6LF0VUTZ6Aqh/8r5IKa5NlmikkbzESleoe3HF6VpYXlsq1bbTSbJdNeJXNLXSURSVfDEaVvamfp2vaMm5BRSWPtKTqOrsAqLrqIK9lAuG6UHuwMqdqoOp9qpTCXJxi9UA1ETgloxq4J4x8HSpZP079DFQNHH1IOY7R71XAOjrOcQiYA66cV1KFUaTV+IwX5c79u+UffvJDAhUAKr+4u1Ncp18CKgF6RJdKPZyIeZegwrm2XbTIhHa7TAHFVwkcxFHBAYFABYkCB4FKUwQtFSflukRdU79a+XNKRitf+W+jOjkBVJVIb6O7tZCjPjd/FL7DinMJPhvn0eQXpSwvL5UrV68SqGDXjCgifBf1ZLFlHjzlHguPVmJGR0r5cMx4P61TLqmnsRKh3nURTZGUJseS8F7HL11XIqhc805Hk9SvOrLGxE4AVYdTdFVMLIo4VujxcdUPY7kWwBeJIMfGdHis9P789Jgun5z1BzCL+4XlBOhnTMQHIh3yBDh7Pn8qjurgYJ9pM6fuzM2phYYDRlD9lEmgGvkFUBJ+Ni/zRPZMZz3MA+ne5bVtRlRXt7bL0uJSxZV+3kwPSJV7nbDsHS5AEdBdQjcMVCoHNhEvTLwu66r7fZAoegGPgGpcjVSVL6/t12U4q5YHaSkHmBx+WObhc5LNywCyk8I5UupM+PSyhHTfEKguChOFLeFczsqte7fL9fd+wB6/CgRJQwxWGk+UsLTv+bHGoyufasdU+hQOJZEPd1KPkqKTAtPBY1b96J/OVgz3/GFRYsoJqn5LK0z9ZKKHh1WEKouvVpcTqA4AVNNlcWWF0VdsYdqcvwBVd+Nqm4zOJS0xjIReZMx5UkTZ8eI41tbWmPJBec6INgrweLQzQnP7Ta3UJWe3zMOLv4+msEgDUnoQ9Yv2w57nl+/juduKJdd7sLtW+UwEpkkVuxaiyk85vXW1DF+ryUO6ZpEn4BlBRBWgwvcCqI6PT8sZRpcBqDDmHSPn0acHgLEdjY5b1jFI8WBzA6Da6YHq/IyAhDYuWmG7hUaOr920brQWmdsbpFF+/mQAeFZmZ+bK+tIaIyoMe8Csv+wddVl3wNEnR+MOl/F6+nKg6kFgIlLwP2RB+7WjoIk/HURzHQAEVBoudU3SXZWv0+xJlNLOwnFHjfJqeUyRfA9UQ+QZcZf1E18OVMMLMMRLHexLQL72+N24e6t8770f0OYFDwV2LqYitBuR+lgLvX0XrUcSEtdRRZ2GpR2IFrDTKnEUSKFQtpeavALVCYSf0uPgu1T5my2zCxouyi766LrMD/HB96AIqpwxZmkKY5ZQJdQC4SKh4lvam7b08xSYkK4DKbxg/aCz+ufqGcALPBncOkmgr61xQVY3TKdQvO4dD6TdJmlK7Gp0XRm1MpKSJ7oAuKUQifoAGFCDcwKLL35vAV03hjy4Hs+dFLy1/pgnipbKk4ul0Lf1MEWppSrlK1ABQGY1bGIO6d3MNHsDD44AVLp/iagqUEFdX3vzuhFlcJA4PhFQPROZDr4K4AKnCEVUcE9A+0zbpHQ/JSDtiw2K+Zzi2gUDz8bM1KWyMLdIF4V3XnujbHQe6g5MGx0wwpOWnTUg0VPjVLNyVHpl43hG67IromTd9AuzUoEXtNHldRcFYf3PBj/3X6ZYDHJgUuM7P/dOYXPNXJfReQhw/u2AahwatvJBYQqGHr+P79wo3//xj8qDzx6WJUQujEQEVOIEukZnl6xFsrY2AlX4OhKRr7MFiXe4RAcZoyWwAgl7zAccUdWpy9ysJNruRRHVqnbW9Lx5th9jKkQVIGZBph8ekr+C1zansySF9JQW3YREhm1Fi5eySZxlBE1Rnz4XEeCYzLO9vV3W1lbLIrzZ6YrQjwZLCkaNRuVDKrFPkBcvRR4Q5Pm8/LaUvolgz4OfoRS4nhROxrzQ/FwAaNiUIUAe8IXeUGI1TACjl3qmSIunY9WWQCUgqPwPgMFAFTL90iUd88GRhoniHqIxGakfpzb7nklmkSGu6gSQMh2CT0RU5qj29unPjmvCce5VQ2Wg4jOhqdIBKUlOKkxpY/SmQwExNoPpS+Xy+lb5zhvvlK219eHmzee2M3nLR/nxqAtZ9KaxbRKouLRHXE9dI/5GflaqUR2WhQccFxMnI7oRktaIufv3GhK+KFOu7PZRYs+2cRWb622Hj+eCn9eAasINgYsoLwyf0aV+OZ5kEOMKwDCSbBcu7wvSwsIX47H2d8rHtz4p19//cXn4+aOytrpaFuYXLDqUYR6rWClTTEWBkkdDvxu4m/Ams+51lyuRK8O5M6ZsEmnCghdApYecwk94UznVgHAQPV4LiyvVN1scTlMm88HEsM9xRIXI0LPmyLHhPEbXj5ASnqob6x5yOaO98DZaAC8slNXV1XJ5e4szD5F64NLgvBRVtVQxzzuvkCMl/SGWwooaMq9QvJTueXr+BFIS1uKdrPph39CB14nLCukFkFq2ASoDT29RY1dPRVpDoKKbg29mPidSlCjoEVEp9Wu9fmihOTrW/YOvGKIt2MBoc5l3yqpnO5wYUj8WQPb2yVHt7uwwusK1J1Chx5M2L6j6Cqhw37WBioqoBYluPIIKJHFcVWSIxbi9vlm++9a32VIzye0ObQ5qr2wNU4YRVU11AkzJz7jCmyykRjyJvAJ0dR16HXWRfqBQv3tTHXBJPVi1yLu+OgGDkLNGVP27uoRn8HU1IhQGfQOgwoHmwexDtwDS+JJ/A6A6ODwoXzx7XD66daO897OflkdfPC7rAKqFBXlCeZikgEgPdA16c6FjpMerpIhDu0h3s3yRSaZD+InUzmZrx+SnjhxRKQ2shDpXJJwDBFQa3bVQyWZGXC6jcJLL8ZFTP0RUKwQBAowjF1yaqrdxeTu7CBds74ZQ5xC6ORnjxecXysraGrkpSBGQ2sgTvhG3/bBOfDavBgWneoyUfioVFf8moJJ8Qj1+lCFgg3C02Aj/Ro4G/AcR2yBOECiHZE9BQKmive4pIwkvFfsdVTxb8ploWqJZckdM/ZoyHcCDpmRsFIhqBVTT7AVURKXXokLH621b6vQ+7u/tk6Paff6cflSKqDC+PkClpmS0RqHQI9GxIqohWHlhGrKpfXNxoA57ePvdcoUK9W44RCIqHZ3+P1XElwKVYaEHKr3RtKzfWIErC8afX51C/zSgGlM8tYiWr60FnD8dqC4UfNaNvoaWxtMKSD0emvIKl0EgG2OkL8hFMOrcdHdvpzx89LB8fPtG+dnvflO+ePq0rK6sCAxYTtbNdCIz8mbSPY3GRyV2jLJWJat1ylfBiGa5pfcPhDpJdfiFH1GZThcFR1xWIxKooMVZXF4rCwuY2qwSNUHRDywWbUZO7R/uM6ZQ6qe0LA+0dlpHHl3lKLtWZs2lF4/pYHbKqVKWl5bL5StXysrqChceBZr9ZGGPQBfBquvPIch+6AP8dU6h3QV6Q8L0rym90/BUej94l+yjv8govEdo7+U6ydCNEPypboo3E+kfEFMalknPakTOXu7oTQGaBku4uKIqJ66Big8YPc9hosdHnBK9MDutSTlsfZqjvqzaJtvPq7XQOKJ6/rzs7+/yWDKmvnFUck7gM+nqsyb6QFsWzi8Pe7NSZirrsVwY9vBnb7/Lyt8sBoj4GqteUVMUQdVoOTWmVz9oHOJwXQ426E5wOcEU80t9Yb2ZaZ35v47TyvrTpqr35Sjqt/dlRUfb9TTi+NpxaBKijcChJ+d17JPK9D8JqNJSgUX7dYCquwG40E+fPy23790un9y5WT64eaM8293hYsRQAu7o1XKES7yqmFPpIFDhsrG87miqpmTTtVO+EYye4AKAcg/c6Vm4qUNV/qBep0QhkQzK1AtlaQVAtSyOCqkfDfbk4YSHQ3zHEceBV47KQ0jDleVG94MxWjXQLT9O4SrXwIGaWnSrK6vl8uVtlszH6SLHa8WZoHvI1BmjJ4I+56xkwkzOfuKXtPAq2DhKQIrH4w3H1XvUe9KzKqkBxAYq+JfGTXVj1CPH6CKqcEUaD2aQ6hZpJEr6XZEgQJrKeQ4+tWPqCeQhJ2wKB1DNs61IEZU878Wt1Qg4LTTs9Uvq95xjs7CBocKHKGphyc4JuO9dIYUpPbmnjlB3ZVVA7F9whLBB3/ryKqfSXN28TLdP0AEthattFrruXwOoBoA2ApjKsfcRzgAXAlSGvdzvgNWYfE9iX4FqFMGM9Q+OqOpp+GBTHW1VuiEw9hVjGucNPNO9E9bzeEkUpSvoV+U1dSO4+E2TSO7dcmqqPP7icfngkw8Lqn53Pn1Q9g8PaeMLDyqmfhYitl26aYp6mW54IKV94Y6kAtdupT1BD49m30Gp3qp+GLwJoNLIKPlvB6jQ8wWgwnAEA5VbIMKZEKjoQX5EG1tEW4yoZucS8nkX9JNcDeeadQpeoIjPpHitUhZOI4ZLJ/g7EOkAyqpipzQiOia33Bh1ZKvceiPp1MkWEE1/Fmhpsk5/b3k9O24iaVsVomZuIsfKizOkf3oVPrYxZhNkemedjAqfxlZBJmJL5GQo/CxTjhEXczMSUDGiYsrKW6XRVwYqFEvmZqbEUbmZHFU/elKZUM/34n7LPeGZPKl2dqRwZ+qHai+i6AUZB/rayRJHAMVrbBGt2SEukTxrEK6ylen4pKwtLXPYwytbl8sqqsimBpQyhOvp0aRfcL5F1Z3QKV7CkgBLgCmRuG2GakpZQ6YAxBCo6jdWTqtxUH3ENR7tPkTWehBdhKZ12Kms/OR0coWugok/TmEA6UuB6stA6l8ZqD77/LPyy9//uty8e7t8/vgLms6Bn4KSuKql7VQQ47nwVAOSkJyK+ZcX8VXX7zWOdvNrwIDG/ja7QyR1cnzANhqkgtJSyaIXDxAcFJaQ+qH9wTLe8DEAACAASURBVOZp/FwP82Q3PoHqmH5UOHYomiGz0PPniKbr+esrRXkAUuqXLxPGd2Fy80xZWVkuly9fpl5KDbHFvlvpmXP/nP2sooZnCd1jveRaKikCB2Z4PqEi11Zxyo5G7IrhH6+DqpJVMW+QauR7syVOmljTu246jXgbp37UMlltzz5Mt9sY+NgkXfVfcsiQMl06Kp7LtAotMNw7PlJE9eL8tMwGqBhRIfVz3yiHpUI5LoDEvYfI8/nzZ+KoDFRyd70IqByVWuhpOr21+jjy4ARvK/RpWnhyykk01y5fLVe3LpNYR1SVe083gi5Va3A1RJZqHZwIqB/u0A99qAukJ7t73nYIiK1wYUAcR1RxQ6ixSg85F4SA4dqCGT7RzkuknnsTW7RAiM8VgGrgmZ611EdJ48gpf29JrMlrv3n8+grYYwh3RFWmyqeffVre/+VPy617d8rO7h6rVnRS9GABkcBKS+zU5CqCyakMH0W7S1Uei1vRYjVYOVxItYed853wEw/r8fFBOYXvuat+aqrVwpy5NEd5AvgKmOGp+qP8XlbEWHD4jADVVFlcXGFDLM++67SH+pul/5CgXXk3BQOKEc9OWXmDgSAiKXhMIeVrhnlq/+krmtyFeGkESpk7yGvjtE+DU5XuibMysOd+5QH1NUtljhFmdF4J67tdV/7p9UN4erSCdgqkiLGJPnUv4LIpoJLrp8gp9R8qpc9/iZpxHhklH5sXfO7xyRnFm9CxIXWvQLVo1wOS6WqjwcFJS2dlut0TEFHhlziqeVZYyUtSR5WJ2R5+YV1W3DDCA0YzJp5OwmM6V5yCN5tnxe+Vze3y6uUrZWUJHuraS3mmfWSVE68Rpnlh8x0TEU2kOvycFtEkqxjLhMZ//7pAVZUNAVVvaKPD7RUIepJqODYCXr+xnn8L6fCnyeEOldiqD1v/CV3KNwFUw7RhrFa4QO7ph7GUu5/eKz/655+U2/fucDfExU8vXW3vcArQgMpA51UhPypwRdbcpMqV6laXjsSHSOp0eUiJUD1irx9/oQJodXpEkxB9zi8us40mkZIqaEqRONwBnBdTPws+F5cUURk0JRDUwFK5PzhiGat2rcFBCxBSA2il1lZWy+rqCtM2HbdN/yAZcDVUINfK5Zq7pyEN5GcyG9HgpGJAA3M9KNV0o0aiWniYRJHBE3Y9CND6eldXCO+kiY4ITvm3RLU20GNKVCMqdxJ4D9I05+yg2hd4DdHmMzdbFmi5YsnHi3MD1UnZP8CU49MyR14Pc/liz2KharoJPICUgs+DPTYlw0EBQIVrDF4yPmRI/XAv1JVg0P9SoNJ1pDNrBq2enpU5dBMsLZerm1tMAXFfJ4CK92HYhuK9jg9MjagGSVS7TpUqGqeCgyp4pzes673VWfUoaKH3AOxDa8DTvrbHxvps112mD7haMugl4Ki5ApRfrO/vgCrbYJsb3n9+9+ehzqPudXUbfcnb/M/dEqhR0Z37d9zjd5fkK8zaeqDS3pomSa8df3GdAOLP144OvsDvsm2xJAu2hAmf42iK7TOp/B0flmP8Ild1bGGWqmdSpy8y9YM1LXbbml7hgWRkcET3BPzCd1LJTIW9ZRbd8YU7wq2Q5UmqZR1YTE2xyXhra5se6IgemPKlL45uCNA2NfcCgafBh2mffJjUL5lR9E71fDxNOKstLxukhqG6Qhl7GHtnibPK82jAtildHvIAlXRSunctogLBbJLZ0YZe38KLyndVsMIAClm8YAAopAeYgkyNncePHR2dkOdURGWgYjQ0a6cF8Z7agDyF5+TMqd+TClYCKumn0ONH7/7Y3vTRqTfBpqWyJs6ash6owFVho1q4NEegevdNCD83BkaI3bofDhrNrlb1jR0w1WU3ChiSR+Y+VQTLTMwAUYKfvD+/XwxUwZNaEOraa/SOydSqfnWOtW/J6e5vzQX93LGFpqZ+XsS1me+leDM6gbzuTwAq9cadssfv79njd48kqQZGYiyV+uhaETZRcXq+UsnyzlOdHFJwVZMt08ZKymoJxidI1ryyfaFC3VHV0dEB+SYpo7VYAVSoHs0vLJXFpRV5p1ciFUClhmSp3O1lNDvvKhEIX6ejDvEJpj62ClQ6On8f+szmyUltbW4y/UslqReCxjsrkZCsR+yEwPafmTLnpm5yVZ3d8OC6EKMqidBJETJgwj5Wif4Gu3MHVEY5HKtIdD24eVADVJoAA00bOKIo6nFv9FDp1rcNRuVwLXREUQEqupIGqM7EUR0cHrm/TmQ6vLr4u1uxknZXGuD0jDMZEU3BPA+RFY4ttj7gTKlQp45Kpnfh+mq1tIs8AtSMQwce8W4Jmprm+Ky/ePtdWhO3qp/P3YmgrlnzLkji1zIWc09fBlQVVboIKkUSV2CzfOtkJeuu6vLWHWm2MYGiFCm7TC5AZYgbIMkYrLI5V76gS1dDZwyAisKyrsf3pbhTOaouae4PZZwy1sR7dC+YtyvdunnnVrn+kx+Wew8eEKRQJcMCxYJiGkPyVLeLqV82XHsqJVIaHIan1QoI7BDQuWvitYyAKPTUmCz8WdEQUsAj2xLLY11AdYkghdQPv7M1por9DFRpwYGqnRGVBILw1QJ44HIArlD21wh0LcZgRIzx8IBj917bWKcCHdEUOLu4C1Cp7kZgEo59iO4dnkS5oyh5NimqSzuKrlunUaqtR37UKsCwQ9qRjiMe75p1eo0/JxFtBdRukKjeYtdVW6Bok0BEC/6m2cIkpc7x5UHGIQmosJlBNa4oEY8dSXsAFdphDjSO/dIMqrW4bwIqCj5drcPhJP2Hg8IRBpDu7pTdnWfl+bNnBFC4LiD1Q9pHcSlSP3t9pe0obUYNKwwsTnfj/57oNHY74Kn+8lvfZZNyPMECQNUGyh/acCA5SZcqdfFLPYbqtmC48P7TBVQi7VuOqNtTC089YAqkKslfY+5uxVUDzfQlTEY6XLcdoPWviLC1hehNINrm+rFT2iduoPlXA6ohJLfrSM0RKi175ZPbt8o/vP9jzvGDJIHVGYAAy/+27zVQ6WRzkN6HOnV3f6IMxWs0ZblCqjQkvzVLkJEUIiGQ6UndCFQQfmoqDR4uOl6SVFVUJV+iZm3LiIpABdW7gErVQSmZsdiwsLGYZ01eN+5OanBW03A+01NlcXmpbG5tMaJCvxo+LyPgYydMa0DffA1N1S8S93Z9iEUOo6mo9rsI04FLJeQTDdTf/YTFoys3kUR5HQgawNMirSS6zf8qRcAKYiG5rg4B2eyQaCaPIyDkp4y4Ke2k0oEBeKVM1/DR7PYi5k8JVLgHtKSZwxQdTKtx1a8CVSbe4L6dcqT7we4ugerZM0RUACpxVACqTMrOIFMBlSyp6zXxfpxKcwC7miA6Zcf3IeX7y299h1OUaW3NDdUAMVrQ3xyoHAEZXcQ9jnRZEVZ6Q6pA5dfmEwJZ9Z/5vnpH/1/e3rPNruO4Fu5BmJwRSIJZku373v//9V7TCpSVrHBlW4EBiZlEnDwD4H1Wqu69Z0BRkm3KMMLMnLPP3t2rq1atWsUvd3+9uSS1w1ECjBk91QHSB5n+IYdlqn4fPJu+ZwGVQ8oZmXbuTQKRxXFNkbR/nK5AjR4HJfynTx+3D25/1H78y1+2T7/8oi1xfDrm6NlGxWXzAk6mBZ0wL84ru6NumtsvHFExsBtI7LKKYfqBpuhjCjUhLUA0xV8BHavUBVQw+JcvEReuS+O4sTydHZ2B9wJgRMbwAr38LvNjQQKo4kFe68Tjh9jSsrzY1tbXOOUYmjL8DMvvBMGYy3WQUoXMo6BoJeymWaY6kCJY6zPMRKy0j8MazIul/BxRZlKDOg6HLXMBUGmRDUCVcV8D6DAlrLFY1k5VcSCpYj/h9NbqPUwDNUAKYIWIilINplgSy2KSD4AKQIPPhchrlfMhF8lnyfUgRQxV405g9XJ0pIjqyZP2+PFDpn583iTR5ezZPfzd5zdO7SmUcbuS74PASi1C9KfCe52eNCjUkfq9snuD4mYJP/2fb/NL/On8TWESRzCY/mBtz/xzPb4pEr4k0BEITUhw0y91nS+J7EYcMyAKqKYAN/+8+nsHKf/xvYU7Hw4j3XNVF7D8Yf3/ZqCahWh4eAcH++3rB19y4OjPfvc7zfHj2PTMYsPUmUGI6M+ATal2hT7Qs39ghYy5fYmoAlQUN9o3OxomnLwEquNjtl7gF4SfAatMFMZm5+RmEOrL8E5X+4Z8kmR1rFHp4r0ALljkdAJF2uqFi1uhzcJyoR4N7aUEwEj51jbX2SKzBgIdVcNZBNIJ7v5zFB9SdoAxUenuB0hZhhAi33KN8WxhgFWe507RQpqj89/cVXEZdTo7tegkR0VTETviR2Vv3w+/RFRqoo5bQu//S5qhPsPeslEVv1lElQgOER4m7hwYqPBkAGhrqytteQm0glpodCn6EHDhBLgBqA6Z+j1pjx494DNkBM1ZfgAp/3I6zWjaU3si9uQWSkrtfL6AavS/Ojlum1Cov/F2e3X3JiUKi1csY+l7NRlXAUaHpLKam0QGlcqd81L3OvsrgaqYnPzcYP8yyijmjM8Ej4YUcyr1HC79HFI69RPSvrdw+yMBVd6oh9xTZD8HhN8GweMLBvvP5ZIv2uOnj9v9T++zGfl3f/xj++bhI9qVMP3jkEcAVRwoDbRl26IrZg+aS9YIP+O/nQVDlbrdCqIgB1BJHmBfKKYL0j8dHh/SouXkCCO9k/5p5DurTbB6WV7RNBoQ/qmaAYiYypjzIlDBtE3Ny1qzs8fJFC9UqXoTAcAra2tt58YuIyr28i0sOC2S5oftKpXupsKXFDme5244jm7KnzXkdJpo86guDQPicK2UOdAqOBbL7v43j9m5DStv/NESeHX1vxaKZAapuoJklzSERDrU6Gd2V0j1kj7UYxnFVwqzQGuowlHpIBBHBd7x+PSM8gTcKwAsgGp1ddn+6rJm6Qcv+jOftSMD1dHBPlO/Rw+/4YGDgbMaOoo1qVHu5LkQmaUP1ZXOVIBTAOKBWc4Qiqr4mTGl6PS0rS+vtrdeea29eu1mu7Zp4Wftq75WtEHHWCSuq722NtdDCYSFKtN+wEQrBq5EHhPyaJSEnI+8uJYTNAwAFnxlUDAPBUsoOhOIBmYGd9K6MgP9xUA1B5TZhfTIZQLk5/8yi/DOAWB70R48ekBrlz/f/rj9+fbt9vjp07aMiCpAhZAeDv32+dEh6I3pd4xJW8kUnKrwAflkU7VIJ3raRaJQxvcwWkH6F6A6PGzHhweUKADA2Pf3/Bk3G0h+ARX8slT1y0IAUCF1ZPvNGb4fpXFEVFeKA6xqMRbGAqQY3sCw2/V4qvWNjbZzfbetrK4o7PbgUfl7i9iPy0GXIfThDBF5qrqnCFJNtP2hyKYlC1l3KBKH8CqpzpE381DU2uBe4CrJ98efyKYqfkMPoKQGEkBKaAugstATRLr7CTsPmTvrzeb3YRVzINPx+Xj1JNNfEAQQUYEHkoNCByr4U8mA0dfNn3lGDyuo2TEyC5W/x4++IaDgWWvqEIAqURVGuEWZrvuqgNH3NFWpssYexraxgCTPMijSwU+9eu1Ge+3aTQ5/mBLOQ2pX3uVOn5xGZXteCFR4Ntzs/QGluT24VIzSXwFUASQ+9VmEVnA6CX967ighzfn/uB0m/+wqcSKqO46oAgbnXmL2qudCvO+IV0XW52BceNG+/Pqr9vs//Ef74M7H7f4XX7T9wwMZ8LPyJ46KLgis1vUUp5ZvqZ2t85n77xDanW6YRGZJGRYhmJ7rKIN9f+ApPOH46Oiw4WSFaBPpH0AM47So8F6Era3m+y1CeuAKEO4ntFhIHzM3UG0eKQrwYobnqidzCS0/rKgssKq0sbXZAFRI+9gD5vRLrgIa1oCN3it20kslDQlIaexVTv1YkvSlEK0Ze/m4GDzePdINe5on7SKRjhSuRKpeGHHO8L2X4LRruoxTBuSkl1DcR5oQEl3DKrThBJu5WdEnZSXH4kWVPwGPyHQ1QSP12zdQIadevHK5ra0lolLVL9EdNrLsiE8ZSXcyHRzVaVtalD0MNHOakCwvedIHEdBWN8SQl6Q4VQeq+alh4CmkEtsbW+SoIPzctvBTUg5HlLMDf8STYMHk3y7Yr8I4r70hZU9UNEpHsp2LFhhOIX3/BdJtv6djNb9EQuweagczFSjNP1jeuX8AsQ38+3sLAap+Us6Q578FqDTt4rMvP2+//O2v24d3b7dvHj1uRycnUlCDTLYneQeqjM226jqZYBTZkBAYBJVnDWjPkzzDCwRUGgNu+5hIJRhVHWvBAqiODhlVPUPfnyMqjnZH75f7/eDYGNkBSVIIRaFoh5wBinBWhSCzSNm2Q71kF2kYhmPnWtu5tkugKgfRzPcLUGUMe6JF9731VKTP5lN7jJ04Q6L77RkBoNSvmM0ps8FqdEhwKiZvqOB+Fl+dA4Pmqlub1Dqr5mvtEg1ETfuS0qFyfKhTupfDVb3tKS5Td6wRum/asdNAhddG6rd/iGj4lLIKmOetrYGjkm1xBjNwDzpdBFCJTE/V7yEPHEyKYUTl6i0quMVzGqj663Xng5ESkJYqRHrvhMD6WF1eIVD94I23287m9lDt+stA5QRDgU2FVlOp5XA09e8bOaOAzCSi6s91DGAKiEah5gxfxiq23nDgBPzXANUEWmaRWaI1R4rvLdz9OGee3rHKqslRpvhYEUEH2tmFzL6/YK9+IPxKozf6+7/6OUe47x8eVl8bJ9oyErncXthHSWO4e84tYE3PmEdMUbHrxeKNxc+UdhFHA4iC2HpB/kflH+lpTjl0kkC1v08B4PHRgWb9PY8uKhGVrJLjlYVtj7TsCEJRApUIc5zAeP8iv4cAN1ERNh2jqc2Ndu36dQJWDo701ZXDpxfUKLvIlJ7opCpaYBUwXFyiCK0InLLd2XloZg7jH9O3qNJZbS2xjEBrXg2aeNY7dE9g5JaVAiqnfr0VyAr45+JfkqLg+1PtowaMEbH93eFnnp5JXwtwHGnc3sERI6sFOChcvdLWAVTLPWWT95aKGBmZhUPmiED1pD0GmX56amdQSRPQs0mxpz2tLl9xc7dEfmLUTFMUUGWdOn2PZgyRMb4XflTo+fsnCj93exRZCOOMoDby+ZxGZ3K+YRqpnHtOqUT6cXZ8uvjn59x0fdcM2GZ/HfRSBtzitdxW5PuV6GIUNfBLQ8WUEdVLgWqOsEacutDZjSzdw7cCVYd9XBiU6P/yr++3j+/eZXkYm1md/hp8SWW6m1KL/HWklEobfbbdEsPUIUDF/jfzBhyqKbcBfCxsaAAVoqruCS6nAgAVFixsacFXQOeF3r9nz065sK7AMmRphWACchWEOV9joQMVewRZ8kdPWkZOWR/EhTuQlSifE6Q22yanHG8TtPpAUzXOsll3mN7cwVdRk4Zf9AKBAFouAykaiIHvVVFFSE7T4u3NOXoAh0SAUzvb9JgpZazwp07rMfUj7zBo9Jig10TpRFTuWfSUnOfP0driKp+jUEWeUYL3nkVEkZrTJ6AQmf6igAp2L3C/QBQFoOJoLZPg4amkGhepf3IEjmrfHNVDA5UiKnpZsctAVdSkfhR/0qixH/SXbNiooNcVYTt8dsNGATMOXwg+//e7P2g3dq4b6Ebebw5UY9qg9xyBatSw5zvrm4bop6LdWfV2whQN9u0Fj/mc5AQqDDkn5JzCR+caK7Oo5TNLAYvcn6SZHaj6S/nD5+Tu1+InkX+Yv0Fumk/sHkrpBPcF6PMBXDAe60577/2ftI/v3ctT9uh2DRzFicXQs9wpvRoL5tUom2oKN3c2kN0Ea0y5q4dYmFjYiagqbEdURQ3OCaUKR4eHTP8OD/Ya2mkKqMCLLC+31WUD1WCVDNId0RjFngQBpWH49Gqa9r+VGlx3ZXVtrd24eYNgFVfTDlTdYyrRBQdFxFDQv5czQlX3lKdFiR6iV6E0lOw5UeIO4XHx9r/qW6CXhDtlYJ+qAir8Ier6zlHp82qdqKNATglJg+QO0VtnNA5QXBM3YLV3WCN2RT1+AWVOQc6wBlcqKTU4UdWPQPUCTcBIqxFRQUisvseAd5wNWIkzUO0zogJHdSafdSrSPXgUlAEbuxWt6jmAzPe6t7NsFSvS75dBD5Fi0GFWzxbDHv73u/9Afyp56o9uHwO6XMDtzDKrPNSR9/C/Dfuy7m/vmJpvc37LBVt8WDYDSo2A1YORCWCM7zly8ENkpW/p61NYwSj+fwKopvhGwvMFTrBjpnz//P5P2t37aJ3pEUFsZuO5JKV1FvGA5ETljD0yyRw/H2h/eK/N2RCodOpikS5heq7fU6drxILiqXC6wkgNo5MwIQeEOn6eHBUsiVdW21XMd7vkgaiXLqt6BE7r2ZkM58wjaYM7hUnLDZXjl3hCg5O6efOm5vLR+sXTnj3MM2JBfJ5EFlUaj0bKXFQiBVkxO+014a1keRr75++xssk4sfGcGSRSFUSh/ExommT+fUwZFet0v+ySBEYvGONlB1La7FCW4AnLJNOdrAzCU1ZrAc6IoAag4jqZRFRSmqeFBt0GACpEUZQnsI1GLTd0ZHXFFw4VrMTxme/Ri+oJgOr0rKZiK6Kyad4Qlemgs3rU0TKbzf1nEdUpLjxn9VQRsu1lzp61nY3t9r/e+X57bfdGw5BS2CWfBwlv4xkJfR6o5qnh9O+FPd8GVkMkNQewwpILke18S47SmBHI+hFYYDh+3ZSTAv+4RCy8t3Dvo+qBqMhn+LmXZL4j3I7fPV5978CvVMdvjmrK0ckhhZ7//P77bJ3BxBk4NarZs6cy9cBSnBpDVa9pVu3cj8ft6XK67HFNxDqiwr8gHULFhR34DOXT1CqVOocDQKoAoHr6pB0dYcabgYqDEJboR0UejamfFiuuAdEYIoZ0/ScVEm5hAavlhm00S0scULq5tdl2tre5kbioawqNiOfwW9SBDV378pDq466SjijdcNo7RDWp7jCqSkOxU7/08o0j5Mc+u1ruOvCcHk7J9HxW9v8Vl6Y0hpKHSvu0WTXuPKPBHNENDpcK2DwN53KXlpDMdjQTN4h8ZirT3euHZ4gBHRhQuo6q37IEuiw8VAuTnChSCMH0GXBUTx8q9aMinb8AUuKo9MspaMk+3N4TMa0Xbj8IXGQgUA9AdXpG4ef333ibEoVNjGOL4+cEFc6nSAloh1jpQlxRnBKuqH+3l4GBxCnmLJLqu3sIELIGelF9SP0CqGMg16PkoNbkdWdcZ05DARWv/mKgSgA2/n5xonfBffEVgOOY/HxkAjA3w3is/SftTx9/1H70s5+3T7/4oq3SKlb9TomoyCtVmOjg2vzFyMUxlXTTLKOGCVDpbqb/DVeFRQ6QAkeF92R5m8Qq9D3yUQ9Q7e09IamOvkTcZE4lwUBKDEhFRGW/K4pKeZqjQvi8jOik8wpXZqCyZxZ8uLd2dpjyoSqFa8pMvz4PTnse3JD4uy45CKEurVTnTTpQSdJRiyPgVFozyTp4Z8saeHxq3bQuFbJa3LEe9sLILEXyRPimnH+D51ZGvmeAQyIpaJ/kBqGIKhFoVhdAXa4P/vx0JbXPlsn0yCZwaNFbCmT6ieykq+pHjsoRVcav2WKH5nnHxxzqgBaaOVAhkqYPlYFKI7p0DaXX8wEkQr1HMomodAj10fXkxU5O29rKanvzlVsEqhtbu211eXUgxyvZmm22KSC8tDWl8OICoApAFPB0ri1vNgeqmu9X+9wRUn3jRUA1VCW9o6fhzZQHTczVI6p2HqgEjZIPBLEdag1LfoDdYSP2oG4I9Yp8878ttHZweNC+fvB1+9PHH7ef/+Y3ap2hjUZKv+IhAC4yyhsu3bPesv6L+xi6+xktlNe5rzVA6fQJ5mWcTsJBogYq92Nl0cKallNzQaifHjMqwGIF2Q2gAuGv/7QwCVSnpwaqTESWLCIyhBDDLE3DvuXGDSvQFWn1Kp+4nGRqajLOxGhtDm0QT+tlO4fFjEOTbOcGsxhM6g9ap7EdJ082B4F+N9wN9i59BeTpyBmioqqOaL4/4qgURYlIl8WKSvf49ww95QItjtS+5G4PClBHcNkFrVpoEW9C8FkR1ZVLkicAqHA4Gex5uNCKRqkfq34H+4yiMTYLBxaiXirSr6r/lAMx0L5jmUJ1N1TEHKdUQ5Wrpr3IAIcIFRAyTxAiZwx6gEL9jRuvtA2Pep8i08WAda7a1rfZcMhPX2lMBgWiOdDGLG2IsPJKdo4dX+181TDANSPbs4cnoNLh8NzrRNGvb5kDVeVVpTbOC4w8RTanrr9HDBcB1XCwqOjUWnuy97Td//zT9sHHH7ff/ucf2jcPH6phFIshvNEFQMXbmJPasFkmbAYnpTQkecTI1PN1byAqix5fTnUzLY89wtzRBap2p8eaJIOICoB1cgIPbjko4GfAUeFai5w2UGFcE24eyNfyLaI8Ijwb7GLgTrnU1jbW2/buNTYd1zCwoSqWAZzhumIYl2GsGQ1GYWelhNrYfT2EI+HDKquWSKBlFdOLw+pZ03OaaOv8gsKf8TycAhXLGzNAY/pmp0vwUuRnYmfMaCokez+Ni5xGBc1AP9EvlTLc4694ckmTBXmCgEoRFTiqNXJUqvSSsHa6j3eM4wKrveCo9p4SqDCMNu0zBCmDldLHzqm6D0qdD8OMv+yPRIj0OOXzVdqbeYLgpLY2tshRvXsLo963zlXROoRMc5u/FqjGn+7X1VteppHOdAQDKcnpN5xL+Qp65lVBg930eod4rb7g8C7rTWHTewt3zVGVEnVkvi6oHRTL1zOKDrDdIGEC4eNZgJTwwaOH7cPbH7cPbt9m68yjJ0+ZgmnggOQJ2OQs++Ya/NqXhn65sdWjIijdfQ0pjQaI0YfSSGxMbBuqzAE69iiSb7iWA088cFQAqqea8YZFjAVGVfQAVPhe1Ro1+w4E7JUrkBtsU8FeaQBbR3SK4n1hLby2tm6nhxPf1wAAIABJREFU0Cu+Zt2p+IgLqMTRsB0mk3nNi5BYr6qjBjh07qW3ICRCEcioLE76t9TnBjCnLpKCdAJCuB8f834KTv/k5uGQxz7DtN4i9BSQBKQ4lNQRlXRiPb0XrGpbJfXrQIXPLaCQhU3AWWp3TEuGewK801HYQAS1vr7SVjhkVVoq3bteRIFnO1poDvafMqLCxGQcWOBO45NOoGLDvJ1Sh3svPs8OFUPq10HdvCA1e74PbqXBM1tdWmUrzT/C8XOrG+lVgFBpxSyyInKEAzpP0FRkOlAvvKn+1sgFzv1kUvBJ+HQeqCbANHyvcKdH8fPvK4iaIW0d2P53Xj+rfn8jUJ27gUnxJhDV/8LbyfD4Rfvq66/bv//xDwSq+59/3vYODqrqB5IyFUCVfTvXh9Pe848rzciQgwCVuLeQxfbpNomNTwzNFYHFfX88YdlR3z3MyROB8D88bE8NVOCp1JgMcFtkRMVxVewD1CbWkEmUtFfa9o6Em1WFwwJF6nN2xoW/vb3VVhmVRRDaJyHj4WgMltYTyfdYCGfwpTfaSKBzErPTvoB4VZ1ceVQ6GQiQA2dfzK4q+uHmLApQVeXSp6OWov5LSwQPAv9jPTs/j0zVIVBVuV78VGQLleqG/M1ADIAwq22ZqNOBSgCtnk3IHWhFfHhEoOL9vnK5bST1S8pWo64ylENAtW9l+tNHj7kGAlRM9QBSpCccxQ2AxxSc19qHZPjMFOSm1G6VelkwQz0Ph4crEH5eb//0zve7kV76EUeyuacIuvEFVBezyN8FqAbc6mFKGe8N6eAw3Wa+zadRduekknFcBGh1iNWLdW+FvJ5/H4Aqlzj7vPXXOTK97O/9inQfS5EuFMdfP/vi8/ar3/6mfXAHrTOP2tHxSRn2k9zOJFq7HgjkbHXrwyAUSFKXbEBtQuXHFdryfaEOt57Jf8cCV7oZ50txTYw0UME7OmxP9562/f29drj/VEZsBKolznkDeGRQKb4fjcjoGYRAcGtrt62tbXgEuFtoiDoYyb7EIaL43TPWHbE49THXgw9Q05ULmLq1cieXBVBRQxM0Z4R5okvyQOYh8RuBysAtD/dBUVenmjVNjhwJYHmN2kTdpjandAGVDw9yeLB1UVlQFr0GKc3z8wRlv6YOE0eJ1o6lVah67TJQlEClCh5asfb2Z0CFiApVv0ga+HOuSKKl59kzauAIVE+eUPQJoCKPaTNHRFOXBm5K/ZUzL3w3qaegIRrCkawBvkSvtGEWp4lD+Pr2tfb/vYMJytBTTQ35sq3mcDQ5KIbG3krma/9Nc7ZZBtehok6ZhFzzJuLhFLogKOkAU0Dgg+z8O07ArdaTvk8N8loIdPisiOp/EKjufXq/vf+Ln7eP7t5R68zZM+X30MmwuiJtkshOHxwzy9ycvOV55LFW8U2K8HP6wESeKkzXJujVG5X6HR+wOiNjv6fkLJASYOHG4QADHnC9Uhqftecg0WGw9wxK6OW2sQmbFozWQnVQNi9Y1FeXRMaDl0IaEs4nqWo1UTsEBeeRFhKaxqUcbj8rVZ56yudVoc/phx+QSpTVN49sXHKgTIBqCItGcrsHU0MV1qFVTsgAVBVCbHdC0tpAFd1afNNp9WKxaS5dKV93OyBHh+h31DE5EqY7plN7pH57+7DrUUQFcNscgKrrr9TsTjcHtj8du9fvKX3TwVGJHlDRBTqqSxw+KnDKvQ+hrrFsU7Fmf74+EAzyccQAUCHtxd/h+PlPb73bXrl2Q+PYRiM9r8z/LqDq0XOAqAOVH2/tjb4GziNVAVX9kA/fWYp3LsLKoegcKpmREtvvwFHVpcxy3IqUXnIBdQLMEX2htdv37lbrDKs/Bo9UtUJUpiqD1yqbVh3ntQerLA4dlaTNQ25MSlj/p08skZ9r7VhgWPipIOUUzIuDl3qCqbmo/O0/ZRVIP7NIbgmRH/oDAVRY1AAr6HYQUQGoVtc2OEiV8/9gEYOUcQ1GbKgk6cRU1SXply6SMaHdIhQpZVBDGo7tOeVR8jLh00zjiqSM5ATuQTxJ2cOQ/3uOguqW8ab3quXPSgRVP6NIdRTdxkmtE/L4FHhdVWQrtGXkgDmFlG+k4harlxMptbvWS1F09SpeQuuTn1faWFhEiPpekSA+G2xe0OsHoII6HUC1QaDSIVijwy57HiMHl0oDJ+3cUyrT0eOp5mdViGWc54i/IrlwXeKotC9G3ZDXq1fmaKVTjrDWVW2vb7bv3XqT1b+NNeiplvr2m1Slcpx2oCg3gtl+HFy7L4h/5rIBP1uCzBSoenz07RFV8Gk8tDrVMC/EBPuydrKuhiKYovi/zFH9VwKVUoLnjKT+709+xNYZCiMdPeWUGoFDm8rWw+wbq2DX0YjGJNHLyCkFb5aBics35DCl0v0hI83JwlUrRKplIpuh93ry9Ckrfwd7TzjsgY2kV5H6rdPYjxHV2QnJd0RUEhgutXUAFYaVAqg8Ahyz5dY21ghUVdYeQEprzEA6ENshzUeBp+bKWfbgceKKKHxya6X0cV9p5Rj0UlZQlXyAtydTiRNpefJLB9PpwVo6lqFyaAVJHxbrg0UyhDPZ1KTlxX5UkAcgopoAFYse4g7xbK6gCRgHC4suGQA6ENgGP7h17h8ookLlD2Q7gWqlCz6jTtccUgEV5AxHB4ck0x89eshKL/tOHVUx2o+eyodDJ+UDVFpghRfDfRlgxZNpoE6HL7+GW2ysrLY3bsJI70a7tn2Neqo68GdANU+k/hJQ9dcZwe084BUj9V8BVEURyN5H9+XipLP+faAbcnVM/boyPYWAngpMXniuT6hqe954xqYPKUVeR4K/U/pP/Z8f/7DduX+fokm1yox6oFkqw9PeWqexPmpxIfnhiW6qUEpBVIY8zKyL1TRshbEtZQkVbv3Aaby3t0dC/ekTnLBHjG6gVJ4AFczy4LCAqApVpqtLbW19p61AZczhAGjdWGrLqyttfQPj4DWoIQ9imlpltFe3f2E0WZFVb9CND3rtDEZAelVulzie0knCkWZI9VKmCxzr/9tJMjiXlCAKeQl5w2P1RCSRE0sVPBj7OwbkImJNWqpUMBOSlfplk+ujOMojgS5qgNG2leUyBBz6GQ2qtCI+OObIrJNjWAcBqDA0FgpzSwucLuM+xciPE64PIElBC803jLCYJkJ7hdHuHDoiTVUAStViT5F0b2XtJHMsXWqhz5RiiYZanAq8z57RhhsjtF69frPduvkaFevZ12PKd9FW78A4haTuSOx9nS87+UgOUjjorwtYunC1MwF/RUSlY4frUNu2F27Gy5giu9atYS2fvwNV57y/G1B1Ln28bYM+4QKgevYczoZH7c8ff9j+z09+3O5++klbXtRo9IwWT1QVnUu2UKVlMyEHDf3ddnIxWo9DHkIK6zYxtRj4jtGaA19DqoeTGRKFJ4+/IbmO6wHorK5vOPWDkv2knXlgKaIqgO/ahoFqEQNLV9rqGmYB4heaWyMUVdVGtyr3MW0xGmRQGyH6HHNTZZAXzsMpXjRQMcTriv2uXQaYZDCoIs5zy6ZAFH/Q0AQtaVVuA1U9Ak1K2In0Eah83znjz7qtTGMpoLLD57CB4kOlNTEAlaOp/DvBihyVYJXDHQxUx0cn/NnNDQEVB4eYAyXY+P4hogGoYWRWB6ojtXMx9dNhQ6AanSqGYRm9Cd1HkIFqqJvJTSEj3j2lm578UNBfudq21jbIUb1z6y1qqyaHyLBK8sTqyfVEI1Cj/Z8MzutL3E8Hg/mPlUxpiKjHVLYS/IsDI71nVs8QTcpptMfw4/ddIBqrPeHLeG/h/syPqvB4ztpNlu6wtktAkB+4+AdxiVB37x/utT999GH7vz99v33y+ecMb1FVSXqTak42otaep7oSXbxZYpRWUZXK4iHh6kbUkRTjtVQD1R4yBaqRCAXBCjcEEKzgLL5pR4f7XGRYrBsbm9TUaDYhgAoDITS9Bj1h65vXmPqBr1pfW29bkCOsrcgmJA4HY2hc5nIh9QVUGm4R61w5SYzphiKZLtQNH2AarnRTkxO5Jh33Smxf+KOiWMtS1TktP7VMujqaFGc4zuuEnkRU3hhlyAf91DB8lKOyusNnoimq8QPMVfWTewGBy9YvAqr+CaGJgo4Kv1DJw5ra2lxtq4iowjG5SsqfszUygAraOXFU37CYIk5Sjhm0e4nLJyNwdQiwMjs+0wnuT3d0ByoPtEA0ZcC6gm6FFRnpff+NrqcanU06sCRC0uc+n1Hl3xOb+HAuEAlYdW5Rh3cO8Xyjed4EUn8pdRsQVJH1EMlZLDy+Yz7PHDUUhdcu/nuBqi/LEbomaD+c1odHh+3R44ftjx992H70y1+0z778sq2trHFEVu9jG2x1NbqELzdt7pXNCN4d2QI5Kut3TGXq9gx7LoHs2HqDRXPFjo9KI6LU0g1mK82JKkFIBdBKw+m5i1fb5uYWyXG2g2AuIAZCcJLNUbt8ZbGtb11ra+ubbXlplQNEd3a22/LKcvUcVuJHQacbluMftaCpNXQlrXFhVozb6bI4LvuMJ7S2JsN3bRZqV/g9jSzHBZqblpA90ZfStW8BKh/V/rZa8VmswlK7CJTbpaa/4J5mTmGR7+YWe4qlKm11LlhPRZ3aKKlojY4Mh0cn7ejwqB0eHpFwJ1A5mqWY2FIM2LHg2ujffiztHDhJGOedHB9KGHz16mCg554/R7tFWXgKtnZEX3iGCz4Wrs2KqPSZ06CMqAqAB/uhG7vX2w/efJf2L+olnM4N1NL+O4BqPNfySkYM1wJGMkBX/i1ApWU1C7EGkOJn99/P6638OYaDhi9V0Ri/DqDyFJpR7zQiTe2o+oMhdx40TuDpwr/sH+y1z7/8ghHVz3/3/9qX33zDhkxEVNXDdaWnO6mgFFA5elMZXXPy1COmaEp6oCQAub5ObtJIj7tS910ELQSmg10Infq0FHDKg7cQUD2gQh3WIdgs65ub5J7Iu7mhFSCFX5cIVLAU3mbkBaDCL3TF86rm/J45MaYZ9FcSZxdifbThDbEcjisRlV3Gc+kVSfUVlkgyC2MMxHTfdGmOXhn96IAoqYMN9cQd9ZakDnT5Xn9If9DIIkrk6VSdliwAKvf9RYmvhe8iSEhry0l6i5WV+J5XqKvXZ8OaODo6I1AdHByQxwpQca2NurkhFUOqj5/Z34My/QFT/QBVBpHKPz3WPiDyB5U7fccEIf2I1brEPcB9Yz+nIzhQIaOTAu4org96qu+98TZ/X8L1Yj3kv/N+hfrkAZL5zpvhRwccpcn15SHzKDZg/rMX4VG9b4BTv3fc6hfWI6wLXriO1qSmHV9Ipv/9QNUXyLdBFTbC4yeP253799qfPvqo/b8//bk9ePSIyl/6l18GyRnVsU9JbwadUv19cIv1wJvbMXr5XBsuP5HloqnI+K8rpZRCwZyvSNqcXuZh6PwIYnZ/j+VqelNh8V6+TOAhUHmeHwCMcwHx9StXGVFt7ey2nR1MOt5oKyuQKaBVJndpeFg53edABZFqheIWY9ZMOr/OMOmkbw5VQUdupBZycYcBKp/+M6oK+qqAVKWXpsiV+A1GeYwU4kUVZbqJWF8/5QospsTuRK0k1FVBQ4WIOKI5k/GV+jm1isAV5Pi0ncbWxb4leN3jYw0hhW0L1sTWhiKqRbTRhKMy4UYgRSpq8zw858cPxUkSqNDAXoNIJVEQiZ95iRZ9WpIxluPraQ+Rc1JNiV3toc6JOY3vtbu13d5+7U0q1HmQQ94yAtW3AMi5L/2tQDUf7ZblNg+cvgtQ5XtmHNUULxJ7GuV0WvFbBFS3Z57p34Y2L/saK0VB0jqa+05yyPvg4YP2pw8xHut2+/DuPY7HYkWF2pZM9uhVrQxNcMzcXw9v5b4wAgVbThTPJjKIVoj5Pb4UoIoTACMqAWOaTOXYEJBUzx3SOgxKhZEa22n29hi+r28golrkNbE3z1HV4eEex3Nv7t5oO9dutBs3bra19fUa/Z64tFf9zJ2Zg6GYEH2JrvTx+0JgZ7TWDOuilZq0kE4mFM8i80FX1YFTL0qId4M3gWpsZPZEZUVd+r7IIXSTNVZL4X2PiCRYlRNGWbtkBFj4Kf5cp475CoN+rPNRErh2sIqFT18ecflE2re/B6B6QXkCgCoatrQ26bJVXCBQHR9LnvDgazp+RjfHwbPu+xtNHtXfpyyAGj3fPx4a/EB2nhhTP0fr7HUEWKEJHhq853DnuNI21zfb69dfoTXx7sY2x2p1g7zsM29iL6jIE4IjnVrwfVEANaRwft4V+ugntH/yzX3dnC+eGVhmB+88kuqp3vS6X8apzS+QP7+w8F8EVD5RudArBOjQq9y8cTzW7/7zP9jj9+mXX7W9w8Nq8Oxz0jpJSlFgNuXga8QNYWDC2xGoskEGrkQ3XrPN4kSgtEUvmvHgam51O4S5KpzeAEEsIvT5PXn8qD15/Lg9ffKYT1tAtdQ5hwgG959Sa7N749V27cYr7fr1G+z5y9EwpgQCoZCx1gx5Bh/5KYKVrzcRz0Qm4tKvbnwBtbgg9zTmjfsBxeuPw0EWtF5CqYA2rgAHr8L7be1TpZyJjFzFQ2Mi73HJRIyuSd080ooTku3oSSteix1j2Fc3KkBlI8XiECEpAcHtvj+OG0u+788I6xjYER8eHbW9vX3GOSNQKYKX/qoA1w3lSPUBVA+++YoVQDahX9VADwCVdFSjP32ASp9X98+p3wBUAYHiqHgPbHUzABXW3frKGtM+9P6BWMffua2GKloAoAPIEJEUszscUN8ZqKYUz5gRZo2Mz+g8ME1P0f8SoILgM6lfXv787+NSHr46D5xe/gJV0v70i8/bL37z6/bhnTvtwWOMxzott0RGNpy3pygnHIgOAW8YL8TK7rypZBPiqpGHEijPphGxzodkQoOhm5TwHg5g3oXphXkrRgHPn6tk/eRxe8LBlA854w/tMdBIXbqssJwOkUeHbX//Kb2qXn39rXb9xisk3bHIRxVA3dGhYlRDQ63LSTtGosmxUlJVoIATr8COqg6vqSubEa5FkGU8lg8Q7wG9yjBJRrIPv84kZexunbwEim01GJVAlasxM5sDQXojwIYi4Dhrpk8zKWZt9riXQoHudA3XSoW69VQ8iIyJ2UAFVIdH7cneXgeqFURUsXqxkNSuF7EGRlQFMv2br74ksc6WKQAVoilYAlGhbt80O6yS8OfBUi5E/XgwWJFx5IWqRB+/dHGcoBhOCPR4LdgRQ0MFj6q3Xn29ba1v1iES8ucvGeV1LZcDBgNVAYuQ73y1cLavZwHXOdJ8Pv27B1jTCKpf9zR37EA4Rmi9idtf/zuAikfEFJ1eAmmOXjQe6yfo8bujHj+E6FB3k2+gmM9ANamgDEDllKLex2G7TmY1uxKPBq0PTfYzMMCpCaMaR040zXP6xnTDBm0CMJWfsXjBUyH1e/ToAQnQtbU1VoJQ4cONkNkebEL2OJL9zbe/167duFk9fblTFVG53zBVraQ2EHYynahyd05KP/gJWBsSeOG9/SAV0kRBelRD5cYRFe5syvqJLEagqsjKUVUxhY5gE3UJqFh+dVHDsMm39GCGNO/aEQORFVwUMgYs6evovsCrtpVNeUi13qMZH7FEeU5emMadUKJwRHoB0Aibl9WVDCH12CyPYCO5jaiG4+VPGVF9PQAVnBMi3L0CsCqrGIOd0z+8vyLQ2b6I8ycfRAeq3L+kfmktAie1srxKoPre65j31/VUfx1QjX5sSvumQKWDafLfAFQDTdT3+uz7/3uASmlzonvavHRlui94PsG0dpg/wXih3wpUww3w94FI/5efvs8WGiwKOkPZAE2m/QCr3rfGA9oPt27mJM/We4hLElBhA4jfsI9RRq6nVaUs4vkNxFr2oGHIKMdRdZ1WvKfwHtDYwEUBrRUQ5yGdw+LFCCX2JNKGGLqdg7a2sdHe/t4/tN1r1/mZ0teGzxMrkO74KXW1yuxSoKdnbDqNpPcE6hH0M1VuEb4X0Z/MFyCRSD83QF4p5CXxsF+7+S2lgnlfuY3yftU0GTcSB6iyhIar0wBZS06se8L9IkjhPWsMWJcu9FMc76ZoJdOJWQCxl5jStyJWDMeqvEHyEKBC1ALPdAGVRJ9MHWeCT/BESP0g8H3w9VcNchpOu6YbrFI/6Kli8JjDRFoqLXLpYrP2PeHbhxK/wyPtZeOjX+n5QyqIe4woDoNPJVN4p13b3FHEduE49GmqVpFUL+9564wRi09zR9BTpJp8eweynmNqHcxUAgG8KWU1yGOy9vqtcQTvODjw4oN4FoH9nUD1rVFVT1ay2G/fu9P++cc/bh/fu6vtggfInjX1UwWoJoJCP9weRZkczybCK4WYReWmSGQtHhrJ8cPj+7KICGW1CdHCgKk4iMr4FCR3p1EdeSgMQn3eGka9P37yiBHViqtAMMnLYAc1/D5vG1tb7Y233m1b29umJbtgMkAVziUNxVTik5AdxJ0xYHNuFh1Sr8JZJT5oVKJ3yjqt9eQ0cXwqvLXmaQga5pfG9ym+K0Dv1FCRUAeq9HIFQrUerQVjlCrjv5DOMs9zdZIb+wKgcoO2Km/jlCLRBDIJHIAqQlTYvQCojo7b4ydPeZ0Y6Q7Bpyyv4Z1ua5yBkwNQwUGBQPXNV0z98EzQaQCgYlQFoEL65wM25PNkH+cwjexkAKrQGNWbGoX+qV0UwAVSZLrUru9c4wRl8FUYVAonjVn8M6DKFAG6lmv4935WVTp0LqIaQ/9BC1UhVVEAPUoRBo3HX4h7HXRCJB+R3wmodKED3dGbkiuNm9+JCgWDyNNvqMvtO2IC0FnonOOH8Vg//lG7fe+eU6zLFVHlxEz/lriHmRUqD6Sx4iT+RFUqR1ZxY3BaE6ASf2KAMsjJSVMTkk+fYSjDmU45nPKYZIvzHBEetE1wSjg7Y3sFgIrkKr200eF+iV/DZ4AP+ub2Trt+86ZI9Hov3bc4IWDRRYVPh0qnRnR2qCZqnza5owQJTxS2LKHO08gJ3HSsFLOr8RVK9xNOC9TOpMPPcgM5fcmzk4eVyfVMjjERzPTSv3K1FZSzP7M7PwSo8M6qeDlV9LUIuEYtloWwg9AzwmDN5qtE2ojddUrPKPrsQLW6usSICjIR6NlYNQSA+ihJVA4le4AKKnVGg4iorgqo0A41WhFVYWZIOCp4tW6qj88aI9SsW1WM4QxL8KdbIjomIFPYae/eeqvd3L7WVmj7Aj40gJCjYJbWeK0kqCsOaPh37YLpfu7k/PT15v9ewDZ/2yGaDjClCDNC2HlgHHLNEfACfOL4/meACiEtUqsPb3/U/vlHP2p3P7lfdhkakd0HE8Qfu5TXIwCyuXEUJLpvLB+KU2RUScGSwC3QKHhPpnHqEj4GJy1sRzh5ZgJUzwhUIZK5WK9e5esiqsLN7n1fSv2QaoCzunbzJvVTmNGHkzunTScNezk7BYTyXHKJu8NTPxQSFQaocoJ1gzFXP2MZnCnRrhZ6WZqUjXd6lyMkohp9rMRRdVtnRowezlB2MY7UAhlS1Ic4lgyVnJsjRkZUASrvaEYZASlGpSmdCXjo4+UOAk6FZpQDGYdEvwR2R1ZVVTNQPXm6x+ra6jJcWQFWKwKqIaLC9USKgpapMaJCbgm5CVIxANUSdE1LEihrjV6UONn3bA5UHk2mA0AVnqR+iOYQBeJAB7gj/YN3OtwUbm5fp2QBHRwdqGaH2HAZnYeaygtG8JoIhocU8GUp3fz7k6GNn75o0iGCyoHYMeglkVC90BBN9ajqPFD1E3qIKsermb3PS4DVOayCN87xOz5of/7oA6Z+9z79tC0ta1YaJyKjTcQnZIBK2hvxNZ7tpdzYUoM67Z2S0DWRpe94b+ukF3cwbMzh+seI6uz5aYNSmIQwQAqKd4vxCHqUSggI8We00XA6CVI/DB99/pzc1Guvv9k2t7a7nXJNcMkpJhlCpX4ZA1XVvr7lw0UpEnNWai/4cjEdeqIUNPqknT0nqTt8ihfvpA2j++YIZ+LpFfsccWBJbdOy1N1Cu5d2AQb9UxakbzPY8DO7eCE5iTIQ/D4OeBA35qptDXEQOKEfDvySuL9LbpaGKaFAI58HXuyKqABUZ/SiGoFqMfIG27xowIN0VACqR9+gZeqA1460k0C1vNKWHFF1oPKDqe0icM5zQDGHze6W1yStrmdhDR7emzzrs2fkKSGJwDSaG1vX2o2da+3G9nWKP1+aqg0RjZbAfIrobEHMIqACt3O4OwcWZ3L180KArMcK/o1MpsTrul/+PgPwju03jKgGh8+kfueAyp95BLwJis4+WKWgPmpwoSCZ9/Yftz99+GH74U9/2j754jOG0GxHSJm59DZ+sDbLl1dVr06wp608lTK00pvIHFH1BZK8tnwtgGa0F8FtHc/zs3bGdganfq5gMSSHVazN3vj9DTP7MEUGU3OQQixpMOXVqwSoV27dYo8fb5tbfbopSvcsShTFlhj6SinS6s0X3UyPzyT7oSIYpW4Z9jlJCALoLj872OA1ZbjDWN0bW1skL/CrRU9F0tccUlLAegZ9xes6raB32n6mDq3uH+WJP5yW7KhPNisZ9R7yXoJPpN1KkReYrmVwLICKRQyn8zXXz/cE/47o6DEiqmdnbXkZlTRHVJAoZCjEhUD1lEAF/RyunkC1hHFbiqg4jNQRXfZNKqzVWuR9EVmCAkkr6F2t1nTqTqYj/UOEj3VDh47l1bYJsNq+1l6/eattrK4Pu612qpHDUjqv73Ml+QuqkSMEXQwg3wJSM6CalDqVRngVTWcBnMPBut7zXxnSzJenfv02FPRc+B75x9lt6yHxQuPJ9ODhN+3PH33Y/vVXv2qff/Vlg4mcOtE9usg8DUjKXm5WZa4LZaWv4D0vy5CMIMpC9+AAVvA6ma4N2m9f9wVSuE2FsJtEU2pnRAVnBHgG0TfotGHcEwoA1NVgAOnlq215BbzUbtvc2Wlb2zsE4XBQ9NCtAAAgAElEQVRsKQykPy7SA8kRNKtPc/+moys6h5QTTNEPz2svhPBfSWV9tCnqdPrUtVT67BndHqCKDYxe0j848FkhvMUndcDSy1sMmp8NJ2Y3A3wPNE34vYzuPFQ2/lYBm0xN7r5XThk5bFTVPYDTEmbq2ZW1A1UHAZ5jLLCg+DEA1dKigcpaqnF6jVtoOBD0WFW/hwCqAwDVC3ZNgJPEc11G6re4VJxibcme24v/GTdEOWP4xNHDkWbNgtdU/hBZ4XNRZArfM1T/tq+1d15/q21vbBcezFPOPLpzxb5x116AOwNhPdnfHbjmPxRuq7LQ8zFMPl9R/z2Sv7AacDEeDgLXF+8t3P2QrmrT//yDTpr8teGbLsjLvw2oQEB/9sVn7YOPP2q/+f3v21cPHqjnqgaOhlRXGZtAhT3AopFfOWpfbwoZ5MffCOmaoiqmMEP7CLvPvam0UftHFQcjAvP5CwCVWhooQMSfIaEAQJ2eysrl2Uk7fXbKlFTz3jAsYJHNx9dffY0kOlOD0VgtrSQ1TskGgS7VF0ileIAPTaCYjqeqNGuYIBOlck8nhrKxU8JedfHmGO5P7FsUDTiKcuoXIOO9GdPCRKaDStolGnNFIfD1DJX64Tl2R84ATE5MBF2MqBhl9YORESlbipTWAaiWmXL3CcX5ftNdJQ4GUGEKzeM9R1SLiqjgVQ+HAkxPRoSWQxGpIltoLE94+PXXSv0QUV2+wmgKIIXp1gGqkc8pLqYqfGEF+/ZRZOvQ2PcxQIXfqcVDK40H3VK/dfWqm5TfJbkOBy0dfl3HWCA1RCfnIqS/B6QmPxsPsgshY5DA9F5TpfKTkmNFgd8WYaVmyF6/Ox88C//Jn8lhfR6LBigKWTrqMM6xit2+5NHjR+323TsEqj9++AFV6QApjqmi2NOl55SvC6xlHWx6RVW4PGcDVWbTsWLiabua3eeRWFU97DcrD7E7TgrcAFYqG+t3ARWaZmU3DJBCUQC7hkZqIFcXV9vW9rV289YbbX1rSykcVfYZjOnNkAXsdBAAGu1Uoq8KTNJo7CeSiKm7mMoqeQJU8yfuxVW9eEPKSEAnAHVtlmQZngLjtpgAflk958aNjgruANAG7O0+CSmUmSkdjBSDrSbVYxeHzRRGRgJYwx2STjGiWrrKtC29euGzcu9K7NpecGzW0/19Fkuw4TGAdA1AxdTPPGH0T+SoMC05ZPrXlCfgPwBGAZVTPwBoVWezaQweuRf1SJwGC6McF4BYL1mN7F4CVLjvlxfkZgr3BLh+vvv6O+3a1m7DsFLNDwg3lILINMLpj0oLoQ7/WQr4nSIqvkT2/2CWeCHKCEXOc1PZf06JznFoerGRehqyAQPV+A0+WXubRk6EacxUVYBzgp1cfQeqbx580/745z9z6OidT+63J/t7NJAr07r02UWN7YWc6lEOoQAVUpsuUIweJ7PhEmYqIrmoMtM3Se+30gJ3dIV2EJ7wsojF78+Q9gGocOIhHbh6ta0g5dvcbdvwuL75SlteXeNpKAFnhlSqp0w9exmgIB0Qr20wXKuTok6w3meXqInRntO/iWeAD6xx4eVnxjSNMgW6GPSiQ6VwYqKnkepQ+atTeuD7EiUU2NYJpz+YSy8NlYobHmDh105kl/5DZ61yYDVQ8c8AKjp0ypZH5PnwiW1Nk8+NIQ8AKlTTEIWtLC1pYjIiKndEkNuyZXOACh0ID78ZgIogB45qhS6tGPKA9J9ANWQf3GipMnvLjRIbYvYkHdKEaB2yAir8UksRODl83sW2u73T3n71zXZte7etXF3WdJoRqEbFubffRUClfwuF4KCmUtYp6pz7+ZIzOFJ4KUhdBFRj6hfuZow4R2tAh0uD7orDHRhRBajOq//PZYUT2Ev8eUEqKBTXry+/+rL97t9/3z68c7t9+c3X7eD4SNyUF0t3LJBKmyeub4TsgXVaxM8Hf000FIXvlEtRSkigMjiINvDN4X5USoMqHk3bvIGTCkpPhVl9JtmRGtLN81TDCS4tcBryq7fepkvCyvo6FzDTqIx5Qim9AMk8VEUX4l4I+GM0WivEEVPI65JYeICocx0BhJ6gNm3n4vB3KvWz8613IlBZszPhmkjwuMLXOrldbS2+tnnliQdIxnjVYtIzTFtIbyo2UHESb9dNcWKyK5B15npwLPsv2e8HmYKj8HKSMFAl9yuq7UU7OsV8vwONzLp8iZOS12AHvQTBp1K/yCXYnVAR1dP24MHX5KjwHyrTBKkVABXGnC3K3WIAC61NA5Vbh8ZAqx/f3ojut1TlOZSD5kJKAvKcnxngur251V67/gojqs21yBQGpPgWoKr3HQ+/XMJAec9x5xxHNe9YyVq4ECHmEVUvDFWK7OvRRKhpNNidWCJVGIEqPzi74pdgUC9OjcTh/Ge9B8FP/eLXv24f3bndHu09aSdnmpeWAY41Zoik8hyoLFw0zFRvmptawyllqOOEUxmAKie+1nOvYBGoIEewmBKvpxRrBCp83b5BmDRDcvhS29q51t585wdte/c6q34y82N3m21y++CIMXqap0EFVEkLEiUMfNDYv+caPJfIOaBi2qbG4P4zIb6fq4eKeiiNKRMlNqSAxEGnwoNavS/4hBDWAvhA4rSY4VBwcKa2JJb4e/M312WAilFViiP6c+qOWBdKkfs4+xoWm7Uy7sSsYaem5Jv2MTcSQLVAgFqHdz3GlWXqchqlR6Dae9oePvimHR7s84AkR0UiXWB1EVCxFOJxY0CsYhhn3JD+6qLGpGfSz8TrEesS9xRKevioX9vaIVBd277eVpdWzm3uOSf18r9PN/p3Sv14ySMSBEDm8NazrjH1Ez8VsFIr1gybZi9UDzKc8nsLd/7s+vEcemec04XCtvHaL/gGBQsL7d5nGDj6MwLVwdEh+7w08dZglcGNAClX6HtE6gVgAtF2bD6NTZ6b7C3OydN3CSizCcJF7EHrYl+g/nNKieQEkIUjnkrtIp5JB3nC8krbvna93XrzHZLoAVtGFyA87XVVMoRYHXszUzFfUUGfMlytKIM+qgYiDEDGhz1sAgWd2gCRG+TLIcYBUAup3MXlYFDO87SLTXCkHp59FUAcXzPBEyPIYXwUvkdWLjpZ1QIjUrxHFh5yENLfldwzgqO+iz+XNVLjwRQFjcJgLvrY/nhD4P2PMUXo4FAR1aUFaqk219dJql+1lbH4L20iRVQnNEh8+FBAhdfFOhVHBR2VqtVqBbpUz0BApWvGGtbjsQXNyOUOQBWRaw7GpH+0vsH05MsAqpW2vrzaNlbWCVS3brza1lc3VL+YgOAUEf9moCoQMaTOgHZ4gAPY5JsG7ZbL89lvohciVeipG39ywJH643hYk0z/LkA1VFt5dReFWRdLdBks3Pnkbvvhv/6kfXT3djuBoI1Ohj4pObdNpXluXK9lrlU38ZLisatksk18uap8LwUqCD5HQBi7xZV6ROg4VvxCpvN3zu0TR4WFhEV1dWm5bWzvMuUDN7W2ti7C2I2j1SYz+HonoqJuiu4IfRGbxzb3ZLK1pBR22jSwhOFROjcrESd9zaSXIVUrB834RaXqNFbx/DWBDDZLb7lJg3SqN0V0Vj9bAET9aJQbGARpPucU+NuASr5iM6DywNAUKVQlza+eulW7RnivF3D51MRkSEsgvARQbW2ut1XMWhwmMGMlqJE5QLXXHj38hoaJSMMAGNRQkadCrx+iZ5H82qJYvW4493NlpFpVvoHXGSN69ztSS8HP/oyVR0RT+CWAXOEYrWX0/m3ttrdee7Ntr28ZpGZRzhCX/E1ANYBSnu/8dXo4lKPx4mBILhGhL3o0dS71849r4G7+4s3vggsFn7cNVD1o0zdP6KcJ4k1RK3xFJ9fHCxdnwmbk93/oZmSAkZTFGYmtx9ydLucIGw6mJmUlrY0OJSZvE8CyPxI/jEGkPkcf5SQiVwsjA0wZlURTxVBc8gQJQltb29hsr77xJlM+lKwhANSgTI9cd2Oxqn+p7vU5fdOx3+KQAA74QySfKb8Si1KhGxwTqgk0O8Ko1Ylx9+Y5gqo0sMSb/vowObmrz8FtuUjhlVpp3ZBeJfUM6KYwoIiqu39ibaQ3LxWxSg0JEk79+DOdIAc4kiK4JK2dwMoglZl+FaUlvdDP4/2PoIlC6ndy0gApAKqdrQ220eS5dJsb8ZXUUcEl44GACuCB90WFl4S6Iyo1RBuo3AzNA3UommQTMbMY+NEqjJgnVe4reQ2iOlb/nmEq92WOdocfFtqGrm/ttO+//m7b3VQEP/Av50VN2fPziGh4foKDaeSUPYZBvwGaIXQqNDnHYb0Er8YDhEm9D8YxSRTg1KbW2/XQXcr0lwKVf24eKI3aEb2gzxR/43hflIactY/ufNz+709+2G7fvyelsfkpEc3iNgRUw7gq37F6//GF/eCZ0pyLpqytcvomzsj+1iaeKxjxz5eBm1OrABVTQA+JxKgvvBeuf2t7t73+NlK+3Zq9Fy4Fp2A2LJ1Dza/IrHPuMxWuTKTyCFQ5g8e0LWuhSg1D+D/hAYYwW8UBgSFfy7YqWTARfKpq3a8n70sADddXmy1xhIsV5hVTGCBQpZ3HVdAQ12WI6GvnlBtXcckzuiqF68X3ClBMoJc4NrY4IQJ8Ag+bE0CFNI5AdXzMlJZAtb3Z1lZXyFGFFsiGReSMdBF2PuCo4LeOAgquA4JPij7hmgH93xhRuSASFbpS+q5pK93TYOEcTrS8vMwdYiDr6dkp9VR4EbTusM1soZGn+sEbmE5zjf2HvZNh+vknocLfAFTcH4VYlQsOEcyYdl6cGwrkfGcHfupvB6o/nSlNDMQNyHRRNjePnCZZoCds6BNJTMlmZAMVpAnI7wNURZSSR5LQswRxvKiCVd97vVv58iR9oR+VNVCV/rgTnc3oHaiyKLMpVR7uMoWAL0EK/kDsxcLCOebCXlpdJYn+yq036PKpDaXX56aa2ZFUw/Ggo+oVupRtdYQQrvN7Jup6Aes88PcMK7GXkXNa2cTO96GIcs/nY/o6kvRl7TKerjpN0wOI76+5eVl8fg6KIPRU+CvGeDYxJGfH1G8K0uIu5DemA6cPRVW01aun4KlUfNFBVv2gJsKz3nJbFKHKjvjg4JBDNxANQ5ZwbXerrQeo8HoB32HqECKqhw8e0AQRbS187k770KOaqUmZkJzKFT/rWGWuw96AGgkJfdai8tfzWnDhggNFzk4bpBX4HHITlSbv2uZ2e/f1t6lUX74aN4X61CM+zfir/qV5JFQV3EnaN1Ik3wJEk9BnygdlvYb/S8qHIGC4mpFm1d4u+sqEPTcYIqo5ULmKNwWg/tJpD8jlfxtQgRs4Pjmk0POff/qTdu+zT20218WQeAhs0nUoXe/EF85Szr9efDMoM6BNhjRGXROlY3uMqBzocqFUx360LINhnH1jCFYEqpPjdnVpsW3uXmvb/HWdi5ckLslkCfS6++MwzmmYpiuZvDenI5hhm+t6h/CcPE9xRU4NE1EOo63UItQXf4jLDlQ2xZv4TvX0Tilj5x8DFuXWMNAs9TSqNcR2KTio2EOJiMp6Hd4bjyXz6PM6LGrjhodzk7TswCzzcDMyU0AD1cjxRbtSIkNVFPHzpwCqw8N2fHRM7md56Wq7vrvdNtZWq+oXZRP5SqR+pyDT99ujANWZeu/YkLy8xKlJ4Ki0bk2oe6USREsuMlWdxGGV0Qo/d0+D4n+WJnn0+yGiwjpW69EVNmNvb2y2t27e4tCHjdVN2gw5JjiX+p3nlvythTtJ+WYRkx9uDpJJxWYChQmYLkQCS2ISbPSqMjsuqrsiNGuP0HtFUHmPgfS9hdt/tDJ9Nip9TsV3SZZbIoaTiBttlvqpinLc9g+etj9//FH74c/+tX3y5edtlXP8MMJ9tKgVMZnX6AMYxHGNMJkUZURl5vYn6jzXQoieSD1f4lKiWVLkkEoaXj4LpOup3FJilbpaaI7b8tpae+XWm21rd9c2xPJLjwMlFMx0f6yR4+qa1wKOxL4DlaK6xCK9hBvQqM9isNJ75fvDs4XD6pFSVVcqcooKXRBBXo7cW283OneyxokgADAR4CkET3qjlFafEx2WGuCgiCkVQVbZho0tVX2P3FSpjJBXYCNZQ3cHzWE2vp9arFxRKj20nBswMxARFXr+Tk+OKRa9sbvTNtaxBhWhBaiwHmigiJ/Z32+PHz5g1Q/PHmsHBoq0ebHrB4WoTv9sJNSb0Cfn6RQIlIInek3+O+1XxXVAwkOgIvepaH1zdb3dtJPC9e3rtCvWZ89RN0RC2uedU5qDTKVlF0RkdX1DipfocIyHXoKGKvTouZRMYdiX42HcSfdCSGFvGlb1HgYq2+/mtFcMNo1eOjdl9Ctgmv+9v+HhMSYjPyBQ/fTfftW++PqrtopeqQGoQkJrwfXUjoua6QfAR1GR7m2vRAXtx4gqm7/7NlmHJUaTv8K/xHupgMpeVgEEvpdVw7AKWd/caq+//W7b3NnlSSfwM1A57QNYiXsLSGkRhaeYkJfh9+oYscYp0oShaieuzalFbnFizpD/JGVzZIcsz2mWeXsDMMexYBKO98PZZ1po+n4kF3kcpb2bvxcAUm6JKctnGdTVPQn5ba2XnnEfeeY2S3utS5keM0UCFAd+9vcVL4ZrztScnPQLAp2DI06jQUS8tHilXQdQwe9+UZ0D+Hl8TtnMyDf9EED16GEBFd5ALVNLrPqpRxVcZO9DzGGdTohzZPGQ9vXDVlZE4qk638qpzZDCUIOmAg0ccFchiVnbYOr32o1bbWMNMoVERnrHyYHzF4Hq5SleXqew6AKgmrzfOSBMz2pymDFCys0Y6J1hrXegCqv+4r2F2384CzlifCqySm89qG+9Uv3v+bJv0OxC8VeQkl98/Xn74PZH7d/+/fft64cPKWBD1KGxda6S2SucFwgL4AWVs/HWjHKqNhEDvLDIJn9t6EYhY6b71tgmAZXC9Oy13sxc0YVtdUMecygEr0f+U9gwMMR7/Z13rZsyn6bMbyDVu+c7/r2mh/kUGCNvZbfpCR/CY5vVVZ7vHwpQaUVGGJm0SaR5KkgEAN4XiwsHkGdVzCCVKLL61vLakTgMoBgqSr/3diBaPjtiJFDBwNALLwUEumlGO8aPnUg5k4MVhQm0dCJzkvXQgJzX4u+o/s2bc6P2doQhoDosoEIUtWugWrFveinTrdbHzxweHHCOI6p+ADj8dxVAtbhEQh3rV1NxNIA0h1A41mjOuH4qoMqG9QZW2KHZf648q1dV2kBEVeVphUk4i4vk2JavLLH3751bb9NYr4DEC63/Pe+XjRlA6/u280hDgleA0ffKAAPnPdSnLz9JQfP6FWBkDVYUOPyw74eWX6LEUrT/9wEVHtLjp4/b3U/utA/ufNz+84MP2qMnTzQAkoM+h3I9CNhEaCRuAVRXdNqh/67SD6VySo2GjU0VeW9qLYO3gZhO6peEY9RgSWDnGWsgNtsCy8HU11CcerWtrq23nevX26uvv942NuE3JYK0Tk5Ha1QnD/qKqp7UMwlU+WdTaRRxpc9myUD4JS4UCklDXGsDaFN3W5v8bJ2GHp7AdqIhdVMLzeCK4AZuhyZ+bXMoM/ajAlO7QfA5JrUdo6OAq322MkcvvlGMgHwX5UeVEVquUOJr5LaUoima6lotVeyGM5O6JaecjkgFOoqojk+O2H6zu4PUb40uDOj3QzWSUTbdYWWe9+1AtaSCEDgqpn+uVvvZTMAq9y7ixfHvM6BKVJ91malKuEc4JLVv5JsOPdUP3vge3RTEGfcT8S8Clddhl0vMAO1vAao6fX3KDUHLNDJzO5cpjx749MAj/1Ygp/uE1G9e9cu2mIZI89Qve/GcfsqkC27Eg0fftD9//Gf2+N3+5D4bRFUxwWkk3oiOjyRhe9ZCzqcIdp08JViMzsY5tja3Np5IZ3M22MBD/p4iAH7HV/osQJ9iHrelFEtAlagEWimMvtq9fr3tXNttKyurVaEMx5yor2uvp/dPAdXwRPtRG9LK5EXXrwSIGHWZQCcIulcxs/HkkCCSssAuhP1gepcrogFgqqTD6VZB+hAFjOkfV4arcUq5hipccZZu3VG8ULxNaeacqam5Wv+RfMdgDkYWXUtFoLLEI+S1VOmpIJoK8OvUtdoFAkAFfgo+6KAhAFQ7OyDT1+hrBasXyhRswIfKMaptSP2ePnnE3xlRlVuG0j9VrjXElBGVOYVwdiNYKYhINGPGhs+pN5erEbwfHKr8YaqSomQAIpqTmW62BcoU/vHN71mmYDeF3IMssXqGs3U4+2uP8PvarKU5RDnnXmVMDcalPWWMolDgj/fKXwe0/JsrTD2acvnPX78IqGbvFAQeBU3Dt1wEVHlgX379Zfv9H/+9fXT34/YZ/H2Ojmg2F88p8TiXyRB32k1xCk6OnJpuX60hDqmajdqhDlSOmUqdnVO3H78qu9vKxQ6L4KBo8ZJqU2YLvmicivza669z/NXa+hq9tPS5FeEwunFEdNHdG+m+TpT3imQApj8sPci0wpR0wZEV3q9St0SWQ9Rpttbjr0azu75hMk9vrA+Tu5sVjM8DlVPdoTiRaleXXeiwS5TMFN9TY8perLhGj7cqmUjnrDpQaUJR+My00IRf6jxNCiUaLa+hsCe0JD48PuBrIKJaX18lUNGEL+PMLHE5OTllyrdnoEK/IP6jpQ9GbRVQjdOSw692d1oFOlPeaKzA5plnnmEkGpkcLR9/mDo+l7yDB/xl3tedje32g8gUFiFTuFI40iOqHq98G1TlvJ9X94RRE9Klv8wkgvL79ERh8nZTPOv88gjeqf1VlY+h9nDoikw/lS8B7/X5bTaJpAaS4mI4E2oGqD778rP2b7/7t/bhvdvt4ZMn7fj0TOGrRZ7kLBw+a0PkdnX+IZdVD90RQj6UwMUaHPeWaUFMBz/k1FPFz4Z5PsUq9Rt4E20GlYa3tnba62++0bZ3drhY0cXf74uuOcS8tqgW6Xg7+/UP0aGLBOGq+oMK2GYiS9dYjQtaNrzenF1j7CJY5AiWLUxS5SkflpWVe9P/nueh90mqq89mzs8bkjorygJc+rAIFDeHQOaqX/5ZJ6zWC6IottxQz+aoyqkfKIDYulwEVCO3xudaBYIXjBoh4EREtX+4z9chmY7Uz75WTP3SjkV5gjgqABWqf8dHR3y+E6CiFXHvU1U6O4w5s8RnvK+9XuLN7+h3DlR0mnULTZw9ELnSjNEeWFtrm+2tGx76sLbZlheXOosbrmoWYRVFUQdREbZeQ1M4qwO1oqppilj7fx65zTCkgNMZxblUMLs+72Pk7NEX/+G/F6g++fx++9df/bx9dM+TkWFdgflkdG3sE0bKF30IIRlt9QhxmOjrxsZB7JnBDjmxpKPqG5SbzNUmCcCH9hGLPRlRefFo8YPIxUCAtbazu9tevXWrbW5uyiu7hIY+Ma330D2WUHHU0+j9u+9RWmIAAzVyPieYTf96tBjC3cZ2HsSQEfZ+2XIcENi56DBrlxHIJWq0jCOf2YdEnBdSeRiXZ1g5fr4UJwbjvPBmTPkGn61IFOIukLU8AaoztDG595L2NCpQcN5jpX86PMaISimon4NlF0mjzs6eE3iOjo/a/sEegera7nbbJFDJNz2zAXFv2EKD7z88aHuPAVR7DSOzcJ2ZlMyIahjrrqjfQ2NLg9jbzFLlTYZdqU7d90gUegSdpmT1/GHWJLg6ARXeb21lrd3cusYxWpimvLa8OhDQWZPTSKeAKsiRhZO0dIw8fIDUwTmEEOOPi9ybRW7fClQhygeuagJUHQAmQAXB5x1zVAP/61xpGjPl/SuSKED2aTuGuV479z65137yi5+yx+8EnEh7odaDwdEghGQ+8yT1itLdm3gMDbORCUoZZlniyMz764MKKqIyqVxcVjyrbUlc5d22wD6+nR00H19j2gdpRTZojzESCYYQzDRk8TNZqKGoCBRDf106tgiytlbuP6PIR6euHqIKBeE0hlB6UKzonkSwM8gTbI3DyLqm4yTEdnRjkluN4tOIquQjBqpow5T+jm4IWgDRkFGe4GeuGQeKuvSRFA2fnqHSZZIfQIXvsHuClOnxj+oTfKqU4Ug/QEy5CoHP6d8x9Hz77fKVS213e4upn8zzAIL2QLNEAULLA0RUjx+2/b09unzi9gOg4uoKoGIbDSt/Ain8r27YEE2nuV73sqpYVRDKlOsanuHnGw4V6SveH3MlZcZ4hRHUxsoaZQpv3ny9ba2tK/tNsSxh/cgdGWF6ZJWQy0AzA6pK+/zCBbhGpqz/nnNO8WJa7Z5VP+c6skH43D9Ev1eyIv7vACoHk3fu36Frwu37dykEZHOwtSsVdYx2J+Z7kipQOxWQ8gmU0mUeei1OL3hNqEmdsE/AUETj10uaGY90nFwjUHEnX2pr6+vtlVdfZUQFnopTk31q8kENp4dIeFfnKqKaeHB2oBlcCfgzFR2qGbjS5zzAAaxSVJDvVkAop1pU+cO/K7wa/La05HKtYwpW5H2cUYeKX1EQfIzhD4fIwWpyvkYSRbscIGqB3AT9ar3pNdjr1M9ARe90vIbfpwzzhrFZ4rwy4lwbRBVifW6S0ac9hTo+OW4HhwfUc21vb1pHBd90KL4jVpWWqoDqySPavRweeI4jBJ+UKGDS8lK7ugSn0UFLNRQTpvyUz/0BqEJNiHv0hhw6EEpXxs+hVhp5zmOwBYahAmSvthtbu+17t95uuxtbWttj9jbN7AopvhtQTeU/Smzy6tMUsDQ/Q3RViVAtj3Hf+ecTmgUIK8X0TyfS077qZHrvq/OD942vvZg3rdAqoeX5iEoP4ln7+N7t9t77P253PrnHHjBxPqP2pDsmyOKl940pGkkpcEhEomjO5i7Du6HVxO/fT7CeerlSLyh1NEZLEwvsdH9U0drc2mqvv/FG297dYXMoTlATUBV1joQpmQpHKtXz5cXD21apV/raYnVyR14AACAASURBVOliPRgtgg1UBnudtIT5mSSjvwY/Rzgfj7tSENY90IvTc1g/Of9SISTIuAk5UJZv9O/hpxJxZRFzUrV77Cpis0+6Bq1eotWKGCEZy3WpCCxWnrdTREAeo1UVRU+UlttGfKj6EBBEcnLHUMwCmxgBlclogs8AVFubMs8D2ECdbjDFT9PDChzV4UE7ePqYERXaaXAogJvkpGSMdefPDloqF1bGvaptYlbPFZc6XBM5296looiBR2TBx/bEHJDxQvbWOCzpjtsW6Kbwj2++265v7qoCO6ZFY8YzItgEzXxiDQdSVaZnkVTBUwAkoDipFI0vVN/gldxRNBRJvuDV21nqyDn8+8IoT5infvnQfw1QJZRnf9yzU/pP/fP7P253P71v8nGslHQBZkVQscjgJTvXhvCv30+fDIkQBh3ROKhg5KgyUDOLKSHyKGMIULntg4B6dbFtbW+3W2+83rYwULR6u6Jw9x1KCjWJpgRYlSo5+AowFvnvlE7ppiKJ7mbQU7ZU/RKOJ01MBBG6o3NQ/dSKQr82SY670m/1A4c/75MTkc/I/yRK6KV3p4Z1YAztL1VMkMsBfqWFJhozREy5JgpEDVJnZ5InsOHXlUVEZGqlEWGNGX/xUu9A5eqreaqXAdXW5gZ7/ZaRygFsrAPDXUhEBfL9YO8JI6q9vT0S9EvLiwNQddGn2mgm8akfuxm9DBcZQahMCdP3JtVwIms+hwGoYtMM5w608OCz4wBDk/I/vvEOU8DLlxfth5aTcQgk/magSiSVeGoQYv4loBpD8AvwqyiW4ri8Mc1ZddKdjGdaaPKu/RO9jJOayxGKGPVLKPRGz9QRXRPeczOyTiGpeaODCbBp8dngTnF8d15KsjvJsXtVTxtbccD44TRRRRNl+O854ezKGMJV1UFHVNZhXVlcojMCZvRdv3mD49lrGgrJ22R9PdzgUi0TOQNVopCKZqOkD6mdp2RQor6rVwXTZFywzRvWm1kTSUWuMZ0WM7xXJLNeCxM6YhQjphwtolDxQDladOAqnrIiOVfbKNPoJyki5IAMUz9ERL55upTejCwXiwg2lXrjF74P64URGecg+jU9RgvliMk+NFCJo0JKD6dPcFR7rNlsb2woooJdC/oyA1TsgrBvOnRX+4imnrane08Y2UAZjqiK/lCUKKD6iwh7sCZK0SRBed2/XuEsvZRT95BLkW1EB1eGjtRTqQ+SQLWEWZKXyVVur2+27996i0C1sohGa/Se6oive1IZWw6vKZCd2/mTlGzouUtEn32eA6246YRwOQnnEdWcBAunNqaCXaRUAix9eQ5U/U3mQFUOfEMEYUzpoZ3TjbOzk3Z4uN8+uONm5C8+lzMiLSsi1hONjJMDHyFhPXkpm+Prow5KUFTJfGGjN7pK4lE0R91tror+S9mhSBEum8D1CHP3yaG6ou8TiQ6HBLTMIP2DWVr5ZoUorfveU2VZ0drkP+0dA4B3wrTLA7IwBTqOqmiD3PVPOa8zQSaRlNZORK7mp1xYCA9S9yZqYH/GgM0oq6jXs1J9BKp8f6KsOhGrtG85SELzWC477eMwhUyDdn/dFKi61ctzHk7RYbmVZgCqVAFB5st7PROIDc5QmBuowPkdcVL3XoMSYWtjvW2srtH7nBNtrHDHk+dYd2qvRqB6yuwgQIWJyeCpOC35MlrBRg81JXtZtjrTXFRxJ0H0a6k8Y02IMnAAPlSzS5Rs2QYAijMFL11i1Lm5utbevPEqK39b61tteXG5uKiXAlUdJP0Pk2zwQqAy7TAcCb3go4ObkW3BR6Ij719PHZq+9QhQgxi0qoC1caZAlX2XfHGyMPN+eQLD3+c4iQWMdoWne48JVO//6pfts6++6IZjsaQdUjH8USG4HvoYBI6n92jwwEUeRW+5WI7aqWnlS2fMsGhqQ8vNE6OwcO0AJDh43uRA0W1eN6xbyDm5ciWhWD+hUhiQ5MK6IS/SAtBU9UbgHNIBTGsWWGlyjASdqvhhsfN1KzUUZzUtKEy1UX0Ccvir/nXuCUssevqoz5NiQf4cYEqVsJ7HsOrYAkOlu6p5lSaaqEY0xF/s7TQJ7uesdLd/XoAU9ookYuafKvXzfECkkuBpFrRhjb3mHBXdBahQJIFoEzoqkPlbG2tt3UAliYKSUWm5YAUMNftROyQ/9bQ93QdQnbXFpatO/VbY9xd1+niAmUgMu6vL9/+Y3FsC0QeIRPQbHytHGZRnaFJQ/cJaWABQwQYZCvXW1pZXSKjfgD/atZuULRTHRGxJY3CnvCegNMlCCl8nJRR+vw/DTqn3CnfPsAppFdUVlzUeOr0MGTzs+oYhvSzxst5xgX5UsHkpNiWhV1fVzuUI9ZHHtCbg5w91cKQR7gCqX/zuN+3LB18zosKpRB1S2aj65kRT5b6pAHOluYFqZCSeXtL5jfhKuQVhINvJ7Si/HEz4vBEqxbI/OJ0c4eW+SIB65bVbbWNrS8Ql1PMxbAuYDr7IjAjTnJr5FI6/k97WZGcb14VcF68kBXJSVC1oRVTAV4AUiOhUtGi0lgPMxYRoyUjYDzKGupfh5MzZJaVLRFYLZhYJ9tQvdjXj0aTn14EKDFdvrWHqR6EnWmEGoHJqn82bXj9VMfV8SCBTj2U7IHBUfD15f0lRjojKaVVZGisalQYJbTkCKhDkiHY311eZ+nFYgycm44BhC49JeERUB3tPSaYHqDD4FFW/RFTQ2FH0aSpjXnuwgnrS94kDCO8xTjrCB4jfOrMJVwFllaN5f7q2TPNZlBPFwiX6qFOmsHOtvfXaG23LRo79DEkl9K8FqgqNSoyQ6ruPZwOiNIP67jlQJcDy1/uC1ffPQ74CtryDyQEJyMfUr5JZnaxjile6kAvyzNyV4UsIsz//8nNyVL/943+0bx49bMv08QF5GUP+3hXHiGGIqCrb8/2aWu/qOruoMzqqbgKXdCelMF6ap2KIz3GbhrvW6WP1/BlBFH185KZeebWtbWxYJ+P0LlzaUGFINEW3hdK/DQMaopqPi6WBKpyEhiiIJ8Mnw30QIDki9CESoFK5+rlS4Iy6KnfMpMARvEbj1fVK3CQWpQ5B0VR2MRQvzgFV9cD08zUOFHomBqo0nTOako4Kzz4RVbYCJwHheXCun35er2cZhSdPV+WQr+Xq8TBxGRtb+jG8lqIR8FMxwyug2lijFTHaoDA9GW00SKXUlCw5ACOq/f1pRIXvDUeFCjB9xyLCHKvVfYNybSSKL8dUj2fjOugmcikyFFDFANKfBZ8DDxzgeOWSABKq/cUriwSq77/5DpuUpxoFA4jCovFxj4HX5M+lnBujhBR9St3JI2b6ejOgqi+WoKoDhA6XKd7kriWCS5X6XETVP4ixsZBSLPH5kH/2Rv5+XM7jJ3BNuEeg+sPHH7ZHT+GasNiuLqrqRycDfzBdSJTcvQ1Bxlm5v0M+6w+pD2tieRjtpMWewregm2Eo71PncwhWNYBUhDwaPze3tglU4KgwFTeTb3UPMnl5qPjR4kS/WAQoQlrvzShh1nTKFNMgwyEKMfk3x4XPnd7FHBoAJkRScE2ld/sAGCV6dXjBLR6iO1KAwV+ekVotXBvgVYXAADFU7noULbdO6ds6KGpAhjk1P1cOY/AvEupuoRGgC9G13OOZ7sPH5nloUOZjM6cZoGL1r5qSddgR2DPnkVNslErqEHjG4Q4AHxDxmxtrbXVF0f3iIja61Om4Fsoa3HJDoNoHme7Uj0AFeQI4qiV2LcTqJXbMfY/oaFXPqtcFgaqPd3vBQSFuJE/KHc5R/p+Vyir9k/BTbp8SfsZRArYv//jO99q17Wsa1eb0u0c6kxBmFtEYImYRTuFIcUJ6YKGGSmFqREqV/jxSJvX6LkDl1x/WMe7Ewgu6J4xz/ZQiKYhLbqkr+S5AxZ9YaO3Bwwftzx992D68e7t9fP9ee3qwx4URoFILihdZPkdZzyrNisOfMiwt2izKREXcLO7XU0m3yxb8U+pSn4eV1EBmcSuiAVCtrq7RJQFAtbaG5uMlpR7eXFpz3QQvf6Yfk9nQACWv0ellJt+mL1H5SozefN1e2uqZ08Y3USOAjIe6JxwLd6cLuqqAKfGap0j22wsQU45hksxVFUXwFPV5Np5am5SedTJ8GGgqpablKAIrpX9O3YYqGZ+Z3RMy4EFVMXx+s4r2nhJQIeVzVFYktiNQTxyWjqoDAr2dTgVUeI2NjVVOocHBScGnW6LIU6GF5uSkHR8eMVWEnxrGuwMkliCyxNgqDncQUKmtRQ4K4Sb9WAqoasqNgSqdCTXLz5tSz928o9e7DiClfgVUC4qmAFSZSYiR7//41rvt+s61dpUyBTUvh9fXxhn2Dzd0qm7TYKCHSYVQA7B1tXhFXvXCw0aeBHBO/WqAad/Lk5AsSaYLX4y4KNwmZP8XA5XvzVfffNX+/Y//SaD67Msv2wFcE1Bhwel1JcZyOMUMSP5gJKOtXLfgoDK2AqkcDomsBlJ8BKvKdMP9BOniduB0CRxGqn3rGxsk0aGbQmogOUV8uvuDF7lt/iQGcqlGRs9leUT4InETkjky2okwM9xKZflaQfzewU8ri62M7oYqYVUBc+IF3L0GcZ8DoF3N3iPn6ZLMwZSigLmHOhgHoAoflhHxiYI85uoSRJoA+gIqiT5HiYuuK5PkM9cPQGOgiq1LVQ8Ffv3A8Oh4gxOEo13qoHuOdA68U0VUq+CnLPjMeiRP9aydHgvUKPrc32t7T5/QhQFSBoh+YZyHBuUi02ts1xA5+BzQwR0Ox0aHmcJdQzVMqBdwzKu4VtifaR6mLJAUUQGocPhsb26277/xdru5e50yBaSkcy75vwaoenUu6c6cakoKNwe8VAXHavFLgaqKTCQGsIphnOeIapj40m+wpAIXRlTnPNYTbbwgP/Xr3/+2fXT3TnvwGK4JJ8MI99k0kqSMqZaBuPbpo40akVk/Ecb0Npu0TqpK/WL8Nq12hf8CJ6JBmxxTQ3+hDVb7XmXzMb3PedpG9ZwFlypceLVRa+TOf0dD6UHMQE/NDUwVpRvTRQNmSNDnD1AN5Pb4WUWaTzVVdZrnVEpPnTm5LJIJZeGbyVQ0h4D1YOIpu7NGpRTOHHUwgGOSZklVP20mjniq8VYee5V+P78uUz+/RqQqSSPjS8VohZxUhmWIoK8o15GmBJLWYpkYZ+XUvBOaiwlUm+KoAlRp9MUyJKghooItzOG+geppe3Z62q7Av4oOn6vu+0vqN1yL0zw9Y/Oa3o3zg1O0xTQlYzKdg85/Zvp6Zl7LFWAAFTRTACqsrc219fb2a7faK7s32sbaVlu6unzOCGUOEJ3MnkVaFYZdzGnpdTp1kM81/NMEf6av0r90HuBGeqeLndHh8mLhJUCVMj5B/rsCVQHOi/bJ55+2n//6l+1juCYcHGnqa+aoubdPKUWA0DxJuvI92qlaR7rEZCDhRoGn+ZFSpw9DC1LqHBTqlABYXEi+58oVkuio8l2/foM9fprJp3Rl5FSYArEKlwUagDZXYpsR9Rx2Q7RRcT4BmYrK9aCiw1FqIFAcH2/SR4FW+v0EgGMFrCcRvXhAzsckfAdMnehdn2ax59CvGJFm0oVcj7ihwYSQobqqdBocKgdMcVRyzCgphyfSFBczKXCo6hmFeoBKaWQHqmpTMt8oYSR4PERRBk+nc0dHBiqQ6VSmL0uZXkJjkPhIE0/b8fERrV4gT9h3RIXPw6ZkTqORjooVYVeDRxmHqhx+bjkVlKuX/VAi2ymTXSVMpdWDRTFmDsbWB2sTvm6MqJ6/aGsrq+3W9evt5s6NpqEPaw4uhpUzQ6bxr/pzoOOi+DrsSdK2GVDNAHdEqu8GVAXjTjg6NUKgouCzIqrxYkd5gt8211/7Zp4D1ziVdu/T+3RNuH3vLnuuSAK6nIxXozJ9cPbUBs2Gz1AHkbWp+HHDDtWCSncmHenerAmvy+Uz5LJucHzVtbBfMJTf2tkhkY5oCqVrjfAyeVzzCg2o4a2KyZOCl7xXyQpChoYsVwSUpulO+o9R+pAWmXsToPjUG07cpIdVUAgPN5TrQ30Wb+YKVD9uhxQzKUr6q8qGR4CcjZeTGRszuiBVTV11i+uB/Zo6kd49vDS1J4MVRrW+G5RZ5BBQUVuXKdQAqiuRPLjvz9yOUmx9HoDU8bEmyoDbCfgAlNYNVCDUwTulLYe3mSCHse7HjKaoo3ryhOPSEGHTN92pH6gBgfGQhvIQ8NTvoii8qVOhLUI9hRbTAYlivaZCY+gzKaoqix7a3yzyIMB/aAfaXd/khJpbN19v66sbA1ZcxDWdB7BiRoKvF+d0F1frJlW8KV7MX+ZlqV+P9rOAU7kmDsyBqu+KLvicAVVQ5RxZZ1RceNHu3L/bfvizn7Q79+6pcmPuiZUqT8AlUKEUX+30LwGqRHR4gOGlwvM4zVM0oQVBHY6tVOSiIBChqtugpupLLHMX2srqWrt+4yZV6FAsU0FvFbV0kQ7jQ6azTTH/cyqXwQIBKq38smXJwqPtbNKdgTfjuyQlGpqXx9Ouc1GDuDMcXCpGI1ANin0q0NO8W7xJgGrgUiq07+LKRJQ5KBRVgh9B5KN5ilUo4F5FBAU+UlGppAmXRcJTbIpUO3q6SEUUHUJSAF8q6sji4mC3Bka5INOtqZJA2CBeBZLnHDx6dIRZjKcGqhOS5Pi5jfX1tra2IkIdvKk5UbyKojED1cF+23/6tO09ecxKK10L6PC53K6yMXmR6WCvQMbWRwk8s5FhfapGYpLfSvNE3NokHoXGnr9EX4MmLoMfqKeSkV76T1G5XF1caje2r7d3XsfQh+1SivciWFKrEaTyPmMM1In28xW8oeo3C5tUaZ7i43cFqb5/Z1W/UBsCKnmmnxNysiu1v/HYGjD59slJLBREyvcvP/1xu3P/vqOnyypVj/1jJkQT9HEjIW2I42Kd7AGF8NA+oQZVdxYEIzACFdTJQ4+fskynRqjyuZxOQSHsXDZo57KxuSUHUpLAjiQMIGWEN+vzK/DM8M9Mv0nqV06jMfyzpskgxVs8ZneZaGyDu8RSBRKzzz3qWbTwHZ4PwKzI3EAVL/hEotOn309MAk7GYEloi2sI+Y0bGmFqRIy8wfwZAIq0Tl2W4K4DFyFK5R+OKSnk8+6fLqDqvaF8vauROpjU9xJFehrh6fEJHBAETrT0PT0hoQ5Q2tgQUK0govKAB7bi4KAxt4WICjP92JQ8AJUiqvT6IaLSZywP9/LYmkcscr0VjyYuryLqWP74wI7jJ19h5BZ9eKEDAAuGw275S2v1SrvM6TT/8Nb32+72LoQR5xdWXpTrwZxrHfAXBCRCkFmIlLQvO3eWKlb0n5V7nmOeweLkrz3gGNK/vwuoxsjKN0ATNE7bx3fv0N7l7qefaCQ1b6YndqRRM9xPVeE0KVRd89HpGKSqY2VKjBdA+aRitCYVZHt+ZmCwM10GVZb7I+auIoReWuJUmRs3b7b1tY1yUewkuo3wcr3DsVGpPctWA7E9VvyK8HYZy6AhYD6HUSa0e9Oyz+ZJT1//3LNFE0+uLJYRrHQO8DPjj5pMo3+c4WSdW4yEU0zwawYI8deyELZ9LqMC81GxZaEsoSbIuH8vLhmzCDI2xPldfJcPDfJTjqioThdQ4T7i+tX3JwM+RFSHRyft+PiknZ4BpE6oj0LbzeYmgArKdKjMr7YlD3dIdHMKTutYSnao058CqE576reEiBtSG9u8yAte15iCQHZejzIMVHEgjcbNbVU6RBSBl8bN1dBKlQxUSGfx3whU5HvppgA91fc5SfnyJZDtSg2n/yWyUpmxUq4ZHtXPTICqy1qi0+syiClC5eXOk/hj2HXB1RVwmq5RVjSkfvmZ4qL6C/Yq4HBSeJeNePqcAxyPae/yLz99nyPc6Z/DqbQSeuLmVGnZC1b73OOT8m/9aRuac+F9gyuV67PQQj7zcMpEGqFXZFv1/SBcrywutrXNTZLo25vbTPv6hBNt0nz20g+NQEX2Wj14eegEkVHgWfKIMlDpKYGBYryruesZcaUzIADd04mAlSJFvX8naKepnFJN39/02FkeUVFuIGvggKnfskFdDmNVpuQ0wDSNhndWWXOysTQ+aHEB8d2V+9Ib2WKirFG0XTyD0Ip0tY9wpUjUaA0VU74Q6oPAVktRER9AThzVSTs6Blgdc5IMoivopra3NtoahjsAqMA74TrTnmQlO3625AmPnzAiQ1WYanYDFQ5gVTYNpAYqLYlEEZkqzodYE6oT3fJzs/dzrBYNHvfW4Vm0pnt+ZqAiaCuqImA/e952N3faP7z1PZLqi1eXmRr2/3Kn+3bqa/aiGGeOXHX6eUnqM5Y8ql7iZWT8FKBm3L6pmaSWXtMuGE3lCX8BqGT7MQMqV8C8l9jYe3R8QEX6jzDC/YvPNQLbEzRG3otg5fQqC5XPy5WhQR+mCIkroP/C94n38Tw+n0ZhCCSQDA+VXj/9fMSFS8srbevablvf3GRDJ3sRS/U86KRSovfHT/tkFhC31Agm4+ijiY5LK5Kw4u8XbzM/jdxz2Y+l7uYZxXJAskjaHm3WxhV8uvrod7EP1Oid3sGqt4LoWUgZXktviNQ0JDPVNW0uHEQYGIrIhQBgI8RJ5wGrvsN4+0TAjgZpR8wNKlcEqruZ8mFTavBoPKTEA03XJEAU6RH4qSNOoDkiWCGq4risAahQ9Vt0NTIRFd4fwHZ4dNgO9vba3uPHShvxmWD1AlU7zetknEeFeMbV1zTvzrVozfeDJFyeihHuQHBExfvMddyjc32/onH1/J3xmUr0eVnDfJt6FbfXt9q7t95qN3dvtLWVDTqBvuy/cJ/aUhdFOf/TQDWAVAm8FYjI5sVVv2yWIt9CYs/ygjlejmQmnBT39p8QqH7yq19Q7MlmZE/Q6B7b3dmzlLs+iXr53Dn0sNECVHqgJicNVNEUgUtRynLJJ2yXKmTByEr3Mkn07WvXyFFROc8JOZIkwLxIoKnT2gHzDKrd9EygMvc0jueeOHb2V5gsjsKoMZd3o0LM7VJEmKRyw6k9AF9V5QwvBMRMySniuRv0KW0SOR6QD0OtwyQ9hWOkECeAQQYAvyQODMXmMUdl33VFpZ4mHQPC8U7688kPCj16qve6FkyggmuApibrffqxqQ9V3Jn1VAQqREZHxwKqk2OC59aW/KiWVmArvFhApWnFIrsRfR0eQZ4goELqxyjRQEVpwjCJRqmfJ/PkMPN970g6PUh0yLqnMamfi0RRwOowM4Xh68Ood2YOnt7N6TSWKayvrLXXr8P25UbbhUfV0kpFdyU8nYFS/lpgdS4gGgFrkCeM63aChnqBfrj5G4e1N3673ncAmVrWOaxZ+RdQjZuwVwnMaYzvOhYEhggsJ9vR8WF7+PgBgernv/t1++Lrr6lX4c2cRSqJnMYWg3zC8aNWm4ajKXL8yfG5sDzlOF7j5sDEGeAUMt/DAZ1CuFi6rsIcb2e3ra6tqUpFu1wLUm2NPNzycyCVRZgqDaO1DJqogRM+EQOueRUDs7K2Cp38Rx8bddApbagzZ4jeKnyvSEtvMLXE8dzBigidaiMK8joZgUrAYp+lAiovHF8uLpkR1dkZ0z/8vYAK6R+in0ThQ58kzN/6FJ8hGrJjBL3OSZ91ux8CFTsFrHRHQDY0uypy7ukCfaVOz+SaAKByVIX2mw5UqNz1iIoY4SgRAuW00Ow9edLOTk4UJV5dlIYK0oQLgaoT/Dkg+AkHcBj5RXG6BjC3rik6d19RgMr9okq3pafC/yBWpd0NaJW20FYWV9r1jW0C1as3Xmvrqxj6oEV0EVBNotH85eLMrR5UIrF8psoG6jv+WqAagMR7RLfM612i7/cWPv5PKdNjjFfYVn8Y8+xhYUXgOWxfeP589c0X7cO7H7ff/sd/tK8ePmD4KasUDwTweO5EK95WPnL7lVbU5O2p1M9UkzcqZQYex16tJW5vYetLPLxjou8bAOCEMwJ8pzC0AcZ4avIcIr3REK3OiBFQ0g7jc3+IqDIpRtNmehifz5pbqxR09Eh3SphksAqvnaPSoeC/exOwI8qcU1FowwKtiGoOtUmlB2mEmCFFpEnZcOAxYvHP57rBUYG8jnYMP4Ppw6pEjVo8vV70cwKqpJnJ6BVdVOr3XEQ5tVSXL6mpHa8Nl8+E8Y66gvVc3BahwlcKURVSv8PDo3Z8dMjrAkfFAaRuTKZ0glNkul/UEap+7vWDRIHKdDgVIKKijmqpXQbv6skwogsc5Q1V8L53Hf/5ebPnMocaZRi9wh5PER7GGVTi4kx4wTxr9qHygIUp4WXavqwtrVKm8PZrb7Wtja2XpHUdO+eRVN/2s1QqCawBxKf+gMEXpY/+of5b/SlNzIM6qe+ygWJQVXthClRE3jEQC1r4jtf6ECXeCX9/Hbat9z+/TzL9Dx9+0B48fqSqH09R+wq5nCvNUBWeJgMt61RxGGgFVCeunfbpYdtczOOvgbipVuH1GYmoMm++pnGxbW7vNPT2wSEBiuPMGuTHcurYObV+Sogo7e05ph+KP4uFbIFJBqR6uKnpeR+0w9QZk8E9QpocL1pw41pwGijx6nTYanF5ji61kXUXx4hZxLhPXKdpuVfqzB/78tRAnNeKR1KABa8joDKXVDKO6Oj6KPaA4LgGCvzYVAzAEkjh/VA1RvRDoDIodMx1Wp6Dwu6otGwhTwXQgdJ8nxHzzvYGRZ8gxWlFzOk4airm2K5n0FGdtAO20OyTpwJQ0VZlcVFUxrcC1ZQ3E7fbdVWpOqfAkVapbLwa0fBSoHITPe+MJo0z4kTEd/lqW7x0lUD1/Tffle3LBTXdc+neENScB6oOWOE7Q6FMg8ULgGr4pzFrO0+JzUBxQofwL+8tfOSIql/rLFQ8B1L5ur7A28X3WWiPnjxsH935mNNnPrp/rz3Ze9o7zO051Weh9YcXC5XRTqbSu6R5QQQ/wHBUUe4miql0bIqqL1xi0gAAIABJREFUzoV0Q5bBTV0XNwUztGr3GCKqMTXlQivQ7n1IVap37pEKZIX9PhHFn3Q5QB5w0loBUFiXhLydkA1IibnpsXkIYPXb6ee4MB1ZkPoYxJ2KnP0KJuHTllHgYVAfNW+6XvWxR6waV04Q1zK5kzQBhDVn5VnAyGcar7F4VCW6Gnv+7GbBKiIn0iiCA5mPSIgcVY2FH7siQn6Is8x0Ybl8Oqo6OCTfRCvibUTRa21lFYLPRXlbRVvmeYDwWEdvIMANQAWOCjEXDl1E30hD4UdFMt3qdN0/pSYB86znemZDS1VF3XXSzZKKiEWHKjKyBn0+HUzUHUJnRr2aR3+1S3T9/Kd3/qFd377Wq6uzSO8isMrBMYJbgYqFiJWS9dB9iNNnIE0KokNU/vQXgUoLNaUgrOi/Bqj0gwVPXiveGrwhXz/8uv3hgz9S8PnpV1+0/UOE2+ryDpnKnq881CF9F4lu8tYfsEcC3WSeN2qYOENQGKps411LZTDXTBIdfX1rINGvk5sCgZ5rmpD9SX3SJjMDqnBRiZzmrTFdUjA2WApohCMmzKvCMUazo/LcsowhwBJWuYJp8SA6oghMHQWn4k170U9WlduJCJOjfU3cIfzvKbfL5E5p5ghUfdMEqAbf+FR3DVKZCVitJ15VIZbPTl1NRErEZnGV4TsA9iLHCO+4HVSWD1QASvmnFH8eUmUOwCRHtbHeVtcEVBg6IcfZKNNl9QIyHf1+sCRGozKeW4CqJiVTdiN1ehqlk9IYu6vbYLoe+li0rIOFCD4nB42ffd3zUB3mtlgIMVBF6U891U77X+/8gHoqmvstQBrkXRDgmKRXfVV0sNLdvRCosHYHE4NxTU1AaJh0xLcr+qBCpgp2RiogB7dWOWy3kfr9R+eotGD1tucy1H5w6ev1fT0C++LrL9pv//N3HDj64MljTv8A4oeY1eBINafmDSY3whU2Z5X+EH1D52FfBFTsNxt4mZE8DJjgBISyeGV9nXbDaETWdJSAZ0aV9yZpRlO6y4NeacY9heC3XiliTl5vSs31oOxj7VTO8VOlduJf5i0y1gMWydhRK9WjTiZPyds8zNwPXVsOnDxlPw/f/3SrOVCudchyuiuZrJB5aGgqN5o4I/1UBl1w+IFbaIr3wvf5IBD3JZBFygevc7kgqBxJWQKjND8jfyCfa93ql0CF1E3FFUYfBCoQ40eMqHAPNjeV+kH0Sd7LQEXlOFp4GIVBg6V0EaJPWL/gCQCoyFFlpLuJ7PQzZmpyhJ+TZKjOeEXXiYoq0q791CPi+WHXG8CtXeNG1J6Sh7zcUXfWt9oP3ninvbJzvS0vZTpNgMpn3CQiSjVPG7vv/fR4JirpeyC7MovjXJTUQ7YBjMam5n4dTij8vrHJ7UAkMv3vAqru64cP+NmXn7Vf/u5X7c4nd9ve4SFDbwFVhH92feQqSyzWYXF0LR27+cfog3ODquo1NP6mdcVpmqKpTjzjuVxZWmyrG5t0R1hdX6djY4CqrjEkeu7TePIM7yuS3OncAFRy7ByWaF1X+B0/WlduEgBF4BnZjTavNDXjYijy0wstm7zK8+GcKvX1tfjvAYZKN0u31g0TO085EN7GvwBVxq8j9VO5XFGFAAVABeV/UhP1+nEjo8WGnkqKjHI9+JgSNEbA655BktYxiiuvZ/b+EgyLAbJNC73SB6CiePOo7e3vF1BtrK+1VTooQJKiSqKiBw2poNWLgWqvgArumlfdlIw+P/mrIe1KRKXPJFFrLG/6w9PhEhkL10k1z8/a1ZRK+PDS5taB1J0qAMh8DwMVuEFaKj970TZX19vbr9xi9W9rfZs+Wjr8Ag456OqY9Nk1eq55X74wvW/8VFSUw87J3ASRh4NySPv6Qd+/PtSRh6AsjN4Al/BM/8hAFRitEHTkeIaXqbO46HrbgrSFdv/zT9vPfvMzTkY+PoVlrhZrIqqQ3LFu1Xt6W4QrthYwGzZ9UdRV153uIXFSPwvDJh84iy+bGwTq1u4uK34EKZKpCt2LT3ApPQAygqKOhjycoZqXqMncQTTo/P5hTAof72ixXK+VKp5uglKtrrrv4DRyAD0NZzRS3J1lkk6vJz9bWb9eR9xbiiL5Xe0e+g/RpP6SJS3VeKIpRC0AKvFT8YxKVIjXpqdXZvqZm4p5nqI8G99Fx+SR7qJgkKorYkCKxe8fcJdDL/Ca9RoZ6uCZfqenJNQPDg/b0z3M9Vto25tbnNMIjmp5GVNoAlQeoBqrF1QLDw7a3t4T6rBQSdAAUMkTaATpQlGASmmT7ldSv34ncxcFOpOii7lFcpCO3oVOVb0ofjBTaRQ54lCU2ST6Ftn98aK1taWV9sr2NQLVzZ2bbdXTafKSupKgVmZW+3nXDurH1SjR0ZLtEFO54SSbGwo/9e9eQecirewWBS66f6MgmBf0NwIV13SFGl7TC+3ep5+093/103bn03uy963ud31o8RM4ZU0cjkCVfM/3pwsoTeA6HUq7ygRAhipcr471U5KuAZcvkZPatd8UlMUiZ5OaCjOVlmZzGjhG3dIcqOLUEJAayvhVvfQaPQdUEwVuTrxp2sfIbaKhqttdKZxou9GITa0ntaSGky1rvzZQcVNJd/syVtobPVMn0tW8K1mC2megTUPEpCZk8a6oAmZS8mWS4hnuwMiqQDJAlWlC7kLgvlH3wsLwnLTsBKay4bHey/eA14SUz4Z5ACpwVPA+x6E5ASqOy+pkeooTlDbYk4pAdXTMQ5fVNVb9AFSKqsJR6fCNd5kiRX0EraXaL37mRaYzAjf+jgex1wybzqqyqyiM03WgX8OBwUNCQBXPL8gUtlbX283t6+2Nm2+0zf+fuPd+sjQ7rsTylfdVXdXeTHdPj8fMACBIkFgQIIMSdpeiGOSGQlJo/039oIiVRA4IEIQHZjB+2vsu0+W9U5yT5ua971XPgAS1gyhUl3vv+75778nMkyczx6cMT4rExI2hF7U7PrqBqmAr+C39afbqw3EJAGuohwqo0t9GyJ+9MwWpkpkOi1nIdD5IAw6yJC5ASwkWe/S2x2ugwlf3Hz+QH//8X/hZW2crQKglVKDy+i/33FTjUHQ7bjTVU9LDW9LvpjmxgQ1BZFsY5nyNglUBKrTEHRwZYgfPubnTMj42Yd0cjJhNsgxVYvtHcpVDJ5XI8QxSTuhnBsg4Hz7Phjyvs5q19fT70iziYVFd6+7hf+SRYgNZeKDuWHgdYZQTL2VNEHTjEpj9GWSgCrMa5H/W/jiR7gMy8ULq9fh0GFyDjvQikFA8q/IE/g57TLn0wTwQB3rrEhqBKP/WDYoPTcC9H+tQDQMq3rap0n2aDKgHCD8DqDDXbwI6qnEZ9bHuzNqZYfIOBfvgtlRLhdCPQHV4RM9FW70Mq1dFoFIynns9kkGFhC7ktHNx7jVbOBdeuB1wjfMUjJHUsOVU70n7mVHBD6Ay71OzrdqRFs8WMoVhTKeZOS2vXLompyZPRSaSezF5VJ7FM6tWQWqwVb7PDDwLKV72Sdema3jQ8MFSFJF5X+c53cvme4cD3UlAlbMOHqLYYSjRoqa3DVbjM8FEjtiH6kc/+wmBqoPBjmyQZ+S56Zu0UVmRNPDsJdW633Dml0JzYotITsRVu/xeKeTUA8UbcDNFbmocE3Inp2QaxccjaNVaLCDvyNLy/L6DVeCCp5yLQDPEnNYnqKSbE1VtHEpZX3AKviGddzB9U0Ry3Zkeb1tLbLFn53ob/zPnIBTknJsr+infUjqTsljWrJcK658X3HaLDoZQnsT7RmkYQkFeBVQ6Icfm1TkgmUTBhZ/hCdnBibYnfv1mwDQkL8kOx2p45dpdU6UQXHI7xFqDiAL5fQ4URd0ePCr81tQ4ipKNo4J3ZB6VGxP1yBAyone6ltFA2Q7ujDqxEQUqjM7iYFrn3sj9e5siAyrbU+U4J7BKLZSLd+UgpcGV+RcELs59NBrBi5PhUSm9ogNZvSBcBax9cnp6Tl67ckNOT8/agfOFNdhwvqlsIoOXOsROPy541JWQcSMZG9luu3jkjhvqfOVQ0El690ALT2XMQxF8Rs2FWVo319Fh0+8xgMq5FD286JsNWcI//fTH8uDJQ+nHaCy2H/auCWpxvLWvHjiP8zzbVlzDCDmcq0mf7SSaQhuEtgswzY02j8oveWRslKUy4Cagm8KiKl9mPafCPU9pevtjj04pK/AWydggqVGelzR4+O0MQHafY/nMpJU2wqYX8lAhE/YBDD6WXhtIupXO+Rl3yTV8KUr2IM+DfNf9w9DEu3g24s5sJwPg/Lo8je99yQ+U7FceqvRmCiDx/lNcamMgULxs3TSCmg2PM/Fw3CRKUGvnDfMmvf1MTAjSja8elarbIdwESCFEUqBa4+9o4zx4VOPsjDnMwmKb3mz9ogBwe3u7smNaKgAVSntwDey6MIIhDwpUkdG2MNXbveg5bA5tM2eAWdQ0Ral40sUt5l2npJCHp2VuoQ4mpXyDxeAD5OwwE2BuEtNpbtCzQp91716iV1XAqsBiCgeaTRBK8mYfxa9lQxsgpn6hv5vv0fja483w+EskVMsPkjJdXYquuKW0Ag4rW8ytW24Vou3L7ft35Ic//bE8fPYoLaSOv3LRJNx1jec9Fi1lK3oDXpPnG9OtePcgg7rSXMNCDXfo4kUmCurzmdlZjsMq/YP8Orwzo1J5WthfLI+dL35PtT6uAtfrYflIDPTM/JYuIQEuPVebsp36nSegSpkeBRt7L2+upvyyraFfZXlx38SeAcwZPvehFHBVZU6LncOWExIo7QajDODAe5JbnR+nsShQha7IOCR6WClM5fAH66xZ1ixxx/HkrDic11z2nRo87aQQDQ1TkS9r/ZD9Q3i0jzIaAyoBUE0SqMbGkPUbpqLb1e54Xsz67aPp3i6n0exsbZGv2t89YKG6AxXLrgYGDEg97PMJS+5R6VX7s6eXlLxVz3Q6v5hD/uS66IpZHB9rbJox3Cdekq2SDaiwxmhdjG4Kr1y+LmdmzjDzh3mAFUh5gsrxITwd3bn5v38XoDIQNiQ2RHbnJb17B6GfZf3KA7RbCZqmHFrdP77jnL/RdrS7ezus8funn/1YHs8/4UYA4VhOVom51ZMxoGqzTrGhy4UqIICrKYXF+lPTKVmqn4voGbMj8CP91MqMjI7K+NQkZ7K5wJPqaR/iaW/lWUl9aecJbImOO8oNoA/3EUf4qEcH19vCV7YvsfHv+qg8q1ZCAXpl1QSZ4g14C+V6gEPxXGPzmpuXTEbU/xGc4InF8ahNo3uGBo8arqQ1KESmPWEHzwQ0ypFYxs/kEzQ8GagoKSgDMrBvnMDFeyA88X3q/BLLTxl1WC7cCsQ13a937+BKgSUTM97hQrN23n4GgENSnUClXBP+m0KNJ4BqdFSBCopuey08O6rZ99WjgicFr2oPHtXuPvc+agQBUvhbeFTq8WWO1Q4artUbOXLQas6u6RkjUJmhi5C8Sv+3vJWdORYn6/PHteK6AqhYoKyvOzk2KVfPX2H2b3JsSoYHh20Nwqex2Xm+R1K2LraNeUQNDNS7yr7Kgs4qXnSwLpRDLL6dNd0b5VWzzyTHPYHKbiKAzS23vUqw3W4Bsbi6GW7duyU/+vlP5MnCUxKW6J7JLoPpXTl6NBY23AMjX1QbEzihyKgCOWvOpt50sVQetztIBcF+1KGFQRoabWdHUNMHEhSWh/28fWhBeXgxbDRlGBWX1UPzjYFNUsZ4eREvOpj2QWxT+ABrbcLbt8enyYHSJ6tEB6awt/l/MSyhIh/TBlMkrGL9yuoaUOXVMzziM/WksI4c97DMvFvfd7zuwh/4k/KuCTrUQX0zZucMWJj9QwIDHwgH+8vh9bVzFsKDHOfNoEP2qIkebn8/wYtlOt5/37w2treOcWZ6nVnfRaDC3tzepszAgWpifIJNEqGjaoHK13hvX9vD0KPa2eVHANXICGv+FKg8m10r5j3Vrs+/yE9cFuDRiI+yJ3AlUXE4NOZNx35jGKh6Ktzb7t4+n1eEftZJgdNpRsbk/Ow5m05zRsaGx5Iswc9ZY9IKf2G74PcAqtjnkcY0PDI+qkW3zI3FAdFf8i5t+u0EVI2nF31CWubf3yvkQMciWNTN7XUC1Y9/+S/ydOEZRZWI5XWgaF8pfs39j6LoVS2pZk70cyQ/7LAg+xW9eYIETCl9+z3O6TNLhhIJVMoDrJBWZkq537IjkS0qAKz1aa4c1yOjGUubMEMLtkfQdJzQkNb1FqZCjEjH/+HmqBxCwFuRchbLGeVA3szfuyu4YNk3s3m22lXCvb+CMIXlsA3pNGny6IPU5HOPcthqK+RwuoT6WrxLoAKZjuxeqPs1/GP3SZts7J6rEQD1VgshtvKLXvisNYgJqFhAYU3zPEljBcqm1+Qeo9gzSSdAjBOo1hWoJluPCp6fZSY9rNIaQVWnA6h2tncUqAQF7cP00AF0BCqTWfjg3DgftkF4flIqXp+nRS3MAyUP2COCJqMb4K7ueHjkuDf03EKkwVHvbhgg/DzucHbhzPi0nDl1RmUKY5OFGgnDaZ6eA0XjObnnrd8uHkfjMJUpRQZNLiMpwFyCzsCrpHPNob2Ggg6kXPduHVVcjHkSXwWoEPatrS/LzXu35Ke/+bk8W1oIoELxJg+7T9HNrYhdIGfz/QpJbA+lIhFTA7wGqJy4JPdiSjuEfXDPJ6dU3IfG/KF7oSW2YQNxgENqVjgB99zwfonzIBhaaJfLJjQlpzxEWe8MTr7YuvUcTMLfMO+FoWECKu9FRatrWTHd/z4kQKUA+jr6vwxU+XC4DMU3mvNrrAdLEFKu37oYJDLdQz/1qEAyO1Bp8oQqdIZ91uM8khXOKWXHXv/NsI0H1YSXXFTNouFZeeGzclPGhcU6Fu9APSoHK3w+INBsrGvWDwkVZv1GnaNy7Ve5DlAZCKkwC3BrA0C1xTHvClQa+qH8imS6ZSdx37Cy5pzaSjjfaTIb+EzZQ3WginW3ECmqNhTUNNy1sA/F2sZdakddNZwuqkUUodrAjgz0D8no0IicnTkjL1+6btNpijFzTy9/Ths3eUN+H18VqEoIUQOVE/jFtcrnpHK4qkii817nlnNUlSkoXFoRqiVTnF4Rr4ew7/nKIj2qX37wa1lYXpKxCW2loSlcdNs0S5I5HTtasboOjjm2j8mxTpY3wkizSH5JeBTwisBFwephcAOAagDtkK0vlpZ2OIleykQcMCpRKSwgNj4GQB4c6GcbtOmyisK3qcuqpR26RFofp6GLerHmSrvV8LHt/n0zJt6+RbNCaYKuJwssVKCwlgNETZHu6l5P2dvva1hoIYj9rm9K5dI0pa1QmmDKuyb49XOow5HscWYevFyEwSZPsJAvJscYWFGn5GGbec3qiZSN5ECl9WwKjrgMHED8Q2UQPhPSgUonKCsbYU0L2cpYgYpp/8NDck0AKjwCrfNTMn0UHFV0e9BDqAMrwP+oJwZ5wtamghXuIQMVGunxqeMCUv8ufungnKRt3kWj0ABmaFKyxLOgihL6lQIVxLfYi3afx5rZREsaPDPVLGq4rYkKNRgg0JH1e+2lV2QOMgXTFxq0R/2qe3nZQOklqElz7rJEhtmnSqG9hVrG0JQqCzOdmeqogIlvXGQR5fr4rz8AUInI5uaGPFt4Irfv3ZL3P/1QllaXKajTibLa60mJb/UU1OqUXkca55vAy/s2HWtrXNfXWARfix9tiEJdr3BMQII3hSwfymXgqrMnlg09Zb2ZC1FpEfWx0JAZcHgmgoJLDoAEUKkHoXyKtS+B92Bpd70v9ZU8xlag0gPARQ9AUsuIa/fnwY1BACqtQrTnljXGi0E2BoJ2sAjO/HAHXTeOMwOeCVVrbgFnyEMUPFmI4tlZex29T+uWYEQpM0oEKszMOwxhJw6G9vC2QR6mjUMblRiS4V0ZLPNrTz04nJhq41q45FGxb5M19NMGfF5jB27QvUsAUwIq4/uQtdtc31SPahIaKiPT0YrYZg9iDXmv5LmQ+dNeVgCpra1NltMgLAc3BQM8OqLGj16Uhf4Ee96b7e+sZ7O1rTk/7Sqq4buDgvkgdtLV4zWBrxVeq+7KZhDuwaNiiluLk62AWzu2qtAa7V5ev/qqyhTYSaFk1BWIko4pHC4PTwtQOfhUrHegTbI6hTpNinh/H9vlLRcWQJUdInVK2OblZI/KLrCLvKpwkK+yur4qDx/dk9v3bsunt7+QlY01CuOoNxku0zBIAmIumafzeU12QGL2npugyq5reOCdLC0scO7ID7tbIHBRE5aGhjQBX9My22bU0eC1iNDDx0KOKYmvAkedVItNVZHoIRrVXUiA8oW369WWuqWVsFspBx+mfpLF0oygbwXftLCkKgPwVYFhxF96H6po++toZ6Uv2dP0UJGBZ5vxBFSFSl1pL7y7K6LJpVgaw9up6OxEv359pvBQ3HP12YieWfR2P55McZrB30uzdtozXaUVRUDph5HAx5bRptviSPY0xNQa52G9mClGGIdGeFubBMxJABXq/DCjD4faeuTnIniOzNqDRMGFn9p9AfcNrlN1VKgVHTIKwWtFrdOn14sat+nr1vI6fJ4xyKEkLiJUp1fpK24eFkM/B1Tl0pQzLUDlE5/wviDrMZ3mtas35Bym0wwMU1MVHktIFDJZkKDIuSK7jt4eUTqrbvS9RUx4lPb6dj4CRfyhBD4V78y9OUFR8r8JqOw1l1eey607N+XO/dty59F9WdvcYIkBsmwjw6NsnkdwpytupQARXapnwg+uhbkN2UVVV6cBKjdRpfDXyW/UYgGo0I5DrWSZWIw0Md6HBbTsjoiDhe6RGhqyXsrq1vAw1aPRv2dZiF23ekEJtC20Ysjn7V5c1+WLYxvPFdTknhJQOZnrGTANFW0DWxqbcOhEumeKnMNw19n3RL68xlLG0IbgtdQC+4GlZ0chr4eemmDnM7H5dJHcUKgtFt26HWhNn2V5c01hqtFTD8NCN5Oh+LgsviqmaSPxAM+TvIsBlA3owDoiYvV1wuuRowJQIVTnnD4th4GnMzk+JmNjGD7qQKVSCff6sCQeUnGA6f4BSfXNzU1eg7YiHtHkTFKmM5T1nlsZBszq1DCQdGUtUIVmKmWjC7Nso9i4q23azh4/478YgmHhMp4rOLuZyWl5+dJLcu7UWZkYmeQ4+N8HqHQfuoflf+oIZl+7R2R7VlmczM9moHJrmjao7SH9TjlYGoXkomR//1zjp2G7/an+sT8+njk7rYvPF+STzz5mZ09IEzZ3ttgBEfKEkSEFKq+od7e1uLp6XdxwdjjUdAc0+/HgeyseFFJOH4iGlMpNoUBTxxrt7+/K8tKCrK2vUfSHdK5qlQ4JEOicMDw8KuMTUzI9O8f5fmPjEzIyqu2JAVj0oWgZtaWLHzxGqolv8sJhLSI1YEyj5cuDLMJR9dCMBIe3R0C09h32rPkozEvQyLGsA8EkLJR9vz4RpYBUF8tCFRXJRb0dYydrxWMBpNf2eQ+k0HY5eIfQVbkxho9p+Gjumqp1iUWgWiYwl0Gz7nVqL6kS/mQvUrOJXu2gmUqG8H3eX93KfEimG1BxyIMCFdZvfHRIRkeGS4dPjpw3Xsf7pttYd/ROp5YKnRR2dgiYQ8OaQeZo92q6kj2/MLhOhNdhfJwm+z2nNjx7q+FV7XsFT5yMJqUYvE4AFUZoKVCxayk6TTiNAF4O02nOnCVQzU6dllHIFKqQL2uYHJAKUNawkgAq8aUKL96Bo3j+jhl6S/m+2nv0fR2vFGf9ZKByjPgKQIUN+Gzhmbz/0fty58EdWVpZlp39XXbS5HihoRES29TZONA5qWv8i3KR+qZl2IEeLEfzQuqXbJfmzsoId7wGhkoC8w6PDmRzY00W5p/KyuoyW31AcUyOiWn1AxOEZqCaIaeFMVoAMEwa0eb5+sESBWum7yPqHRccyHSfNUBFr6lwQ3Sk/KCHh+adSq0I2YHKM0Iuu3A3LjJ+RrhW/bcM0FKmTqNlLw423ZMXDBufoflCE2Jae+MaqFR9pVlJPYiUk1htpHdP0InGNtDDyObi0OMytC8Zb6Uim63zZRSjayYQ1+41gv66zldp0bNr07SjA0JSfNCjOsAwUgeqQxkdRpIF/CUa5w1T56XCVM2UYf/pBJsi+KRCfW83ARXGuquOKigEv0+7KU9eeJmYhvTOBWkyh/ubyQrPBiYPw+47Z5A1O6pzLCnFAFDB6wNQsVtFvwxzmIp1LTWuCJOg5ian2fLlwulLMjE2yeggc1MFQwrdkP2dAisnAxUhxgxSC0kRxsWLNkCVkkkOVU7HHNOj+uQgfCZ9jehnqxhpLl2eFmGYqynxTkceP3siv/ztL+hRrW9tyt7hgWYg0BERCwqgMjdeSXTzikgSZxfAF1I1/U5Je5gVZ7QpKWAodXjIOsLhwX7Zw9iu5wuyurpMlx0bbf/QyF94U8hUWVq9r6OhXz8WGOTqkDbv189IRY+yLgwFzfC8xsehD4PCHQexPwjryMzFMAfTu0R/awsdg2BN02eM5M6DJ1Wh7aUTppXybGgG+qSPoveRs4v2ut42WTeSgoTWYRr5y0Z2SgqrB6dmAUtzEAWxXjqUQz/T6XrBsfXuVtW4ejosejYTpVvJPY/czsNqyNO4MQ2Dj9nKhFwVCfTUgC/EpZa9pShUOVBIEpD4IFj5iPbNTa77GDyqsREFKiZ6tJyHQGVj6imkhDeFKcsctQWPapemhh7VMDgqHe3uk5LjnLg5NirAgcp5JecftU27A5ULQm0MWFQuqBVTL17Ppu4zb6CHLg/7rAwBQONZu/CTU5UQNqNhZP8ge1ShNfG1C5ApYDqNnfWW1PYssQNK/DzcDEWJQlZlPKskLvESL/j98scl3NM3sK8BqD2BqimczNqa/Mb0ZgyoHj55KP/yq5/K3Qf3ZHtvl7wGK7oxB41TZUHeqRWhVMEA0Uefe9gUgWUN2lXcVtKlAAAgAElEQVS45b2a1WI54DmHhNYfR7K1uSbPnj6StbUVFpN6+Y1yKphld8gPrRUsEgJeIzkQHdcNwILEAd1AJybRcA2V95MyOuIqd23yT68rFV97iE0/KvUSQrjZsa6gzs2of2u8nf/M9cMOYDbuS5cmWgUU8Z5ZMj/ckV3khlcLDA8I/0WrFY56Ku1JfOJM6LuOVb0OoIrwxMWGlvpnKJpAKntSAUheopM5ydT3i9s/WVPveunZzgAqA7/oH2ZiT28jQ2C14QwOVA5a4Ki2NgBURzI+Nsx+6QAqTjy2PlkKVB0CIz2q3R1yW2j3gvBva2eba9kClY4G857kRW/vBzmn9RWsdJcXo6vJFt/PPKORTPDfg5+rBt15TBW1ai0jB2yAUCf1kYqTKfzUvuoArjPTc/LKlRsqU/BQvHZszMNNYV8FVIn6+QpAFS9tGeMI/fwHDTZlbioKZBXw3+vc/tQ9qgoY7Yv8SqYddaBjKKEW9QH7UP2z3H14jzVgtIFsPaE9pslReWOxgKnEvUQ7xORg+j+tSNi9Kj2nJZ0aXJd1ZtzfQ13Xiiw/X2SmR7NrZrEIBOZRHWsWj209bAKKckBerQ9yGEMFQLRrN0d88J6GhmVkZIye1jjGwU9MytiYeVrIBIEjsNl1ClbOPVlrYVtkDw8AYKxjtKwh0wYxAqtMylU/J2tNIn0b3JWHBQqEnrXUZ8AaOyOj0Yc8SzTKfiyhn4crzp/oHEXX8dgCWY8p1lD6MEw3RpQ9OPelG6fdm559VE8uiT29yNg2uYd+Wr1gLYSMsyLhbsMdvAMmQQo1e/t7FGtubW7w+U6Mj7JfOiQKMKKeVAFQ4T8P/UCgsxjZgWp7i3o497Q5bgt8kGvzcl+v7EFYRKKOb24K6EfMuUXjX0M3aDxsAIoatBaoIKPwDCf1bCxdUoqCrYnjqfcRoEo3BWsYGUS9uw/hRpjnpF+7w1I46uRN9IKOAKfCuQX8ldZ3FWvVtTt8U7DD54lA5YjkD9RuOQMV7+CYPdJ/9NMfcaiDMSZEME7t8L493pfKvKmwHBZvu7TAd7IfHLdIGah0yc2j4hcqC8DG2lhflo31FVlf1+ESnnmI+Wn0phSwEO+zeBWz5FzxXbuNoWBXa6AZIgAvQlpIHxyoAFYAL1ppZBCxUbCJnZ9LXS0jBIoQzjxCV1AZwDhY6f0lhK9c6bS8lg7PvbjLAFQFYQIVJ7soKU39UNQelmZ2DnT6XLxPvXaXDOBXl9qyfeg/XjRU7lGpkNQLhwtMKWdmXBqvwUPlIm51b5S/aqGpgpQT6f3SP6ghrHuTnvFD2Advg6UwGCaK4Q5UputgBxgZFKxr5ldDP/znvZ7gTe3t7coBgG5nWza3NnnvA4PoR6WUgAMVXsM9FNei+f3F9239lOVztqUwd5EoSgX23OPGeVH2kvhKv08AFTgqyn5sBqJ2UQBXa33pBdk/DH2Y4dAHFCmPDKlsqMht/oBA5SCVvK7iXRVUCwq8sl7+hQm7lRoCUFlMENhmO8gQo/yZIWucGM/YHMndB3flhz/9kdx/+EA9CUspcx4bCEu2SU2jvFNc7NNgebiCH7MYNWUVAqgsW2L4FICFhdzZ2ZTV5UVZX1+R7e1NivaonTJri39oQYYePGzmPaawlQfxsN1dbM0QOn9gHomViGgrk35B91D3tLTh/yC5i8EhCAPHZHRiXEbGJghiIOj9WURywbwpBxdjhwiiwQOQpzCmx6yMclF21dzDRUaQayLVADg3ZEJJ15FF61w9Olx5Ax8+H9M1uefnMg9XjvvfAOx8pBUPiGfmbApxZPw83vEMpCni6ckYP+WKcveutKW19eWP5nuqSHfQdS7GZROqn1IyHWCFDgjra6j1K4JPhPQsq0qdSQlUxmuR96G3sk+gQvcF7BV4y8gIK1BpkTvAsw717NS44j95RXpgS5Fb7Dvb0Lq8KqlRD98NlBuLEomwJxX6wtNz3OffqehzkEklZl6RuT4S2d0/ZPbv6rlL1FNNTTTdFMIzMMCyJEfrARfP2+6kRSA7RAWj/I7jztVDcw5K3bWu//RlooToJKDyv86iy15ApSpgZPt++JN/kvuPHlKLhB7X9D44OBKHVuNmDYfUjYxrMy+AI9m5gP4ANMSJDeCHzdp6GOuruTSTDewCqFaWFKi2Niqg8sOmQKUtDPCeexygCcLOuDMHgsjcaYiIv1edkWWrbEMpWGjW0vkf9mMfHFYFM5u0od5wgpoyFkZjA/k4cAsTvazHhZtapqPgqAfdr68Qqpr1VIAh0AV35OPm3fG3BnRGSGsYZXV3thax3zxUIVdiY52YtSz8iItSnbtiSGmlG5g+rFUAqYle9qgcCKMPlstStIullwzhLaOjqAOVHXwS4OYJMXvorYSZCbNJwib2BNAoUK0TDMcp+ETVhK2FZ3GtzAt7wnVzzLD536+vEgwAVIODBlQwwhb61Zy07XAfuBqKf/MSDKi4bnYidBsnr8krARzzUgLFC9ddgoHwFqJWPDu2JcZYOJw7Ayu83d7BEev+zs2clrOnTrNQeWzEZAotoR4F8A2GJCFyHXjY7skeVBUBFM7LnYEe2BSorC9TEkk6gLTxqPwlA0rY1qC2AoqIyr2wYd692/LeT34oDx49pJXycIfxcsxlS0AVh09PmXoDClRuUXix6fT4+XFhqKJtIffw8/19KIhXZWN9VdbWlkmIaoGuHWfzqFiBboeQoYxlw2JZwqIVTim8ChtxVNwv97SszUmyomzshkM1iM0NFfOADtXEZqdVHpOxiSkFs1FLl/vYI3VvSltkex7FA9VN7eDv2SDvMqFpHR1jpdlbC5kMpBR0rYbMQTd2T+FNtPTHeDLLPJQMlopwM/dFL5MkvYYdPi69mjzDkhMFS/ZPR1mOySG85Ejfyoh8c6c9rHK9lmcWPYWP6yKHZqU9kKA4UK2tr5NjYmdPAtWIDA0WoOF+sj3BhItJFdihYHtL1tZXKW9BooVrN4Lsn/+9ho3lv/K8WQ/K51A4E/ctimgl8VQ+n9JvytP96mKa5wmPUWUYACt2JN3dZekP9iV7uxu3qqJU7aYwNDAkU6PjbFF86ewlmRqfYDIpSweyTs+dv3xnDiI9gaqc4MKbm+fkJWUncPB29DI1YKCtp/PfBlTaMG+bxcj/9C8/kodPHpFsBEfTgaUaNKCyim5m/EyeQJuTNUGwXiSRvZTAHkXKToTIEvdjD9ixDD87PNyXvZ0tZv0gTUDPa4YBrv4m12Nz41gT5lkY21iRfbLDaSFiZBhJvh+oFss8OXP0qvITuwnVqnSsswEJX62TQ4M5ZkQNqCAy1Y6T2ooGAO+N6JT0VimETnI2XsOATLOopUyHoGK6LQV3AIEBRyrGpheYFO1h86LBnYcg6q1phrQQug5W7vV5K+KQJrjH5IBoPc4VNNXDY8joSQcClRZwq2Dfmv9VgK3erHcI1TFnJpEwsAVQqQcMDxMyBe2CsIbR7EfH5JfgzeoEXp8LaJk2G1waXjxCV/zu0RGNHq6JVQxDKA8DUKFWULVUZV14wSbPKD2q3FOOvWSHWkuF9D+thfXIwuUbnt0uRDp1YqnwGucQPd61q4fOUiT9wAnTylUFv9o3IHNTs/Iyhj5MnSoygDhuBpoNyR7A1HhfhSBXw6hZeZPTUH6h+7UbqNwLs9AvGcn8jMzn/ApA1dgKj9kQY6IP1cbmqty6e1N+8oufUE+FScQIe5iypydh2aA0wCGKX80l1myIdvBU6+1BTXE9Q9ecrX4KDdVpwgIeyB45hVUWS0ORjEX0jBqsEtx7TuTlsyotkZMXbnR9ccWjb5D1xfLFcOvo89g6jJIstmbLFw1nia3W2E0Pt/JFyiNoaOw9rz0spGB2ZJR8yMjIuIkMQdSrJILglXqPe3W+hsLWS8tAKjo8pLmJflDVXy6CHSWmVSHPPedtka0Eyuv7PPsKL5fzEW1+X9EWaQgUosWODnxQsNLt64dIiXPotozQtpbPuCxqsXCfRg5zMrEXO/MZq3eIfcO0fWiNDKiQZNkAZ3nAsV27u9uyurIo2xvrcrC3R80V/mPGDwMhrBAdofvc7BmZmJjmOrgBVm94lAkVeC7e/90NBr1Va7WiXq0jkWXAvMe/7feo7+Rz1yiBYJ6SLQ6+HpaCPNcqD6uPtHq/gQEd4+XnjnV/zBRr+xuUBM1Ozcob11+TM6fORpFyOA1x3hOQkDIufbXURjutYCBrHrzFRM54VgRUREBNWMjXi2fk1I/uSvvqXwdUxMjjjuzsor3Lkty6+4X87Nc/laeLz2QYI6QR/kFAyQemHkJpP5xGVEVZhQZ9rnNStUJZXf1X6nLgLJdlq+xRKSCwqhyZnk3KEwBWyAZCja6KZdWd7GKhbSaa81MFAx1+klbLuDS/xthE4VlZJwQSD2ZVHKjgKxr3EW1bbAlKYYnyXCgYdZKeXheLuwFWqpYHPwJxqtYlgrgGaKELpnWf8DYzMbwCzx6/WzJy0ck0DIXVD1qIxeJxPqvs4ZaaR4ZGFhco4auDRh2gyiBSlOYUZyOiGd2D6h3ZrGMtsBaTipR5gaU0R7tfMJz0Dp+pDbGpiNVLttY42u5FNVGbG5s6TebwgEZscf6xrK8+l92tLRLSBagwLw881wErFM6euSBzc2dlamaWPCMiBUQNCB/Zyhj73OUozie5R1UhlB1u80p1/5h8xBIXepD11PqBD+/Qki7BTxkXpyCnz0u5QnBTQwqgnoU1vhENAdERAoLP16+9LufmzrHETbN/LWvUA6iSLMiz7pX/Re/QORv1LPW/8lt16OeeVxrMm0DQtgn+PAGVEVj5temwOXLGQy9vvbW1IfOLT+Xmnc/kV+//UuaX5mV4FJZfy08G2KxO1bsOVD4Ys9yCZkAionFeIvofmX4rgEqtMXNgFiIwla6UsoonIYTjyCOI9bZlH3oYEo5QGe+yfStHYmPKLMMHt/PZAARBZs3OiqcUGTbuLCO9DbCQffRUsjbRA2+C3t279ORiM3pSoWoRk0JQK00hqERmaoAW0Mt6kGFD5gmiU7RAZhKDLWw05IaWBocIh2lkSA0IQ0nTO7HZG6fSemdSEx8yxDUexMJjDVFMB+Q9tHjPyudomt+HjHbouXjShOtlpS5xHExl70+e3hA8TutH5c/KOy1odk4V7wroWvKCZ+xbl/vAxZJ2gHEfWHNk7bY2tV3L+sYqPapNSFgIVCitSsXr1uEcz3ZqckpmZuZkdu6cjE9OSb/JE8ApjmB0lklRyAVG4zxT5Icrad6Bl9A4aW7PU6Ug5m01LX5cOxXAZvWg9KjM69T+6QcEaHiduuaDAVaup6KB3ttjL/Vrl64RqKbGp23ke7hS5R/lCJhZ6qVIr416yR+7p1W/XPBhtmiF87LQ0fHRQn7DuRaojCX3NHV28RJQGUvCBX/05IHcvPO5vP/xb2RpeUmGLURBQTKAiuUpzIw4cepdk3xhDKhCdqCLpnKFwNTwqErYqFaZPaejAt30US6whPRgHxXwpodBzRfqtgBWHNJgLrYDVe2j19Ygmpt59iuJSN07MuBSoNJniYZ24M5g1QGeXkKhb+ViSK+RSrydOb4+FCAy+8fajkVV4OBL9PnC0qM9ADwrL1NCeIQi1dHhEZmAQBWhimWDFKzwN5qlxd+DO8NGx2twDaBOB69m2akwCFFlVUJMApVnE72LgIFwGcKQmuXZa2hYYmtuQKVdGyxZwPIeLUbWaTHlA/cJTkT5Ms+aOcfpCZNDrvfmxjqb5wGwUAOKD2SGdzY3WXIFrwr0gyYwNNQEWY5x6JNTM3Lq1GkZG58i2IPegLxBCXnVzPGZm6hZ+aiyDr6Lc1ZPz6lFEn4UzE7qsy9JjPJ3yj/SO/fGgDY5J7fIxvNyoMJn90Sx39HwcGR4TM7PnZOz+Jg9pyPf81HLmNUFVhGOVUjU5PU0Dk/35S+pe8gTZfl30vCL7Mzpxv/9gcq7pOLPV9aW5d792wSqT774mF9r2hcghfKSIWYAeahSXRnppBBYGlAZJZzvrty8ucSuu+ELGNkLAEGIYtyRusKWomYB8gHQjD/Xxv17so2Nu7XNRSvrU4OEpy3cJXaRIxv4ecYxFsO5LObUlURnkah2hUAYgcwRvDot5ymr71xNGaaZauDoNJpi3V1oU8977Zu3VIY1J8fjbU22tCMlyn0mR0dkZnRIJoeHZGwY1hZ82CDXpg98F8JJCAD5MSx9QyPSGRyR4/4hOer0y1GnT46SKJNSjeRp6/gqa5BnIWfxohWE2YE0tZAPiYpFCrlBoHduUE9bgUmLwWuQUl7FPD0rZNbD4eGf7gN4VBhAurG+QcDaRj3q7rbsbG3K1ua6bG9uyM7WBteJ3qhxgwj9UN85Nj4po6PQwuneBjdFjsp6UmnoVyYlK/jq0fRie6U27Got0+3BkY5Tcx2f/Z6LOz054sJbN8rRO12Lk9mSBnv9GBKFDgEUHjdLaiwTi/ffh2h1YFAmRicIUi9duibTkzNao1w4IUv0V0KicBzUK/IP88L9JDlXFVs8IR3/WaZI+0NyryrCxirq5FP6VwIVV0BkeXlJbt76TG7d/Vxu3bspqxtrLC9h2EeQUnU2yWIHqhQLp+BKj2F010zwnipGNDz0Eg/NDHnMro3lNAzzmB2A1Yn2LLp5NVO5z24K0MVEiY1BfknVhmgkAZMPAtUt5r+rwGWtYLiRtDkgCF5Mu0EoisyTWz0tl7F79A1tpSFec+eHMJIXQdnlol57GfsZXnf/QOsXESJy8x8fyVDnWCYHjmRysCMTwwMyQl2bilPJcZH3UqAaHB6V/uFR6RseFRkYNqDql8O+PubJdFCY6bKQ2WNYb/wXs5IqeQAv6eClY/1MvxZUY9bSmQfh/FLyNEKb5rqp6PhQOBWueZRhmcrdM2MGVBubm1Sng7OE0UDCZXdnS3Y2AV5rsrm+Qv5Sm+IheQEeakLGWHEwLoOD8EZ1QrL/Dlu9sK1KKfCmpssSEJqBsyJ8h9QAK1t45zzsAJcqAIWNqDJIBlDFuJ6V1XF1VNGzjdGhZlMR+hGonKvSzJ9rBvv7BuX0qTPy6rXXZG5mTn254urExlJhZuGLgzsLsMrBnnNOrhdr3bRymJvkoT6dTMgHWBlQ3frkUAn3wlVnx69cY/hu+g/sycWlefns849Ipt9/cl820DCPYsfBaJGCjewlCj7hhQtom7popfTK3FKHA2HPCBZZz7YRc15yQW+qiMPY+fL4SPYQZjETYg8vMldqZbV0xktossjPM3a6EXTgqDbzCzAiUNuFWZayztCg35WO1GILEvAke3ucGVf4tBQ6atzit8xt4VKMEHy6itw0UTGTkGlG/0+t8sz0GXn52hvUCT199lC2Vhekf2dNhmVfJkYGZGwI/IVO1fUWNihcpUFhKIm2POC70I+rXw47/XLQh48BOegblKOBIekMDEsHrXgHVDfHDhkUTVqhMpX71u3AgMq3dI4moobMDreLPM342jBTB70ylMNlLrTrOfvLA68hkvdOh7extbVFfopthZEN3lqXPQDW/i6zf2sri8wag5OCt6RtihDmjcvQEFToBlQ2KssjB+2ggKJ0lVswOQaA0USiNdMr3rqHPmEQDagI/omr8oyqtwxiDzXvjOv70njcAlR7NIrYPyyqp0LdBMYmoVD9oLbGnps5LW/eeEPOzJ4VdBHxTGPeT7o+FsIEFZRBRcEo/CtHoBaJykvYVi/g50Y7G/541WhFbEDVcOX5WmvgckPQJzK/+Ew++uR9uX3vJhvmbW1vqmIY7iZiY1Opez2V1pV5j/BaFpCbg/mhZflL6GSSP5h7MUWZS8ExjJdn/RMXtwCMxvplEogPFAVgsWiXXSoHeI3wtpiqBuBZ83xaMpbbeOq/gI0fFlpEhqHWT9ysIocheDlIhL7mBZrXp6tdtMoKVsrpOWDpAfXMKVbRVeMlFL586WX57nd+ILOnTsuz+ceysvhItpcey+HWsgwc7chQ50ibCw5ZaNA3EE3ovOGdapSwKn1y2OnIQadf9vkBsBqQ44Ehhob46JhcAsDG1fVJMQw7VEYR+93x3ZAoOooGL2PrZWCtrV3q9i4OUuqn2bqHA2yHyLqyerjP5nfbWxx/hXBva31Vtrc1I7y9uS4bq88F4wdnZ+cY4lHIisOO+s0AKp3nVzwqTRb5M+O9kDMzbz+6S5hn5eseYaDdpHssvlfNuwhP3YAXj47lQlTgl661KvpUHhYZb1wAnjsMESIcOA9sxU0tn84+3N07kFPTp+TNlzX7B6PGse9OZySzmf0pY/3tiHoSKyLdMLhxhm19yCcSfXTFVF+lcJQ/12Clz1KV6Z+omoh6n/R3XQrV2GCGsX3CgQ4ffPQbtiBeeL7I8MZddYZ8Efop0erclKamSwGsvr+JwvzQ6jfDc3G3kJcRmUG0TXGwsINqHpXWpaWeUAEGyh/RDWZvbPSpQlDTYfp/ZnqWfwfZxcbWhuwd7NFCD1jIqQMjS5gZ3FhScKv7bkAV6eNSv6Vubj0aPgIZ47f4jHw9snWyQl59fsaN2euxrm1nR16+/ob87d/87/Laa2/zRTZXn8uzBzdl+fFNWX92W4521nng0OlStUCaYg9Nl/3bAYYDQJkCh6d6KHvwEA/QdQK6J4SE4LDw0S9HALH+IcpT+piRHJYOWt+SsDc9FA2WWqDYZ8FZmsfM9XfJhtVVsl9W83duRr03vZPwpgVDmx+E3HguyABzBNbmOkM9ZP1QybC1scYQEF7m2TNnCUQwVACqUUwYHhljYoiyhBHlpkKZTiCwJoFWIkZPPE3tiXmR3Lql97370M5Tulfug0hLoz2FZO9EQbCJnvDwkFSBv3+wx+wypDgUxaKUhlyVzQwwgawC1b5MT0zJjSvXSayjmR7AqsBAHcH4ZtTozP0nA53syoRHFX6S/sM8oTrrV3CqCEXL33kS4asDVaEDuMHU0os8mX8sv/ndrwhUK2srJC117lqfclMOVvCy3C22jFgRmDXZkexd0IRYma5pkwpQWWtge3DRM8nJVRNYqm5J27l4F06UbQyZWh6xGVsSDw3LxPiUnJqZ4zqgvTLuCWCFzQ3RKIo/Eb4h6wKQUNJWVcKuFHadlRY+u8ekquua06IOP+q7yoFN94U1i7DWUCspsZVLZqDBewNPgUaBL19/Xf7+7/6rfPPrfyozp+YY4jy886k8uf2hLN75rextLKkS3rgYWl2Wg6iUBPosKpopsvTMmqryWQC7ty87eyiEhQwEAAZZwbHsH4nso+Qbk06QUewf5GHH52NadO3YwOwkSE7yTWbpUS5uHpx+31q5xAw/9fp8LJVKE1yE6FbUuS7lCTHeDNeKjOvWtoZ+INLR8kUBCkC1Rs3dwd4uvczT8KhGRwnMANnR8Wl6VeyaYIr0INPZYFHnRXoTQjW3Klr1pInLaXS5vEuqJ4hU+OoD7t2LChGoBVU8CpZJ9EaRPr8QImf2pjrYYyiL+1YxLWQq6Ac3qJldq1P1cWfjo+Ny+dxFOT93Vk7PnOZkncZfycGN7bUMVAWhIpx/IVClWsfakTJFe8kGeuhLRhQj3e9Em5dW8qUm3bkCOxPuyHGPPH72WH7+25/J3Qd3mPZFqOT9jtBVQAcnqLXxSDfS7KZOpmvnljVIafOSzKriGkicW+th90ji4gww6MnYNWM7cKClWR+oko8OYPtFRgaHWD0+PYmPGZmZnpHZmVOcoossGd5vc2uLLYyfzj+TZ/axvLrM3uuwYAOD2ixNU8Wq22K4ySwjtEXq7SAM1c3n2Y50b0lA5yF88RyDvVHeJxM7LofwH1hICy5mY2NDLl++Jj/4H/5Wvv7ut+XSxZcYij6694U8u/uRLN3+jRxsLrEfk2ax0NxQOz3w0LENjBPtShI7H4fnT+X3gY6TwjOF0hkhB4pi0b8bUgB4MEdHGjKrclrnGtpYDeW+AFADg3KMQ4SSq8EhemP7x31yTK5shEABjRgJf6rwkZzRWsIoDvcNZUZeOyhgHVRHhw6d0E+hb/76mtaBMtO3tUmFOjR26LLApMPgoExw5h9mUo7JMD9PMMEAoMKhV0IdA0jVs2JPKyu4p2zEPG/owTxpYvY2KOkCQoUbZgGDh3xMCHmG0CQM1uqHAM3ksjdENEN8dMC6W+r1uAfBA6Ozh/VHC9mK9peHR4ZWL2dmZglUF89dZO2fR2LdZHfjIUWIWG3M+HufpB6ZvcA0Xah4/TqQCxerySwWoCp1d45F5taZsYqIMppedWTh+YJ8+NmHcu/hPXmORnXbW/QSWDRKZayClZKsJT3tRLH5hKEn0tCzkOOeyOGYLHPp9XdSuOdxP9lLZNrUo3OrHLVwzIT1yWBfv4yNjMr05LTMTAGkTsmpmRk5NT1DLwPuMt4KoLO+sSELi/MEqydPn8ji8yVZxyaH7sY2BTa7jixCCIm2IKgF1LFanBTi7VqOw2Yqb9buCJ+FFiBk2Y0krvTWGPxbc7874Kjs2aAwFUB14cIV+d73/qN8491vy/WrN2SgryNPHt6R+XsfG1At6hALABWyWMOjVFpDY6WGxkWh1lzPvBtX5dJDtWGsbDOyuyf7CK22laxGNu1gD9okcCYGaAxVsI7wNfvkCFnE/gE5QvdXANLwqBwPjspB/6gcgvtCUTC9sz4DO914rHKgTMG7SrhH7nPstFWLvu+u7EM7t7XFRM+mSxGMRKd2KpHUAGmAFZ4Lsn2QJwxBwMw+YwB1LWTmWHfzRjEWjlOWLEGEiEJDP5RoeX2kt+NxUFEluQ+PNVLLkgA+KizznyVcDDrAEjCVhEfRzs4T6Basn/VGi8Eb2o0Wa4mRYdPjk2yod+70WZkYG09A1QBQzSRFhrDrt5zDtgCgVl15yFiiizgGibAvQOa/nzyqlpOy+83RZ8Vh4XW3drYo8kQr4pu3b8qzhXm2bMXFoWCT4YMX2Ja8BGgAACAASURBVBoBpjVohUT0VHfMpbNQTkMovc3cGN/rzlyB7GlagALCS4/LUeBLFx1czOiYjI+MyTg+o7UwNtkwarW0n5BXmrtwjxFXNM8HCYvGaaigX5eV1VVZfL4oTxeeycLSvCwvL8r2zgZDjeOjAy0qJWluWSermfMuBrEIORVbOEYN5/NTN7yioqX41wZO+j7cNRDzsVRkXc6fvyx//uf/iR7Vjeuvcsjmsyd3Zf7+J7J069eyj9DPOjaggwM4GNUEaeZOecbUqsXq7Fi/hnIdPJ+q59OeHOzuyd62apMAVNApwaNBLR30Y9qJElZfs06o6YOKDR/woDrgs0ZPSf/kJdnvDMrq+rKsbazJ+uaGUFqwuUEOptMPQ1gmXeNRIWM1gHl1uGZ4DiSzy+BYGB1kxrS3uIXqXmdn1jA6SVh3CwWkERnBc0KLHnyww4V5UuZNYSINqAMN4PR/2Lssw7H3YyE7+2NpcoZdR3d2g0rQ1sk2iduK6LUXGoANE2b0zGhm0My7RSLszsHkFcqtRthSCN4g5BT6TFSiAK6Kwt+xMbZ3QZiHD5yH0WH992A/ALf1nPKxT5KdGJ7mf6C7tqoZzAXXzX5vyfZ438qVC8/LPCorEI1Lqk5KN1b5d1jcu78vi8uLcvveHXk6/1RW19fpYXT6LVVr1fhaea9ZN41llGMgV2F9tSkM9IJVLoiS3qGfcGfPtwX/3nVFOvMN2hFwDQAiWL3RETTyH5fJsQkZxyLBZaf2xUbN28obddYDmJUER8iDsAZe1tLzJRZgY/rO0tK8rKwuydbmMhv3gRMpHJbNl6PSWgWZ1UaI0p+SLKkW0MIaDZtLotglFwx1rW0xXhzAgLKms2cvyZ9++y/l6+/8ibz+2lsyMjQk80/vycL9T2TxtgLVOESMY+iTNa4Ka/YPd4U1wEoLnpVztOJnftbfYWbLypVwAA+TVwWNEjtkspVv6T0OwEKoiPKlfRQA8+OQIeDA2JSMzVyUqfNvyvHgmKysLVJAvLa2RgOxvrHGUO34WBXkyjsi2wXOkOMf7ClZGQ1DcpWfELRKkVXxGmhM1HNRQ4l/Q1YCh1zLkBjeoSgcoTEGO4DP4wcGgaDXmrbvEXrMqZMFQ37jytjXynmkfYI3zgi7c7JViw6j8IZ/3o1WwYpQrlFJlZovejpcBygL9PWfmZ2VyalTMj4xLaOj0H8NyzA+oLIfGWXzPBhtlgCxVlGbWsZk5ROBKsdonu3T82nQaUa2Bo+uLN6XxJZFx2hopMD1XufuZwd1M/RC0FeHtpyx6rRxw+yyi8KGrG2sy+rqKj9vQK+CsCjS/LYQ0X3A30hrzXB7OBTU9iQVu7r5ZaQR+ABttaqFl2xnYV4RCHLtQOAiNxUi6pSR8m+vbM/oH/mLuD3rYJpKGaJNLdTt6NCAe17HIIkHcufWR/L02SNZRTuRg30ZQYtclM+A0D04lO19HEpzhL0+LcXqmuFILnHjWmWgCvefIGUHAr3frS8RimjffftP5J23vyXvvP1HMjE2KgtP78vCg09k4eYv5WBrWcYnZ1gSAq6FfZXYDsTG04eQ07poOlDRo9JQPvpgcfo1gGpXDgBMGIjAoQh75H+QaVNxJUJk9SLQKRMK6T0YOqjBR8ZlfPainL70mlx59Y9kfOYMfxfEMA40uC8Q4gAqfN7Z3dZwbmuT7VuwDlCWs66T3tueHIDsx9/ydbTQGLwRawnRCobP64C8qspPcOQQRoOIVo4RHyz9smxl7ljBZ2UaQRHQBcNyjM9W89ffdywDAxBeYv9qE0KqND1ky95G8CpqnM03SeE9joi3jLGsaIxHUxU6DDG51tNnWER9eu4saQ1MTQKIwTijWBleE88CExt1CF3ppRL8qM9gJ6ThpgosOQvdy9YbLxWURbPPk0ih9bQMuN7r3P28Hpd1op6q0FzlQVbZwGNuDGwaeB0AK4SGEDpCfOl9nWndQplNx13T1Nbyg24sgcrKJazlLMCGRbbWY8crxGFNsFC5WjwGAVRBlCNQb3exRFXl94qOpcTWOUTGJkft4LPH9+Wzj38pD+/fYii8v79NoIIuB5Zya3dfFrd2ZWv/MHU5KC62UkxehuN+pAO5Xk8BKs8rGZ/n7XFiOvC+TE/Pyo2X35S3v/ZN+ZNvfVdmpqZl4dk9WQRQ3fo1gWpyepZA5T2wVAtUxmdRcW4ffihZC2iGgwXQlAtoD6VDTB9iqAfA2jOgglelIAX+yie77AKs4A1BUX24L0MTp2T20mty4frX5Npr35TpufMG2ioxId9DAl8Ba3tHM3gICVehgUJZzCayd1sKhgDJDFQM/fB+FpId2FgtGhEIg70bBHhOeDDwqpiOIbg4BUFlhLUFCi0bEc6ACp+NIx3oh/xlV7Z2Vgms4MMAVn0+6NVqCrV7ocouXKbgpLzvY3Y0NSOsFQVooYSsLKICVBqMkAifnpqWmZlTcurULDV0U1PTrOPjGtMQuahTUzeKOe25CJNt+67ybErmOrhUs6g5qdGFVUkgmkK77D11n7/yvh2U0DhQ1XKBHKLkd/VDk709a0lhhcTkA2gxdY6eK2F1Oor3m0KDrfAxNaixrAQBKmUoWmW2kqilij4AzTpY6mv50TanNBNuzc/CNU1BGf+ZFPCtO0qqwFp04ACsPn8mD29/LAsPb8nywkPZ217TwZx4naMjWd7cldvPN2R5Z6+EvCa7UDDM9YN27R72xWdtrePN+DVMQWZJQxuWEBn/MjY2KefOXZKvvfVN+Yvv/Uc5M3daFp7ek8WHn8rS7d/K4faKTE4BqCZKkXKoq204qIV5DlYMBWnVTQtlQMXwHVwKvCp6MvCodmR/x0ALoMSJw1ayAh4LXg68P37syejMWTn/yrcIVOcvvyoTk7MhDlTKspQoUTNE7sf3mX6G50rAZM8sz4ih+kB74qtcwD5bQa9+H5yicS+UDlg47Z04UuKGKxOCWx815t7OoEYG1rkUkcDC4hP54MNfyoNHd5mEYSvjxGVxH3nSIFTpKN5Xo8xIYQiDRIbJL5FrReg2PsE5k5OcMzkpE+MTmq007xi/zxCVchPznkwkXDOgKU5yAAk7bv8wMKu8quQZRdhnCvsQjObsm8Ji4jca8EseW4U25Zp6AFXiq1KQl3yT0pheIddcUddH+TvFhRYg84utMgEpi5jhxYGzS3jaonW+SNvUvexEAHHiffT51BakEBjlvvS6HfTMGjm3Jceytb4iS0/uytLjm/L8waeyvbZUYO/oWBY2duST+RVZ3MRYcCs3MKVuaHv5FgbYYbUjCAh5B+k9RdJo4UygckNwdEwLOj0zJ2+99XX5wV/9rZw/e45AtfToc3l+93dytL1KPgP8FMeBWeE4C4kTEKkUwBr0meaJRsRIdQ9HVLGP8VTgoECsIwTcoWfFrCC8ag703FJ1OISXCMsgazjYl4nTl+Tq29+V89e+JqfmLsro2ORJXKt5AEURXWyQhh4RQtvBoDjXeKgykcdHqAG8rH+YL3FqGVTKWHyfuIbQO9Uqb+jGM3tZ+B46i/z8Vz9m0T40eeA4fSCrj/xS7qkIWftEaQq0DWa0MAy+1YAKCaGxcQITQApyGo5qGx2XUQvflRs2/1sZ+MIjNWfF4EJ3Uy+gajnVBChFPmCv3wuoksfWC6iq81d5d+WQ87LQjypCPwOWVk3V4oIjVoSIOVbs8WatXqIk5ouWohxH15X0Ds96AdCJuBUP/kvvyBbKgcjR3sGg6J54FJKa2n6DWa711QVZeviFPPnsZ7Kx9FiFjQgkjo5lfn1HPp1flfl1tEbepxX3JjZuhTGHHgAA7Yt+zkp+KztyYaCRVCo4LU35dJqqqHh1YlLefPNd+U8/+Hu5cPa8zD+9L88f35S1Bx8RqNARgPIEb7CW2kWzm6aHfcz4qVAzRJg9gErb/tpAzAArhIEWilEoCrDaJlhtoiAYAHZ4JNPnrsorf/RXcv7qmzI+PiODQ6Nm/9p90IYrbvJqhXvwKQZWtTegWKfhnKNT9/v42ppNaAIkb6AWzrtlu9JO7og8X1mUm7c+l8dPH8mqjW+jYhxEPWgMU42XuZFobQwuSUlunSlZOr969YCGgRYC+rp5ROHNKKMpZQKqdFjCWWgEml3nqQEwNwQlZMxA1aSvMwCGcW3Qsgiu/FFn/LQikuPMUSWQyDofi52rG0jtOrhUKYyrbyBns+pHUHREzaOpMpD2M/d6EijaWTV0qe6tcjGrdGn9cl0YzG8U+ZKFHKVPDu1UCkvdIrCj6M6mLD36Qu5/8J6szd/TEUqcvHss8xs78umzVZlf2yRBjHCEvY/4ftbP3IEKPIIBlRZx6695TksV2XqMtLWxJikQ+sA9ALyhEBVh3Vtvvit//Z//i1w8f1EWnj6Q5Sc3Zf3BJ3K0s6qiRg6Hte6fVqCs7WMSUPnXBCoFK50wU4CLPI4BFVPwyGZRX7Uj+9um6gcdQHJ7h73sQYTvIAN43JFTF2/I63/8P8q5K6+xrg7cS6918+ddFq4bqFSp74eheMItF9PSM13mrNrTvbZKDW5B0dhboyQEta9LSwuysrrCuYBIJHgvMYZ26G4AsIpuuPBuNbHhMxK9XY7uOw9gyiZ1frPmmxqZAPeZh3IeQdjn/CB6eFxZp1VA228yHRh/RI2z0pXFa0PA5jlXl1CWz7J+LehmdzF+ZvxU4kz8YFfLmO8hJS8LMKVQsQeV1xM9kndUQDH3f9GDW/6/WLpA0ezGtp5f2nN5++km0CJhalkSUGVwVvnCvjx/cktu//YfZOXJbekzEhYj0ec3duWz+VV5tgr5wi75u5gWEyGgg6CWOlDL5IBlyQVqsQyocAusVdzfZ93W3u4+gWqo08eOjeCp3v7aN+Rv/+e/l8uXLsnis4ey/OSWrIdHNaGSBOtX5ANTlTgv8oQCSgZelu1iwblPRAY4UAekPJXrh5D929uCpgrZPiXYcf+YQgy93S44or5hmb30irz+x38lZy7dMMIXfb67D1s3+eqL2hrLtBMal16/bDyorxBNtAc2i0XaPetXBT4N5D+zkABya9TI9ss+8dkb9Tn3FWudS8usrjO9UcEdu7KeYV131Bd3njG8qC4rz/EkZyLeqiew2bN/IWBVpkRhJC1lYF5xmHoAVby5MyFm+I0cKdxRT0hRt9p/VO2H2s1uuaECrAaIvpkyh1R5W72BKq4q3tstif7ELU9+xoXnaKjGkAuolT4JqPi6nWNZeXZX7nzwI4ZYx3ubqp0RkaWtPfliYU2erm0ySwhw8flxDoJeZuMbOFrwpkm+SmiXSnx0LegfGhXpG5TjI2x/KO8BVFBOT8iNl1+VP//u9+XM3ClZnH8kK49vyeqDDy30m7CR5jZgwirso+EdU9dJP+XhX5SxmEyBycfiUR0d7KmwE1IAABP6fu0oZ6WSA5TZKFAdSL90RmZk7vKr8uo3vidz569GEkN5lu7/IgPXc49pdtRWupF7YMW1lKmXgW3frctDKrva/pxQ2g16/u7m9fopKvst7dt0mD0MbW1o+VqvP247wv8CypVWsnk+XTjQOBQBDvZy7XnsAuM8QLQcrFRxUa4r0z0ZhPh9vFEuEUvnlnfsOqp70FER0tIjdWI3PTUPOaLLQrONWk85OeUKEJHOrD2qrgeQfu/F3vcJbtCJW8crTczzMh2Lgo/efw3N+ffzBrH2NGYCYoN3jmVt6bE8+OxX8vzxF7K3Ni8Hu1sM7VZ29uXO8oY8XduS1c1t2d4FUGk5hR48n5tnYGgFqMgcovxlsB9F1GiEhmp4dLsEIIlMzpyWc1del5kzl2V8YkaGh0a1fMn6pE9NTsu5cxekr3Mkz589YvcEBaoVVTCjTo2Sj0GrqStj3iOzGmJPJdV18ISq1tm2mMpPyzh6+GcZOYaAACsrr6F3gdDPgOpocFRGTl2W05dfl2tv/JFMn74YZLivbqt1C24pQVI2NA5VYZB6elTJW6vQMMNc7S4UEPATXrp/pAide6jL0UiaqWws7WB0OXjFwclGNr+q/xufSz+yXkAVDkGTRIr3SLhdPKWeJsKOaqlZTfgUSY765u2s+ennBZb7qEC5vLk+lpykg+AzgMrImUD2pl+Mp/11/BORrcKYLlDJ4Voi1UqXgK7l7Pl6FdL3+o2T8arFQBXGm8uXF1Vj/25YDESPJ1o4KvdVC1ChncqizD/4TJ4/+kLWn92Uvc1l8jqb+0fybGNbnm/uyOrWrmzvQZFsHR2s1xDT4l54asJ96LDwMQBgIlD1y+AAgKojg51jmT17Wa699R258NIbMjN3Tqek2AQU7wEGvmd3e0OWEPpVQIWpNiMKVNDYWLeEkCHY6xTOSnusZ6CK7gXMOEIiUUapa8kMQsEDHaoBHZWV1kAsCzK9f3Rapi+9KaevvCkXr74uE9OnQ4rQG6hyQbf+xsk+jR2JrwxU5fX8eOUN1AUC0UWkNm+xixy9IiJwA1m9avmipw6pu21v/AFf16o8uqExsqbdQJXBz6a/mE4v+0ChH2oxy3Ha76sCmF6coGW5AxkdrKwTago79d7sOVkW0bKL73Xu+qTk5oLK+rrDVUjczJ/Xsv4ubPjSb3S5pF/yF/7gK7I1WYWSvLcXah5oA9xx+Tl56Y+rEnzmLg9WbqHv4G9+LHvbG7L2/Jk8f/S5zN/6hWwtP5FO3wDDP4zn4sfeAT97+YRrftTYaM0eXlFDP7TqMJ1OTB/Ge6IP16HMnLki1975npx76S2ZmT3PkVp6RaVQF+Tt9taaLDxTMl2zfitKphOoXECoXpKGfiZT8CGieG+GfDYM1Roi8izymlUeUer/rK4NYEV5gpbTAKjYZmVrQ7Z2NmVo6qyce/VP5cyVt2T27CUZGZsqFrfJNpX9XHxzvddk8F5s+9Ix6HZi2m0XL3WCkNENVNk3jT/u2Sw/2D0trv0wG/7q90+IKfg73jCxBqvSkC4f+5xKcGhvHpZfQ/XtApTtlYRAuSBn7UaY96SwlBIc6i00IWKOuPxl0oRzltAkoGoPcUU4Rdqz3IkuUiIy06We8Ii7YOjfDFQVSLVbNxVRNhumWOzeyOjelBYY2/nJQtQmYY1nBQ0RvJfnjz+Xhx/9k6wv3q+6cWJxUb7BZvym1odyXUNAS5kbUClXpa1s8e8j78vlfbSPDmT67BW5+s5fyrmrX5PpUwAqtOkww2IAir/d3FyVRQeqhwZUnBOIqcFWUoFOF2mMloMVrwMaKptao90LbHINsdV7bqnolHoqtHmGN0WPSnVUCPnYXWFzQ+ct7mzJ2OwlufLOX8iZK2/K+OQsa+niSPWIY3zTZwNROsPW69hSDS1O9Apu8iucDFTF8+raOdnafSWgso1l3kNG0m7MzSfFxZP67PWZucdW35n/VbMregSo7RMx4G2AS69RNXx+LGpItOfTC6gMpCrOKs6lX6Ebfwd+fj/3o2pi6wZBKpLSXcU47cmyta5Js5otMH0ZUL0oVGRxrHNa7tH6jbeo2658cFKlz3W1UQw4XCSomGxtgHvTvCrAPNxndu3u7/5RVp/dYafPGJ/luidrQ8KKeWuDnKewANAKJ6g3Rs106rWFYtXpMy/J1Xf+Qs5dfVum6VFNxNPOgQxG3GvW76asPfxQDreXKRIEUHGyrpVnFBW6d07Q2XkEKuumQI/L5AvUyVvhLcI+9ikPuYSGfew8aWr1AKrtHdna3ZOJsy/J9W/+lZy5/LoMD48TNMuBa5XMtnGb9FDVY79Lt5M3X9qsKVsfANbulzi3LTCpR1IykNlwZ6PtG9LeAV+q9bOzrt/gV5XI+gSL2u45C/0cqDzAajNZ6erqk9hmC/D6zk1Xv+nXk3xX55oy99bz3FtZWOaozOqXpEhzYItAs+Bfp/Ne59Yne/qnYcGKa8gQwoYY9AQqBz8uvL3h/09A1SrWu7I0XwJUJyrf03Ojw2qENwOqpn1ya8P5dedYVufvy/2P/5mAdbizLscHu7obbVKNtvwASNmHtUxmoz8UzGItkoEzul2dfQu3oMOaOnNFrr79fQLVqdMXZWR0MgFV8WkVqB4oR/VQyXQCFcaU+zAOn6obxbbW8JBCwlL3F3IFGzCq7W2Uo/IwlvIEK2vx0I8FyvSoNglSOwcik+evUeh5+tIrWreGyTnhGWSgqt3mbHPahoK1I9bLDBrweDQQ79f4XP8KoCLgdB00v3Yv06k9n2JoHQh+H6DyGjrvDVFpDhqPp/GYIgPQZOMrQCxPuqb6ytrEb/Q6941X5UCteM3/7xHq1wbFkPy9zucfbhs94kMFUjWSD5IMsMpHs3W5apflJMFe42B1BVD+8wJE7V/o1+UY1hssSnaDxOz+ee9X7AE7VZ2XZQfNGreWquzrY9lYnpcnd34ny4+/kK2lB3KwvVqazQaXoyAFj4PqcpTBsrjeYvi0kC1Qqfd1KJOnL8uVt74n56+/LXNnr7DIuBRRFkuOlruLT+9RNrHK0G9VxscmKfj0QRwUGFIbldq7mMhTPS0rpaEw1T6wzaJ8p9TXqVdlYOUclRUmI+zb2T+Wvc6wTF94WV75xvdl9vw1hshFXKAKdJWE5NV+wcqFpda9b3DQ9QcFR3qFOnkP1/u77Dcz5A1JH1RlhHH4exbz2TU4QBUPhQ5CQ4SXd63BueedBxA4cDRcUABCUdJ3vY5hhT/pwjnrD9oIXL/23y5yj1b10XLcfp/hSSnXUQxTyvbrkvtz5lfvdT7+7bq9q/b06aCEI/pCYZw4NmWv7fLfH6hqaNSvNBxJliBWpvz8KwOVLzT/1C1xewSaZ9MR2d5ckedP78vy48/l+b3fyc7avPb7xrV5QzTzqMjjEKisA4jNa9NNYptFBQzc8/p7ygWNz12SS6//mZy//o6cu3hdxidPnQBUK7LwBED1haw9/ESBahxDCxD6WevhGPVuXRRC+GlhoM3v88Z62p4Y7VKKR+WEegEqU6gbmY4JMBz+edwvMnxKpi++Ite/9qcyc+ZSHIhyrJN3EN5PEQbWa59DqhcBlTVtjIMQZjFtCX/lHoLAdB1daXj7WZeB/gMCVanH87DSUaZ4J4ojZd8UT8AjpeZWHTcDafPp6AVUfo709/yo/f5AVa4zw3Wcpsia8ti81/ngF0vHnPJqgr6+PrjgSDUpT8L5cSmGDsfMfO5A4mTD+EhCB9HAghuKrhi59+/1yLxWvxhw2bxeK913S9HliXWRtslV57PMmyIDVr4MPbS2dLK3tyNbG8vM/j3+5MeysfhAa/jwIG3IJpXc9DzUo/L+7jF5xLy5nDMBR6VABVL+UMZmzsm5G9+UC9ffkUvX3pTJ6dOJaCz3sbWxIguPE1DtrBGo0P2ULUPYNsQ+e7W9t3khP6VDRkMAyp5LRqraFGqXJmhDO+9ooIS6Zv12OaoKwyeO+0dk6NQVOXXxVbl4422ZPHU2hQA9zEi3+5yKaI24q7if4lGF3+Q/j/1ntieAJL+JD91o92TsfvuBdV3tkuycrJSP4QkOECk8Kp5EOj9+CbEfGoItPBMn1R1AElg1bRerXOmJ+78GIt/b9eFLQObHpMa5OBPuiVVv59FDygpGgo4oaCEiOKr3f754zHINz+qwZw08K0NOioyKU/4ioMpW7oWlwF/Bq+0R2/V0hP5QQNXtcnsatZ0g655Va43d0wLPhIZsuySv77//j7L69HaMeedUGWTHkO0LjupQDq12j0Dlk2fMq6JDb6U22I4ANbQoGZmclbnL6OP0jlx9/VsyM3ehyYhg4Y5lk0B1V5Yf3ZS1R5/K8c5a9EwvQOW90tHnyPRSuf8UgCpq/FKtWQCVA68CFdXpVlLDPlI7u+wXhVbJfcNTMnnxTZm99KqcvvSyjMETbPU0gTDNslcHPB3aCJn1D2t/P6XEE9bQmIa37MbGCOA2tFMUSRpC9VAqbj97XF271c6TO2oWQrUVGmFQ3dDnA5utdqXT6tZTFW+87NPScz8/3JQZd68w4KXXkUvRCrHQvu4FVL4QWb+Y7iEXOJcQuFAs8XMA1Ye/WjmGO0+r6mUS6T4qhMsyzyb7kh94uG+9fR9db/5St3v9JVx8T7Dq3phdrW/S1u1tJcvzbgLK1JeKW9Uv8AUHSZXmR7Iyf1fuf/gjWXl8Uw52NgTlJQ5ULOK1PtrMLMZ4L2/qXyxicezR0s0muhwdy+DIhEzOXZALL78tr33jL2T23DUl7Mnp26HCXL/1FZk3oNp48pkcAajGMIUGHhUmW5uGyqrydXKQZfeaz9odFYYsSRMQ/nGwhRVIB5leQr9dDACFLGFjXQbGT8uZV74lpy6/JjNz5znppTz/k6yYGYJwXJMhTVGE4VWycxHbKIA1HlU7sjzCpuA46/1gKrVo9qj7vlQ3VJ58L+VOC7QBiAawTcQRoVUXcGZPv8gFsmfP+7UjFmfS3z9HIOFtGvgmqFccb1JpBrL++tnbqrll87j8IoxKCZOeXif2bQBAMi7H8l7nk/c3j/HiOsOtNK1rbVLrP7RVhK1laD2qVtcSCvfYB2WDnoQBJ6JUlwX9PYCqKZypBIQp9OsSmsY+aTdy4QHXl57Io89/KcuPPpftladysLOujxXhH2QJnvlj2xcL61haYyAV6V99egSpYwUq6LH6BoZkeHyCDefe/rO/kbOXX7U+C8UDxu0BqJ49uiPLj2/J5pPP5Hh3TXulW+dHAJXPYIREQCUIClbe7sVbvWjzPJN0eBaTQy1K3+/I+LGTgvai8knFmxsbMjxzTi6+9V16VPCmMNjz9wcq3Q29sr14rRLIvQio4BE1u81DsTYkU/i397R+TzZrKICqh2zBKzpi74ZHFYhlP/q3ApWbs2y28zmo7zN2rYWOBvvxQKscpPe3CnK+vEcJ5RrDYSgWwB1JTzc4YXEUFu2FwhGwvU+pDsj0mx/tkWEM3Y4/toxs1Y6wDRLuod9ifcTbbEYm9YjbwXHVEFg77i+CprjQuBJevs11kgAAIABJREFUpgNPF374N+wduvGlep1Mnusz7LXQTnin60zRwdbac1l8+IUsP/pMVh9/KrsbaKiHBtqQVwGoLPyzUe86A88nKJfXZugHgOKHi0YV3FBLeOH6W/LNv/xf5ML1t4NLiginI7KxvixPH9xWoHr2hUgXUMGrwsSgQpz7FBrXT0VpDYHKLIMBlc82VM5NpRcu9kS9n3f4ZOnM9o6MUuj5fXZNwFQXjHQqnnu9TuXJth5Vdb5L5NhFXp+wh8LbadbVAOqFO69XKyLfPc2+KoBZv6JzNrH7w9NpzkOMUasBqFCiuUSliiubB6RfVpdX9eSq93hNjpe4Lmfv8ivWSQRPaCUZgwNPdREFtGp5lOKDYqgBlY90L+ewRsaTPKt2A7UlvRVQVU/HOa+sFSqbpfVoTtowsZ0bQP33Bir3Vt19Zf93G9MdeG4bGSr1taUn9KgWbv+SXhV7OmEYKcOloj3SEfQg1Wug8nQunCwFMvSgwmCCMmHl7Euvyde//3dy6cbXZXhsio3XYtvBo1pblif3daT75vxNkb11GRtDUbL20uYMRgeqpKNSNbprqFxXlcIAr/HDdbuOyvkpK5/huCy0dkHohxl7e4cyfvqKXP36X8jshZet77cOc1Vj8AKgykxBnKTEsfQwPl1ccWvfWgN0UohV40dPyS/PYHsNJ9xO64n0vu3M1/gF1B6ih0xx3qrrD3MVx6hcXvZs8AwbwI4Ap4CUYkxvj6g3UFnCRVnxlG7KiJmpjnYPKFhVI90jlOsyAe03eodoeWY9neQcQufsmV2L78s2zCvdGXoahMYkFBhr08LFta0XuCxUvQAnno/GUrp3o5sSzet04Ggh/kpzM/RmQp0dZAqPP/6RbC491Km/CBEODxHDlf7eGGBgH9UcQ7MqBCnqpxSoMCYKhDq+nj1/VV79o+/LpRvvyqmzL3EMefEIRTZWlwhUkCdszX8hsrehZDqGajpQob92AJMDlJbKRCjIekMFKq3xK33atRtEmaV3uIf+6frhQLWDWsejPpk4c1Wuv/s9mTl3NeQwgQOtJ996Ks4Zhu7G7Lr1CzkJmGKn+PblJk2b0c9/cFP6F+3+LNfp79vs0zqi6XqBk/ZlPshq8LpBxvdce12hnrIwLhv3eL+uLLsaBRrCymc46Y7LOeoC2Sok1L9XPaMDVJY5FNdRjb7NDOjSbMWC4FXe64RHhS/zsyl3yDfuqp0qeKUXlkR2XwpULwCrPwRQdW+G9JDbHfslG0vvvaRKC1DpQkMhzjISH9qXQgqEP3u7W5QpPPjd/ysbC/dZssLOnVB3YiCDtXvRwQT4ONAJuk48hidlE1nY1VM9Kp20KzI1e04uv/quXLrxDsWfk6fOMSR07oRAde9zFaAu3FKgYofPUesyicJkByotPnaRZ2lJ7B5VQY7oQ4VrNxEqwQogai1e2IcKGT98PurIwcCoTJ27Llff+jOZPnO5CwqqLhaN8+AZuq6wiStRDt4LISYDlSJCOdeenTrJrwsi7UsOc/Kq+M8X9PULIUWDsL2BqlvXlC/eC4V7AlXax9n1CG4o/1HX7eVvtNfQtocuQOXAqmcmHzQXwhZvqv6dOHXuALzXuf0xmA9DmgzVcTcnLYr92Qlpui4dU34QhrnZXAVGNo6O/9mXh4T1dbYeeJej2CNMqDCs28OOFiRuMSg8VkgpZHC6DBDJ21vrsvTgU7n/wf9DoMJkEA4DSDPe4BXhgIdQ0jgrf4Y6Mkr5K4Z+aEoHbwrgIH0yNjElZ89fJqn+0tv/gZ4Kpgf78IWNlUV5cu8zhn7bi3dE9jfYLx2hH0aNMfQzoKJXxe4I2tZFP7yrQupNnnpQQZ0e/bVMee9ApS1edNr0ATR643Myff5lufzaN2Ry9nyX0NP3BPVr7YE3i5HPdLs7S2hSr/iJlRLtxoh177FBMlB1bSg/oB4a2W5yYAxdYfO6J75ffWfFIWo8EvNd9GFlXlOB262sGr5uCC9GPV3XC4GqJrq6938DVA1IeZY0pjx5L7aeRL16ZB1k/f57AFWWPPjj+UMClXtAjocBLMkzrFnFhKLNBizelKV6zU/2zFe8R5e1PWZbk7WVJVm8/7E8+uiHDP0ADJifR6Ciq67j45WQtiGtMc5eAVCBSkEKHJbzVCoS7cjQyCiHT56/9oZce/f7MnfpVRkcGSf44DoBVI/vfkIyfef5PXpUkCboSPshgqdyVEaoO1CZtg5iTw7htE4OtH4c4olR5Wixiw/1+PgZ3FuePrO9zRq/o8ExGTn9Ektnzl99XcbZf6o8+8put5yJn8/W82gM4O8NVD3dj65UUE0+8ULb0/xioFI9R/EU+LaVMTzJtHZfYHkEucttW5JSXKhMV/h7dpWotSFvbSfCl+mG7xqYexmEUAREoqKUFhWgiwV2FixmXRKobn10aCNO3ENyV7U1GSd93XCgXZ5T+41SxmDvWP/CizydzH01HEVBaH25qBNLXRL8J+qSmnVp9lvX29v6R/iPX3AdmFvLE/YtZQGP78nCvY9l4dYvZHf1GdsEoxEeQr+OzZPTQ16myTCUdA7MsoAKUjrQQSc2w6vC9N9jgszExIScvXRDrnztO3LmpTforUCfBK5gY2VBHt/5mALU3ecPRfY3dVQ5Zr8RqLRxXsn8DUhnYJBelWb/vKymkSUwGYABngWotIwG02iUn9rbO6AifWtjTToj0zKJ3lkXX2FtIrg09QNM95VPr+2KUvlQwu+8Ybocm4ZsbLNJ4aHHurteJ96wdhmSY8S9kSII+izcSKWWruVqS2WKvqELMeMecoIgZ60bS1ruMwNDBe22vf2JGv+TSBu7AKMENB7N8gE/N72wOz8uRa0T6eKe5zkEqPoQS3a+yxMsvJbyV3xACaiMo+I6VOnX1udpvz4ZmXqDwQuA6ktAKt6JT638sm6OEhzaUtrzDF8t78STL7rXNk1gFQhH78LArn0127crS8/k3he/k/l7H8nak884+HOEQNWfgEo7NDhYxTBSKyvwAa4BVJjf60CFBnyHh2zDMjoyIqfOXpYLr3xdzl//mpy5oh4LtsT68rw8uv2hrDy5JXsrj0QOthn2ccw3xzMBqIaqMhoAVR86GuQxWpV+CjV+DlT4XO4BQx44MRnShP0D2d7als31NRmYmJW5V/9YTl18RaZmzsjQyHg4GW13Dn+kNVBlPsQ9mLQTGq/ghYvc64etx9Mjw1KXSecNawfHwLbayhWalp98KfHfvv+J95fBy4DK7iUrvg2Z9FxYpUMBL8O55rlUZzjdlB253o+4OccBzgmUtSZXw1P3qoIJ935XpYzsvc4t46jcm6Un0rM1b7YIL9oCBeVroHKPrbdnphmCr7i1kiGJDR7pzwJYXaF29fInA24vr8p5qLBAMb4ovYtvdHt+S0/vyme/+aE8u/eR7K8vSOdgl0MlAVR97qIxxV/ASuUIeCFt3RH8lE35pY6Kgk/lqdCED4cHpTAT03Myd/GaXHz5Hbn61ndk5uwVAji6jj689TsC1cHqY+kcbhePivPhhmRgCEClYk92USBIWSjoQyVM+Me+WyydQcZTZRbMQEYrYgUqTp3Z17H3m+ubMjx9Ts6/9R0CFbwpyCjiWVuo1zQ7iQgrooboEW7AkA/vlxzkE8xKtStK2xg98LZrkwfQy98w/V5V9mJ/227CcsNdkaD7GsWzKXvUbXOEtj32cp2NK73Uy+vWBfvlfdKLKXYEarVnoWqrQ6+qxylLgK//bAl3vSI98vk5lzf2xIA16CtAZX/KaSqOuHG1BcV6usU1vOQ+z+UnVe1gJs660qZfEaz8gsMH9YdRuzkngVWvkCCvUZI2m9Fxq2XuaDV2PvENbHqnnTkXHn0hH/3s/6JHdbS7KX3HRzpCHRwVwx1L8RtQaaqY8ESgIlS5Ev34iCR68FUBVIcMB9H5Ynh0TCZn5uTijXfljW//Zzl9+VUeMADVgy8+YOh3uP5U+o52yE/p2G+dLUegIqGu3RQAUgz5WE6j47u0xbHJMgBS7JygkgQVr5rY0zN++5g6sy/bu3uytbUjo6cuyaV3/lxOXbjBbp54fX245WB02XW3/LH5NdOpVdEew9vxTVm7nh5aV6SULZ55aPE+tt52aZpuz0YpX3RKMrSk+QlAFZ5OoIt7iNnLSOcn5Bd+XZ5KzN6UP0zzqjSo1vOsO64J9bI3k+sYM39WG/S6/1cZwhBXGo/Fr9NCufwy9u/i7bWcYOocop1EoUzXrJ+SYPYK7cN1OM+byh9A20XBLyK/VG6HU4L42AIZmurH0qsURn+7yir7ugR49QC7Gr9Kewq7J8di/xy6liBB9YD6h18ER5z3yHxCHbD46Av5+Gf/pzy797Ec7m4TmIaHBmUAB99GBFFt4h0V6GWpJ2WNXThy3DVUmvnTMIv8FDuFwpPRDQlvCCPAL954R979y/+NISA6YawtPZP7n/+WjfyONuel7xBANSRDgzrskhN7h4bNo0InBQBV0lX56CxFKZNjuFjVwApyiaxIh34K5TMYj7V/KDt7RzI2d0WuvPPnMnP+mg4Z5RSbBFLVF76GunkKt5PS4wYqVebJ9x2tRdrSPfe0eWUJgLxjaAlH/A/1c4R+LakfPEDtE56U/Q5PxV7npJKzLgDoGY4WgMrPKcFcAawEEmEUuX30WZQSFjcZLVAloKwOoj0nfy7h3TpQNWAUa5cPYDnAJVxEp7bjAlTt4e9OasQd2h2YwjwVJ4cxanAiDj/fpH6dtjVaF1BV4JgevT+XskaGYD1AKgEY924DpulIFF7UH3R4fHbbDVh57Vv7rljw509vyWe//m8M/XY3VkQO93VUN0KpACqL0tkxwcZn+QgtDwJN7OkSAMgYOCEZ6nROszHR3jGGQhzJhRvvyDd/8F/l4ivf4EBPeFT3Pv0NQ7/j7QXpO9rlNGV6dz6pNzwqeFHKWYWeCmOyWIwMoFLtF8I+z1SGR2Uj3SlNsIGjuwCrw2PZOx6g0PPy1/4De72zsNl5RRoaszbJKyoHx1tOO7lqnkKEyekQfFWgikVXvZkfS9UDZsuXDo9ap8jeFexL3kgDiP8+QJUsvz238F+ih3o+OAWQ8/1Fv3u7LwUp/7C/D0Qtz8gfnf7IudoUyvVYSz1O3R5poVL8x+V99G8wyETe63zxoc71UzApbkfrJHRfpuFC3FfLMVXL2K3QjQdwArB0fbsVmqVSHN9AX+GlWpDKGylzczU+mc7WNjEtEVwd46JUqpCRUx/lytIjufvJz+TZvQ9lbf6OHG6vqxeDlikIXkxjq+njRvwWNCMyfZAkGFltLV7YRsUAS5UO2usKcoHzL78l3/zB/0GgGhwckbXn83Lvk1/JytNbIjvPpf94jzIJ/4BHVeQJPuPPgIrDHAyorEc6p86w17t28nRuikJPAysFql3ZxZTk4z45HJyUibPX5PIbfyyTpy9GMXBxorLltSNgPeo1UaLgUbiLwBZ1m1qPKc39q7dFHOkqfVv+3H5eSLH6gNWn1A9O+dycxzas7Zp/2pyD8mX9gzh/YcndXUzPJbUFUn8gc2wWKpul9vFsbhyjo2Z7lvgcGvCK1/XEWwLzZGyVhPK/1SnfmVP29VQA0jusoxNdb5bQfP67fUwoM9SxVTCiOC+wPpbm4bl7nXNuUTb0wo5U3TVRJ4FM7KC2pstbawSud0PbSWBYdHAaZtkcPX9eJ4oDHTxiFp8+WG17koDK/rmxtihP738m8/d+Jwt3fiO764syNDAqg0j582xhESw9HtXiPpS00Iz4l05WBmhhOpU1p6M8Qb8vx/1Kyh/uy9mrb8i7f/W/ysVXvyFDQ2Oy/nxB7n7yC1l5elv69lZlQNSzA1CphkoHPDDzRwJdwYoelanU4VGpN1Fm+MGr0t7vzk+V8I9EOkdk7chh35B0Js7I5Lnrcv7GOzKBRnnZabHEgn6yH5gbri2K/dCVZ8XvNOurS6AHK+NW/Wue/i57vf396v38JWN3OU9XtlvoAu2aa9SsDfjJu7W8a8owVHu6SjjFvWY+xzgnPdz21BRE2idSvHcbuxX7NwFGrEdG3yQfwLeR/U7vxpZFphEsKwHvmXPfqnMSRicOXm+gEum81/nsAwx3MNTL/XOaXjrFtTSy2OPZ1tUKr6zOB7Tzxk7Cpe7vhwkpG9Z8wMrri+u130fhr2J077fKMXQCq9h01V8ld5S/q/3BHeEAUjqYwFk+fecdFCUvP5X5ex/KQwo+H8vQ0KgMwKM6hksL1W05OOpVQXFewIr8TDTV08ob7aKpJTcH8Gh4L/365keHcubKa/LW9/6eoDA8MkGguvPRzzkVZ+BwUwY7h4Ie6QxDOYXGvShTqFOuMCB9qVCZKncnY1OzPG/pQm+KmT9kIrWr5+7ONjVUMjQmw3PXZPL8dZm7fEMb5WX08LUwjOKB7NGhIAsHu0Iq08t10YWpGNaXtPA4Zd/7cS7LnvJrtt/8PPXcU3G9enBLY1gFqhY4/H3i+9llimfjSQIzWsZfNihvBb+6dxyein33e9TvFO7HeNDwHP0v8ufMyaa/5561o2Vtf/S1sW+99lWvpI/tzRk/RFlXPOO8B8zp6WVUBBzVZ+8rUOmDDdagiyB2NMdn3np4XS0Q1J5O2RwnAIb9wsk/tUtvsykNABUu0wV8xiW4lTNXuDa1zWbMpH8LcAQ+X1wNeyjvD4/KeqKn8OTgAJ0tN2Tx4Sdy5zf/Tdae3ZWB/iEZgGUhSClYKXGvm8ItkoKPWizij4WGDlQAK3hTB4f76ll4q+PjYzl95VV5/c/+hnV/w6OTsr68IHc+/Jmszt+VoaNtGew7ihq/QQ4gTYLPfgUpelTsUzWofalyMbJZTQ319rW2jx8qU4BkogDVpvSNTMvE5Tdl6vx1mT5zUYbHJlPexkyg25fGLpXzW34vxIPci4Uf0n1Z26UW0PLXlXdjfxfdNxxJw21LnkYygHw92zeeWSunKPVZ6oIQe734vpm5yk1Ub9+9ft2tqeVwALzuy+xictfgLTz0yu1iApw8y+yo08Kng49iA6/QeqUFULFtud8EgMpqX3378octSPU47fYtr9l0ztLWC0C13zgeviDtguuD9JC1bApDbPdf/Msv8WRaqxQbrM1/xmU4otfXFY82NprblGbHG1BV2cJA0fSaL8BT1zh5Sp7xczQb1BAFYZhbNm3dss+uBbd//X+TzHZw6rfx7TyxDOmwwPhwK2anzlsQWxsYgpm1VSGpjtCP12EtpEUoS3jt238t5659LYDq9u/+RdYAVLIrQ33HJNGHqKGyD/OefGS7kunmWQGomAdxjsiKqaveU95+WFsQYxI0wr6dzU0ZmDgts698U6YuvCzjU7MyiEGjvjyFpNKDECa13of6XLqV3cr/1odeD2i9uG2YaLCQIMf2TW3Sm+SPc5Hd4R9nDFRcTl0yE/FFbMs43WXzuTHVJ2H/3wC5/XYF4CmpUJKClbvSHJrCfSRTXb9yrE/r/DZctAOMXTv3flxPN/A17FFcV3m7FN67B3lMj+qrAVXZROUB1BXe7q77/Z5w4hsL5TslfvvfCFTNqpfQz9+3lYukBenatV2YaF6PlbsQqHxAp3EpRVmufwz92Mqze3Lng/fYReFgW+f84eiDp9LdaOUzBlQhkKM73Kd2lJ0S9EPr/iz0QxiGR983YGTlMWv9Xv/2/yTnrqlHhazf7Q/+Wdbm78lwZ1+GMASmKp8ZIEflKnRqpxJfxRo/orCBsIGmdymFV3Wwp22HAVL0qDANGv2ntrYp9Dz75p+yxm94ZJxcmG7YRBb6o6iAwiUGflidj/Fn23IaVQLPX1EfcQtAXWv7+wKVoqG+bppu42DVNvBzw30SUDXA2gJVMexdLmNcQ81htTfc23DXcMgdaw+ienzqmFVr1vyaP+AMUkGv2FpH6Nn98COs557ISRPKdTJQtZ5UKRHxl23d6NrNbkitAu3VDmiLIYvrHo067IAni8P9nBvx07xXd5twSDdm8yxCr94FhOapBaPVuGZx8+UfXkQM0PCMnxPqFQ7bS60tPZaHn/1Slh58IpvPMedvXfo7jN7tNmyAp49H96wift7Xr7yzh4VW6+dAhc+8VwAVva19mbv0irz5nb+T89ffJUe1uvhEbr3/I1l7dk9G+w9leLBfOyegnGcwgZQ1yVMyfdiEn/3UYnmIyh5U5OhU5MmQzwSeFVDBo9rfl52dfRmdvSgX3/4PMn3umsoeSMzXyOR7q+QkyoHR89ELFHoAVZwv2wFdAODr23hhXWBWwLFcrHfCTWBhYVThNj2kaDymtsjaQtbQbbXXyX2aM90RqtSxinNwlazDXiwu0+GoHIyyT+v7rHvIJzBqkL7whV0HJHxBtw52J93WIvOHcR8lIaARzBFE6IWjqhJ/Rmz1ztudYJq6WUy7g8o3LGO0/KfhtqeHWXENtlj8cdog3YZFAa42BPFVfN+V97H7WqBKr5LfI912lJDY4tU8Vbpt+/uNFQwk/YhdFFafoCXxcwMqgJUfwhLfk486BBcB8NdsW5YwaAcF61/l3UUBaOCs9ncIVG99978QqEZGp2Rt8Yl88Zsfyvr8XRkdEBkdGmQvKpbzsMULvKnSIE/HZ1nohwxlAJUBatPNE6Pb2SQPXT0t7IMife/gSPYORcZOX5bLX/uOTJ19KVrPtNak0tPYSpao0Enl0sLal++kDG1kqF8IVJlNsn3gXoOlJavz6en12Otq/blj+OcFTLr1OPWGxVQh/kXwTPnAm8iuVyhc7XLbO9xDOSvfPWk7P+8ac5JPFfn/5nA1npB7kf65AHn5V1YIOOCcFI7H2ifOrUgXDKg+/WCXd9WO/XHxV/clt5d1wm986bd7Q0pvaqtY04IvvtDNG7WGzDZcr4f5wu+d5Fhxb3oY5ptUJQp8jsURiA28ubYk8w8/J1At3ftAttfmFajoVXFAnnbLhKcCC8LhD4j18RKqPwkyE1IFANWx9oACea02qI9ezsHelsxeuiFvfefv5MKNr8vo2IysLT2VL379jwz9xgf7ZXR4iG1eoGJ3oHJuKspmTKbAflQBVKZG5yAHn/RsXhX4Kgo9wU+ha8KeQPhy2Dci42dfkouvf0sm5y7GIw886LEIGVtKwNIYyC/ZX92hXh36FHFj65njhZ1nTD8Lg2prwa8LUNUg5ctVWgx0K897774iz7C95aa2uszu1gWFa+r2JDNoIIarACYE2M3GPeFwlAivyCI09PUFqQ1/JD6iwNhQNd1XC1ReFRIABx3Vpx/seDbYLLi+At+4JSmri8875aRdU2+OsIK/N2qYOxhmoRzcL1FrdWm/qre209LTR2wj2fSHLiNw4ruEf35d5XmAo9pcfy4Lj27Jwv2PZOHub9g7naPJDKiUpFYSkkBlHpVuCn1NAKG60DopuYR+1gdKOuwOerC3LbMXrskb3/5rufDyN2Ri+oysP5+Xz3/9D7Ixf18mhgdlbHhYhkeGZRDKdJT0EJRs8gzCPw4lNR1V3yDfG3IKAik1UwAqZPsKSJHgJ1elILW7uyOHnUHpjM3KxLmrcu7lt2Vi5kwixLv47mT0e63qHxKokpq6IQnKQawHepazkIEquzwnGUwzqM2ePyEuiVo8EyQku928fhVKtjCVNYcpDAwKxXdSDkEyUPU+t25cfN9bPlI5Ok99NuckPKMMVOFM5ASJxg2FtrRMuK7Pe51P398uMVcK+YrFqRGwxFY1UMV7V8+zFMicBFmtB5Jd1OI9+YPFjdTIfVKw1/5tVwQQt9Wd98h7qndoUUj1wq0of1HEn8Ulo0f14HOZv/+RLAKo4FEBqMyfwlogG+i4xI1A4tquhA9Js4o564eMn+qptIyZWcCDXZk5e1le/fpfysWX35WpM1dkc/W53ARQLdyXydERGRsZ1hYvACnv8Ak5Qgxy6KeGSkdmDegmBJCSuNd+U/CeKPa0WX5UqVOWoELPne0dOR4claG5KzJ57pqcNv1Uzmq2a1IOr2qRSkYvey71TvLVc2hr16sNAXvr5IqMwNe+5WMLNdJtjHrtl66/730Ayp8mo+lhfvW6dgFd+9EdqEov5m+WIxH3dOIOu92OwDf/u16em1MVeibrkL0G09ab6g7vVe7gv1dDepJOIOtXAZW6UuFNqcBPT3QtH2iI7YIK5o4VS9OSowFo4R3rFiubtteKlpg9TnPznnXGIzEETkq26xMeclrUCpO93Y0DhN2aGx5mvlKIYM+No9tTqIa/2lhdlKf3PmEXhcUH78vO2rwMAARApyfRpzpPSvu3QEVlbw+g4jQa7/7JbOSBTJ++INff+DYHk85efEW211fl5q/+QTYXH8jU+JiMMezTrgnsnABpwpDN84PcAoA1qI3zOtRnqZBUp+3oTMKin/KJzwBJCD336U1tb21RPzV+6TWZOn9Npk9flJGxydAF5YRfDtMKNjvwmxyoEFaO3mbT9C++OlD19v5bYOkNVFmF3RpMuw4LCbtCzxcClXsS5kdVYZLpyj266RKK6dmJkDFOU0uXvBioioOQvBpuuPK8wqTj5iyJUCWPbGXc8+rpTSUPNq7bXiuvo+91uy8A1Y55VOlBx0FrM3/F5nV7KLZVXBj4/xV35c9xHce5gV1gT+ziIAnekinJsiwncuzYlcQ/JKnyv+ofnbOSqiTlspzYchwfosRbEUVKJCWSInVQIrHYA0j13dPvPYBSZJtVIMF9b+fNm+n5+utjegxI5E4nGIWgVZyOTVakxhKUdgSyUekLteEAxP9TZHLczm/jtrv3ucyNcbRTZkAZ6kSJEGO0HIqDG5p+mHB558Yl2vP30a2LsPv5A3Zg41hhgVWMHlL/lmBfEjxd0yi7cGpOph/+LBaUBoBgNaMa6ky8RhvH4PS5l+H4sy/D0We+CbuPP4frv0Ogug2j4QD6PayXjoxKts+IQ11LutCBDliTCqNztHmYfWjkRyMQRTNPfVREmD/hAAAgAElEQVTsryKzD53qc8yf2oXHj59QobyN514hoOoPN6m0SwlKmjMTA0K8n0kTihvEoWADJdthcef1qhGkanTQ++FSEBu1KHKlAxGg4vqQZWQiUiyrRuJvijwsfPbNuM5n01/kNgGVFZ8rnPLCdkwbyJjQP2W/4usZwDjSuG80bgCPSiMBsJnOinyS+xbZlWgWUbyyVjOySx9EYQSgsoUfqG04yjmlfWUHvuu0pwKq0mwspK5RMiV9IYV5cd4aRC3iOwOVbZCMclN+252ZKigNHZKJowxyESzsC9dtEqCSaf70o7tw66034N7Ni/Dx+1dg+uShABXXTsciekKmYK9gVNJn2qITah5RioKUeaHo2oJ+KPGz1YLhaAOOnfwabD/zEpx4/jswn07gnd/9FHY+ugOjtTU5gQbrUakznSN/dlo2sr12G1+G/ZT4jpKJz2YpF8nDTHT2V0npYXKmz2GC9ad2dmB1fAyOvvg9GG0/A53OgPxeUTHx0MUQvCtLNfsa+E8JVBWzyHl7NM0ThtQksXizBwOVrpGYCV+4rA15K4wjCavJbwDVks2VAFWafl77zYEgKNMCqBI/UJktrJn8Hwc4Bs/Sga5YpMAT8S2b3ObX1QBEAFzqe2bMyiv4cwQqifpZn9iJXhGQAjnroCF8o7DlfODoEdJBF4T8pAQcaXxN0F0WZbzK70XCKpgtiKYTX8p6EQlJy8D+WzjYlaaLS1H2WTmgSA+Wl+CTD+/AjYu/hns3LsCn99+G6ZOPGaiWOekTYa0lpY21WJ6aftQvSyplsGI/FZpac5jN5lScDnOWsPrnUmsZur0hjDeOwvbZb8CZl39ATOjdN34Gk48/gPF4DIPBEDq9Hqx2OpKZ3iZTFA9woEx7OdI9AhUfCYZVEyRFQfb1adInVUug+lMz2J3OYWd3Bt2NE3Dipe9TWgIW5UMz0qNj4kg1H4UQIatIkRdWnJQsfwwcHP9RE0f3jFRltVTeGTlUvyUB07wnS0GIJkJMXNXn60rLmKrMOMt5vD9ec0nOkbVAWiq1z82GyEzFHi+sq+gmRv+bGSYre9nEnF6rNAv9osqrm4Gx8qiPVQlW7jqS3ry6dPU8HukeqHERhrUl7rTlMC6e57d2nrzSYNVZ/XsCKmv2IKBqQqgwDgGsRP8LK/AokbEBYUEf3b8N1994De6+8yZ89uAmTHc+hTbmLcn2m9bSErRbMmm0KZnlIbINYmp6Coxuo0HTj+qSz2CCeUxoni0vUxG8QX8Ix868CM9++2/pObcv/Bx2P70P4/EGDIdr0O2XQIXOfQaqFrEyBCtKuRBGpUmedrozRf/4AFIu7cLRPvqZY/2pZehtnYYTL2JZl1Ny0Gjw9xVsSiaHGKnOj36mK6tUeOVM1QCVpVLXMWZJIK4rpGvyWwNUpmjj6S/ck8jcqjlcobdu6xWvcOB3goKvZKibyee5ZmXD/P7GMwJQlU77egC1UTeG43LuIyvPqPjWLMHMfGic2qOtBhM9+KmYCHqbVObl6usMVOwXYFplWBRBqQ7kww737NE/DM+0mkLVN5iYUb4hY4ndXk6I3VanfIu31AEpNXgW00jH6zigOzNZY+iZegjEH927BW+//l8MVA/fhdnuIyrxi7XTEUTayKxo/JllUMInuYSk7hW1h/eY64UmXs0/ygDHvCUsDSyVPrudDhw9/XU4950f0gbkDy79EmafPYDx+iYMEKiUUWHkj06ZaXHJ4XaLtuMwUHm1Si6W547zfaqWIIeNElDNYRrqT+2vDqF/9CxsP/enMNg4XpjdavKpZULip+liLtvmaioMdVtxPF8CazZ5Li7xpF4JfRcJlBlgwuJp1FcMiE/zJxmCtqo80TOZWQ0KvsZb5T44Q6BoPpfv1bQuiU8lYEnIKf/VdVXsao5eX32gKWzss+dhqgLOpqPPHrMtg0QDfmZw5LMsgYrZbTL76gYwzJftNjdbLgpQfPV6DVU/6UEaD5OLrxyoVPQT8BXh36q4ug2vQCWpCstL8PG92/DOG7+AuzfehEcPbsBs8ogjba0WlSVGRkXuIJl+dgmhecc5UzhZClIaI8XeoSN/tmDTj4CK/FQMkqsrLdg6+Ryc+7MfwupKFz586zewePwxjNY3BKgw8odbaLjkMLE7BCtlU1QxYZlr6Itfiqp6av0pTU0gZz77pgioJjuwaHWgNdqmip5bZ74O/RGf36eHihZ+Ka08EP4NCFQpf1ddeCogmSkLyIpvxSA3KS5nQk8DVLq4eKaaJJ3wgy57hrhXZZB+VhRoyH2yNetM0yFZFl/oQhHxVngJTKsczxBmoklh9lKtGpGAQwHa1rn3l99XgSiUP5IgQAGK5pRPK9+GM7AzT394denaed6U7NUgSh1lzZmq4obcZEvU0kMwZdpBDSKVGNRE3wSwK2KhL5SQLFDbOpg8NO8qaUxeqKGlOvkMQkGns4hGocjVcgsePfwA3r3ya7h74wJ8cvctNv0wLQBBYWkf0OojIBLhI9NPDyalzHOMCqp3xwGf61LNYTp3oJrvcTtoSm4efxbO/slfQ2e1D5/cvAj7k0cwGm9AfzjkzHTa66eHjuppyMio2ATkY+EVqGKip5zjh6kRutcPTb/dXZhMdgA6Q+hun6OKnuOjZ6AzGMH+njh+LbIt1QrF7bC8HDf2hvGWCHTgdrLusgZr+j8tkwqsKEDVOdujxFV9qTITBdCEZxf6uMqHrMJnBkyLSqu4Bb9XqIyZU1/sPXJIqYahyMI1xsK/hIWlJlcGUcUHKfaowOSALMJpDA0biEm1zt444680laOpp2PPGGpOdgEqP7jU81EysBwCVH57qdlq3jkCfJTIOI5VKvjHBCqP6oYkzKwRtDyLF72jygotBKq78N7V31B6wif33obZzid0RBWZWrj5ZUkYEw0d+z+okidF17g9PwNFKDjNISd8zjAlALeuYJqCOKfby3sEEidf+gF0uwN48v51WJo9hrXR2IAKfVm4KZkYlVTy5BrwDFbG8aLZNwsHjgpQ0WGj6CsjoJpAa7ABa2e/RRnpeLbgyupAGBWXU4oywX433sNXa+X/v4DKn6SQYTgijKc5ulenIIMpYU3XK8qAO4W8NwOVyFPwz5iwFUUE2f53BhQdz2FkvwxQaVM1DnXvtzOeClApAFnFXB8bBtRQvVae4cG1EilSOgNG/aRmemHOZdipoITb6lmZyPMMqCumm3xQSswBtn9mbDXUrPgoh4nT89LXK91TeUnvofTQTw0sG2K5dzucKyvgAmzBpw/uwI3L/02Z6Y8/ug3zySMGKdKUuEtPFyqagAwQ7KdyoGIAYwTjCInUhJI0BcynQh/VlPKpFrjzD9Y2T8D289+DXm8Nph/dgfbeFNbWRtAfDGCVGJXWSkefFEf78DAIBA9lnlQoLQAVJXpSnfQ9Tksgs49Lu6AjfTKZwsr4GGy+8F0CKqzegKCMZh+bf1WriceJx0Bnu5rAGc2tOhnQeTZK7Su/uJ2vN0Z5g7LgrzU8t5ImkyQpEfGKa0vkq651d6wXkK6OAWErPEfxqZI1phmgxftn7IkQnpZPZXAr95oF4bfWBQNKENJMcwarnN9U4L4EWmw9cXoCnrUk2qxmf5sNxCGAQ5fz4o6OUXunAByi1Vwg8hhVh7MJWOKQha54Zm3DF1NevDWjE5sVZ2P41sRCTCWsLSUm8sf33oPrb/4nfHj7CiV7LqZPGJxw3C2HCovfLRFQ4Kql+lNyoAO6qUig9fw/rUkt93B9qj2Y7TFQ4Z6/pf059MfHYOuZV6DfHwE8fgirSwsYrq1Br9+HVSzzIpuSnU1JtE+9ZQqMlpIge/wEqBCcEKgo6jfH6OMCdqcLWN04Ccde+j6sYVpCi8u6aJmeMm9KXQi6C6AOqBQsDlNQcl8yvcpvBQC2lZs4v0XlmuS0Dv9KlsNIyPc1ES+94N0tOl7sUTW/nO4JLarK1ivMqBGqIJXtHKMVIYUnMZzKS7kDvKAGCsA5T0q2zmtRSQerkoioXtB0BQHfyKj4C+Z7aiQih0CFgWU+cTkLmmq29FyHiiQR9c/NQ/404lyvQcp+5ChEU/5W8CgEkJPqCmLnPHz/Orz123+HB7evwWK+A/uLKWWjIyvSOk+aLIqgQYxKWQxVVUBAE6CiQz/FCWrF9LCiAsB8fx9mUlQPn9HBzPBTL0F/MIL29HPotvdhOBwaUJHph1tnxOyjtASp/S5OMu7HYkEJn5wz5YwK67UrWFHVBDwWa68Nva0zsI2nzRw9LUX95SilzKhU+IVNcZqMTrtJfM1KrM6y509VoYkBgxvOHETvDkuVe1UATaZHwQCg++q21qT+15hTHtaMvZL8POlEEZmjmmQL6h+Xhw6h0rgQQm2nnA6tTDJHJXkcKqE0W4PavIOmAHF6rzpTzsw4Qmf+UWZtgQBLi3LfFKdP0HO+eqAqFrhGEWsx5vcEVFniDkMum2AHqoLoZTdsqfhMZ5ZygkMsCZL7e/DhrWtw9Vf/Cg/vXJOtMrhvjvfOUWhPmCeafS08PRhPvjI2xWVf+FRlLv/Cp3yIqanmJlZP2N8HNOSpssJiCiv9MYyOnYN+fw26+1PorSwTUHEOVRdWMOpH5/nhEe6YniC+KWxbGR0CowKVbJuhTcl2riCXHcYa6Qtow97KiNMSXniF0hIizVfzr/T76vYjrz1eIEUlf6V+gqtAJfMpAFUPVAxh/ncItRhQyXX1qYRgUfkeDYu8IW/KxdLNmChaLIPq9/ToHKaIYBcagSoEdrgJlesILGYkSjfiAj2AiBgASlsaaAkKgJi/2LMejYzPC0AVfFq5Ukv0Ue0jUF17k31UOCi+bcEHz5yQ6UCypvH3BauColNyCBNLDK7KaFI7qbkKfiSAaryeKZncmDVHZprefKF62Q+jh0BI3tGH712By7/8Z3h4538lqRLHWzf50gGLXNKYnO+cp2BAJQClDh4qqKeVFYKvgKERYEHH+/E+wFZnCIP1k9DvD6G3vAf9zgoMhgNnVJ0OtBCosFICgRTnUmk6AjIozJeio9utvIvs8UM2hT9af2p3AvvtHrRGp2C4/SxsnXkBeqPNYnO1pSeI9lZxdx+VpgjVROmeWuHkideZV0alTy3vy0ROrzZG1ewGYSLUgEe63ElvAlXgL++5K4W45FUMn2oCKejoyGCJIE4+k45EhSuatkrifAtM4G3shBBmWDfMsZceLS0GoJKtodxJqZNGtJ1B5RIvjDlOEtSFQqMqQCVXeay1ekJATYp6VW1BSVou3u2PCVQZc2LH/pBAZVBF595N4f7Ny3D5tX+EB3fe4mOoqAa5TKX4qKgsMQEV9xQL43F1BnacM6OSU0ACUPlCYk22R0CFJsI+LLd70OlvQK83gGFnFYb9LgFVt9eHVapHxce44yEOXNKFt9BkoEKnOW2fofpT7JNaLLQ+uh6NNYGl3hj6x1+E4fbXYHzsFJ02E6tA6GIoF4W6CNShXgKJz1up+CpzXTv5qnB9qTXJwZcGKoMbAULdwiMLPwXLK/lVvDIzqypzwEIInP2eYZOy1zLPwGH8gy8oyxGbqwQqpkGHrZ8YgKgQiUR064CKH+1+SAXfDI7KJpmwEdMOph9/ICVe4p48FRAx1eR1Dk0Yt7cuRSPnX3lJzPSmFWiX6+nBWcCMARrlk4Yyoav1GfhD81HzeiU3W01f0SnapxwnrA9178ZFuPTzv4cHtxGo0GGtET/fbMyRPx53zN0isBH/lO6vIspEOxjcR+XnC6Ks8bFn2HfMvOIM8w4B1cZonTcko+nX6xJIeQ4V7vPjelSazKUbj/dnfMAoZaWHnCkGLEyJmEmi5wRW1o7B+nPfhbXj56C/tg4rq91iG5D5JXRR0KoT+aL0BK+akJmCmgKNxKqCQPhBteKqh/wTm0mKOOdZuXRW5TDzoqrm9jucKyoT13XFWOI+nvhC1bWhuwYq+WCWNpxGKpmEVtI3HEIRSVlcCQwookAqPim2nvN3Kf8wfNHgCZUsXwhUsARVBTQtK0SHO1yVU2i0XRoocWpWEVZguTaaVw6Mv88fGKgUcFVLNeHfFwKq0IhuY4ljHV49CiKyjtlsB+4SUP0dOdOpemYLs9G5JAxV+QyHZ0agYkeqhnM1C1TmWCKA6C+iZwb7iQELI218+GOvO4CtzaMwHq1DfziADgGVZqS3xJmOjIqBikxXcaJjYTw9vp2rJMxgMZtKWRfeiExHY03n0Nk8BUe/8Rd0IjL6wNDfVpgK9AohTYH67YqEAgqJ0ast8NRARfPCIFXmG8WFo4k+/nC3GHTR6HLKjvQSqLL+q9hilUMdMvMJQGXEyqsiZAXp9EjNpOAWDwu24iw3eS+v6HtnAK1zvSijcrM2wFkFLKRFpkeSWiEBIQMq413GNB2kpDgllUCCV5eunJ/KtAbqaqMfX0rrTSWkPoRiVJlXXOne1qE+x0o8tyoijdq2QPB8lwhKOvShxDEHKvcjlFpABZTfg71UCFTT6RPKSL/8C2RUCFTstMYtKwhW+KP+KVISaHlRyhS54xkwNCxNTnWy7fhzARMCM1bHllG+R/4Ljgz1e0MDqh4CVbfrp8/QZuTqJmRLj0Cgkogf7e0joJrRu6EDfba7A7P5HsyWVqGHTvRvYFrCGc7Hwi04wY/GVF6BimWLhstxxVil5HmaVjambNN32Pwns08WjAGePoD8FyEaaKuwDgDyaox9KK/VLeaKfNYGEx24auU5AV/MkjW/qjnRwxiTwVhymeAQskcprtjbF69Vynz9mvUvlGDnFTvdhAwVQmMZGTH5TFEzUGHhPCnOpiykUQaqR2hVB7PqCC19hqHxUjmVg5Ub1hE0yY5JKq6Vm8Gqyg+jdnIqXPvg4PhMu6Ko2fBOAeQNqG5egMuv/QMDFSVVOlBR9Sra6+e+QcIiETY93p2ig/gsMv8QqBhAiO3o/ilqpwWAeUsKVMttqqSwtXkERqN16PUx2bMDK/HAUYn2UZa4HNvO0UU297hOutSfEv8U+t4QqKaTJzCHFux3N2Cw/SxsP/9tGG6d4DExdq/a1dkUQbkRKgEV/Sfv+zN9XMxYxRlNVwvZ9UicswEpMxKByi1Q9+ZS95WFNQNSk7w9FVAFk8qCifrI2oarlXUZLKJPSxSlArPpgdKysdWQLAufsnK92LdrLZHqpmjtfgYl9Y35fAir0u03IbWClDX7cBGosGY6qzRjCzVAVS3HUjeSXDKYxyhXYXBWYtL0hYAqDFyFxR0GVE4xA4fLUh9DDjUvFxhncEzxgJcArgK+h4xqtkNbZ66IMx3TABCobDOyjH4BVI5HbvrhYwykOLeJNgkrUNGqV6ASNkUF8FZg0F+DrY0tWFsbuyMdq3qiY5+c6LK/Txav+af0tJmZHNmOYIWpCXTIqAPV/mofVjbPkhN96/QL0B9t0fipbonZjzQTtoVLNirraIeEY63ZV6cIqxPnAFWKrhYb1LJCsca3X4udLZmEy6xW+yh9K95xBQx1WvOVKHf12r/KXEpAsQUvKCxSaMPiRQHkecrSTE/wO5hpW2FVCRmL78VryvQUWOQNG4DOgU1TJPh7xJKK9eOfF4Khdgn7YxWo8KFcK6gJrA4GqkD3pEZ5rLVM7drmXuH5WQLzPBbOzWqR+jydkWixjMgddg6YD1CR9JcaivSZ+82jksHIktbCe4gVIZ+gM1yc6e9ehiu//Cf48M419kthzSgELBxtjfpZmR3Bo3SWnwUJydzTInZyECjmXFH6Opt+lAhIlRAQjLpUKI+AajiSgnldZlQKVFjSBWtRydFd2L5W7kRnOtebYuc5Z6HjD9aemlB99FZ/HQanX4LR8XMwOnKSon0OTj6x0Qx052z9AmagUuXgyz4mMNbNYwYqi6jFTa66Vy7al+LpN1evKlGdzcqpLwIAQoXyZuESqPDeOA5Z+KMSr0KzgX5cn/pck7Yw5OFxZjIHp7m3F2zP0AVlPXGsPSoYzbUSjEvMkvcNexeZRcfCeZr4GSqHGhVVhUYde3Xp8vknwn0oQB4jpYlGu/YQiGY8KBkiA1LN5xXBTfLJMhPOFwxhn/SIODXFrEZt4/Wu3GHrfo7wcPxVaXL9gwJY+eNiQhoDmgKjaxrcNIys5/6tq3AJger2VRowrOaJNaKwvAuWIqb9fupEJt8UghU7tcms08x0/H2h/in3HVHOlZxiw3Ww2PzDqppYp3w4GMHmxiYVzMODRzHiZ850rD9FQIU+pSXZprMAivZRKRdmUHYaMhboQ0a1mMPubBd2JhPa23f0hT+H0fGvQW84hvZq1wYqa3wHKFYA5f/5ax4XYBswioouIt8LmOQySUSZCMra2+XEU+FtcZpPLTqQKlo0qqfq73Z7oI7hror1VByqWQ9U5qItnHfJ1I1MNTVjQTj7XNepsibX2PxJOi5MV50CD23r0gUjo+cUOkCq3iXnT+pa035YUquWhxEZEBeEKDcHKtam1WL17u2sB6oiNKnM6SCgKp0I2ivzCTpFzYzIQVEd1hEQPV9FKKpoFXfmRxQqQcVtlGxr1/vk6pyBDlS8eZimTsq2fnjnLbj8q3+B+7euwN58ShUTVpHRoCNdgIpC80EYGKwQqHwLDbWrQCXliNV/ZEBFbIpNv5WVLnS6fWJSG+sIVEPPSCdGxTWxCKS0UB49A4EKz+2T47AoLQFNvSnMJhOK9KEJuDufwc50Bt3Nk3Di5b+C8fFnYWWlQ+akR9xqGBVNnOqHMsJFYxt8VQxUkfYKk0lsy90JkQol9l4ETLRNkRdWr9axzKwr8NGg1EpNH29q9uMwOjcAlF6UgakwtxLF09Yfb7MeqAI7Ep+iwJcfYWUgmlIUaKg4B45/tW9Kj/P4luVdbGRiZFuAL3qBJeH11aUrcq6fnTkfV4uGvUOCmTVSq2TiUdRKjTPANUxIoTm9cfqN/goTHeVWF7e9pMqa6E1jeAmoigl2zVB1xnp/oyZUsFIGWZU00d5LAA8+uA7XfvtvcO89PNjhM9o318E9dsh+CKj0UAiefHYiSoY5sjJM3uRQYMit4v2A6uzGU2noLaiwFbKqNuUx9XpDAap1MgExbQC3zXB5F97np0BFUmdpCXPKSrea6JgztbsL050d+hfzp3Bf4e7eEvSOnoFTL/8ljLfP8jmA9HxlmQoEzlBcSC0lzJzv7MMQbV2AlLgPZDoaXRHBdCjnRPIEbYKjAGQ2Efpa6zwuHHCZuxRYlfFMF3Rlp4MSGwPMct04YU/ga/JfE1yqW2rBJVKmfPjReFERqyVkn9lSKYHJmHGBiKpkWHGz8uZORaBS3xV/GubCHewCVKaEovbTPWhCv4VyZqAqcI2AzfclpaHmCZQvVE3GOsHR+6vqKwq7wJgppjpz1BFfASzOcBi6BMCl6ZJBq6GGUnCiokA+vHsDrp3/CXxw8xLsPHpIm5J7nQ6s4GZgBCExHam6ioRmFajQxEK7ngxzImkIXOyExsx1OrYKo3OSzsBsiqpcweoq+qdGMBqOYWM85vIuClRagyoCFb6eboYWs4/8VVIdAQFqd+cJ1Z0idoVHtrd7MNh+Bk5983uwdvQUO20FYNy/FyJocfGIqcJkIaQthAJtGZBswTpVDi26L7MKZM7E6Df6KzHr1De6rRGoGilVYa4+FVCFm+x5hRxmmU39tu8fSMsyQphbnZ8Z135Q3CyQAVh03dQDFRMz9+hzUgQr7YOAqhh69RdGoEIfFU2ZTlyJPLalRilnVQAivQl7iUwzhlrspGZ1vERwEsI2O+118OonI0dPnPHoEBgapwlTFV0CV3UXeC2FZHCM5aR1UmTucaIe3L0JV86/Cu/fuACff/wB7M8nMOz3oYORN9rjB+yvEnHBvpPpR7WmcPvKHvuwqEaV/NAR7ghU4lDHa9iPZQYprKbQWe3C+nADxmtjGI+4DtVKV5M9MX9KaqNjSgM507WUTJmWgEmfdMoMpiPs7MDuhJ3oi+VVWBpswtrxZ+HEC6/AcHM7+Cw1765BM+kyEbnj4I7Wq1JWFXx/om2dqelgJXmqsIh6QBHpK+5W9k7jkDV/bjeJU8HerK6WB6fiIq0lOlm8zZTiuwtcrtnOZsArLyHQFlIsqiic/awlmwnrRoBDelIsFAfyAHT21Lh5T4AtvRf5Xx0Gqe0i0ZnIjzjT9b5yKepMRA0pkcFi1IQGCGaq6aKmmvlewrl0nsIQh0Yn5GAgKl2rPvjVMG9Fl9WNc53M2GclAMV+edsloLkmUsHET+7duQ4Xfv0fcPudN+HJo/sAiymdVtxFoAqHO1C2up6LKJuLEahwTCXUAUuy/28P2cxiD+aUMsDOdAK3ZSyZh4X3AHrdPhwZH4GNtXVYW5PyLj02/RSk9LQZzKGi3suZfeb7klNm0Ec1FaDCcsNYyRNW+tDZPA2jE+fg6DMvQn+8FRiIsoA6oAramADKc66Y7ZQy4D5JP9uwcFup7NW6eg4CqmCDqM8rKZ4DeBMDSINzqS5wcxBYVZ5jTC6sQxobFc8DWFUAK7udB9ZkWxU5R+FEqzJMCFgYvW9YI3pf7o+8ebGthlSQgVDRkwIE+QoDVYgEIlBdev0x6zTTEMp6pGFL8OWlQqHvEOUKr+5+pITAPG7lwJooqubSy+qrkvsdgMqptHm0ZiOzq2qPPNo+UeUE2rCrem2EMp7ccu+iBbd5UqRUy+2bl+B/fvZjuPXOmzCf7pJfqt1ahtVWC1bbLa6dToAlaQt44gwyI9rzxyY4jjr6qVo0gXxCzXyxT+WHFaywHtUcsQbHbrkFa/01OLF1DLZGGzAY9Km8CzKqNm5GLkoPh4TBBFRczgWreE5htjuBye4Ednd2YLKzA8u9MaydfBHGJ56DjRNnoTsc1wAVKyNnKDrhYgro+FLsmQsulw5jF3IRPPlGoiC1iBIVh8xzui/vrXOfY7kAM3PwaKK+j9yfxLDwRYVn15p4ddcLNhVYC6/aik+tmbwAAAKBSURBVGOKm2iCz2zKxrQA7r8bec7JfIW40jHQ1XWS1nGZ2hCrNsRx1TBlTD+KrFplZP/VpcuvP/mprCrRDaF0BL0zLhSMJKljjLV+9Q/3VBeWdpQNCllq9KvmUTDg5T/m1wiXaVBi+oWP3CHRkvi89CQZWHJBBxtcx12zymo7GT/0cGNFaLDIGeYjvfv2G/DaT34Et965aPuL0TeFx2R18NgsOaUYz/pbbS3DCuZAtRmsmCcJUO0BYFk97DKC1HyOP1gnHcFqj6p7zlDUcK6W2zAejuH0keNwZLxBpV1wM3KbGBUePMqnIRPjtbM6OeJHbEoAC3OmsFjefLYLu+ij2kWQmsDkyRNoDzZhfPZbsH7yeVinagnDMP88gnJMn8mtvg8Luq9MN3y5GJzJWNK4WQyK+akFK5YBUbtVeRP5ZE8hilN+An6u39evu1Q3PlJuVSWt4kytR59Pk4BJnTLpluU52u2p9rx9nvC70nzRYZyNch708AXPq+QW0tek/rlSWNz3FV84rztOszHXVeiUjje5NOJTJJgkDoHzSxde/+xv6HtzWQT4O62G/Cd8SFUo8x/U5dxO45/adsu7+ZbyxvmBjR7wvKe9NE+dtsc/RYeLZ1RfHhf67bfPwy9+8iO4ffNiMT7YeleACoGDfwBawP/yX95mO8wRdpl/5rAATMAEmKDT24avDevDdTh15Disr6/DsDOA7rALbWRU8ixsH3+3P/p9Seqk6aTfJzCf8L+TyS6xqsnnn0N7eATWT70M66efh/Ujx6E9HD7tiIusxPE6SL4OEqrwyKe87Yt18iu4O6+XLG9f8hFf2et+yf58seejsB78opV1LvfvwfyT/wNdw9GBu2hThgAAAABJRU5ErkJggg=="/>
        <xdr:cNvSpPr>
          <a:spLocks noChangeAspect="1" noChangeArrowheads="1"/>
        </xdr:cNvSpPr>
      </xdr:nvSpPr>
      <xdr:spPr bwMode="auto">
        <a:xfrm>
          <a:off x="0" y="113538000"/>
          <a:ext cx="304800" cy="3090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274</xdr:row>
      <xdr:rowOff>0</xdr:rowOff>
    </xdr:from>
    <xdr:ext cx="304800" cy="309033"/>
    <xdr:sp macro="" textlink="">
      <xdr:nvSpPr>
        <xdr:cNvPr id="101" name="AutoShape 1" descr="data:image/png;base64,iVBORw0KGgoAAAANSUhEUgAAASoAAAHbCAYAAAB89NeTAAAgAElEQVR4XpS9+a9laZYdtM58zp3vu+/Fi4jMiBwqM13l7nIhWrIAS4jBUttNe2gh4xYy5gcECGF+MoMbIWiMG4MsQSO1W9iWMJKbH2gB4k+IPwAJAe62uqtryMzIjOm9d+czD2jt/X3nnvsisqo7S6/eizuc8TvrW3vttffn/Fd/4Re6KPQxn0aYjRNMowSjOEIUeQhHCYLpDE4Yo+0coOvgOA1Ql2jSFFWWosgzbG7XePn516jgYv7BE1x89BmuPv0eRpeP4DgeHNeD53mA46BpGpR5gXR/QLbZIb9do9hsUe52aMoSneeh6TpUVQXH9xBNxvK7KSv4YYjRfAk/itC0DZoWqFoHrh8gSWIciwqfv75DWVS4HEeYjhMEozG2WYUffHWL1+sDsqJAhw5h5CGwP6EPzw8QhhGiJEEcBUgCD1HgIwh8ODwmx0En1wD6n/ybl0RfcBwHDk5v833HceG6Dlz5mz8AN9F/Xv7WF+xm5Rrzf44D13XheS4cV17RT5r9nPZ3vv/hcfAdnqvdH3fO4x0etx5Nh87h66cfh5/lOzxH/k/ea9G259/nUenndE88R9cBPP6rbdBWJcq6RlY1KJtWr1crF05+hvtE18p7Le9tUyPdbbB+8RxFeoQXRAijEeJkislshuVqidFoBNf1EUW81yOUVY0Xr+6Q5yWSKELbtjgcD9jstrjbrIHyiAuvQVcccHt3I+d9tVpiOZ9jPhmjbWrcrG8Bz8PV9SPUToTP3+TYHAp0VY0HowjffbjE3Gmwf/MSXdtgfLFCPJkiCAK5kk1VytgtmwbH7Ijt7hbH/QbFcY/Ad7G8WmI6nyAaRUgSF+OkQzIOEE/HgOOiOOZo6hBOcIVw9TEmH/wJhItrM0o4WsxI4YU2/9n7dDaO+jf7kdV/fvg5M3zP3vuJ/zCbs1v9Q3+//579w457Mz77M7QjUh8K3b7zzPlbf/EXO993MYo9TEcxFpMppqMRkiRAOIrhjQgUIbrOlW86To2OQFXkqPMcVZFht97izfPXAlTjx4+x+OBbuPzkuxivHglI8QbITmXg1gJU2f6IfH9Asd2jOh5Rp6nc5LptUTcN6rpG57jw4giO56JrW4RxgunFCkGcyEOTVy0OeY0GDsIoRF41eLHeoa4qzKMA4zhCmCTYFw0+f7XB3S6Vh8b1HCSjEGHkww9deIEH1wvgBwHCKBKASkIXke/DDzwDVC7PXs5DIcMMGV5Jx7zWjx19n08tgUofXvnQAGjMU60wcgZUFlhcAp1ngM7eSDNABfxOOGc2fQIzvf0Wpuwx9/ig7/Wga8FIgYQ/94GKnyBIKVAJdJ3Q1fxpgYpn43H3bY22rlBVNdK6QVWftt8DlWyPr7domxZtXaOR7xRId1vs3rxCXZaI4hHCeIQoHmM2n+Pq+hLj8RiAC8/1ZEIpqwbr7QFFXso9Ksscu90Wh8MO+8MOQZ3jMuzglCne3N2iahqMxhPMZlNczKbwPVfApQEQjafI2wBv9i3SvAGaBldJiO9czbF0W+SbWzhdh3g2lzHm+b5MKBynTduialpkeYrdfi1AlR22xD/Ml3OMZzyXAKORh8nYwWgcyoTMcynTAnUTovNXCFcfYvbh9xB9A1ANIcjey3NYGtyje+jzRwaaAbq9a79/eHCzx/TNQHV2bBaofu2Xfqnr0KLtKkySCA8vL7FazDCZJggFJHyAYAMFKqCWz7ZNhbYu0VYFst0R69d7lJ2L4GKFyeMnWH30HYxWD+F5Abq2Q5nnaPICbVagynLkaY4yy2UQcibj4ObfeXpEURSo6wZ106IWZHDhBgHG0xlWD66RTCbywO/SAl++2WGXlXB9D3XXIS14bA1Cp0XoeYijCHnd4eXmKIzLcV3ESYjFfIw4DuEQRz1XZlEyJ7Kg0HcR+w5C35Pt8vVOPqgAZOCgZ0PCYkgj+v8MKFlI63HrxKz4ndMkouzMYNaAXilT45UXoOMdML/ldcPSFP/0ff7ub7QBKzlmg2qyn8FIE8CR9xSAyEL6Yzkb5xaoOFYsGzKzn2FpdiwrUCmj6poKVV0jLRt5eHX7BELdn+BZS5BqUJN95TmKLEV2PCA7HJDud/AcF7P5AsloAj+MsbhY4MmTx5hNJ2jrFmVZIcvJ3Bph/nlRYrfbY7dZY7t5g+K4Q1cXmHodHo88uE2J17d3WKc5Dq0rLPrR5QqL6RhRFCCvarzaHnEogcabwHECeF2Li9jHx/MRVoEDL8/hO4Afx3B9X5gyfwchxxSjAqAochz3OwGqw37NEY7xJEGUhDJBJiMfi1mE8SQWsOM4rwpepwCVO0V48QEuPv4eksVDOI5lUqdRZrmI3mYz8dhxMryJ/cAyFFkHiv3a6X73I3q4j+HANPsZbq8fxPc+ZwbZ/cOQT72b5Jm9nyZXPS358DPnv/zzf7FjGFXVBeLIx9VyjsvlAsvlTMIpnhCZel23cm5hoLjFUKFta3RVgfKY47DJUbYeMJkivnyI+fsfY7S4hB9EaKoa2Z7MKQXyUsK4umpkpuUg5mzKEIfbK7IcFZlVowMwJWtrGnSuh2QyxQWBajwRtrVJC3zxZodtVmooxmMV1tMCTQ3PcRCFAeoW2GcVWsdBwvB2OsZyMZFB2XYtmo6ACAk5eV1810HsQ6g6B5+wQssMLVT14ZwBH9dVsOiZrQIRH0glVwoW+lt/hv/1g64HDX7XYBcfAhsiGsCx2+vDSjt4zGZPYHVOrU+s0O7dhH02fDOMqX+3H1QWyLoBUJmHw4R9GtUpiJF/ul0jrKqqG6RlLaEfQUnCWzNihZ2RhTQNKpmoCFJ7HLZkIQcUWYYwCLG6vMJ8sVQGtJjj8upCxmdbN8jSApvdHnleyd3J8xybzRrpfoMm2wBlCq+tMfY6XEUOnLrC7XaP14cML7MatRtgOZ9iNhljlMQCeC/XO+SNi3h8gShMEHkOLuMAH05jrMi2m1bAWCYxMilOHJQKwkjYFS8DQ0CeT3rcI023aJoCfujBJ9AFHZLYxWwcyj6DJJFxVtcdGkSowwWi1YdYffxdjJYPeyZ+L0I6Y/byTNtxZe7JQKs4G2/D+zsM385H5UnaGG5XscZ+0v7+QwLVTwSpYQxwmgQFqP7Gz/9ZOaWma+A5nTygi8kYDx9cYzqdCIBUdYXDPoXnOrhYTJCMIoDAwoe8KFBmJfKMYZuHNh7Dn15gtLpGPFnADyMBpsPdHeo0g9sS8Fw4HgGkQ54xJq80PGKYFPjoXFfoM9/b7XY4HI445AXgB5gsLuBFCaoWSOsOm6IFmblBAbjk17yQLQNCKCV3CILAaJTg6mqJxXKK6XQEz3dRVKXMwAeZkckWAc9BD1RK6ckq5dGTbRMcqLkxNBP9yOhJ/c00GtNwUDH67YFq8MbpNtvQ0AwhHXVmj1YJ0mEnKpYJNzW0PHG8E/yYz/bCmW7P0jgLgiboQ9vrUEqjdCBaSqWjywKRBRd90YaNZEb80VCOUwaByuUk0FigauR9S+KE+5HF8UeAqhJgIovabQk0OxTHTDSo6+uHuH70EA8fXSMZjQx7ohThSqi32eyw2x1w3KXI0wOqco/YKXE1cjFyG5EVnKqEVxcyZsm8b7ISXx5rbMj2WgeNAWlu0wtCCTeT8RzjZIRJFODhKMYnswSr0IPbEoSVXXK8OmEgbJ3npNfWlXMqixJVWaCsc9RNgaYrRT4Jghqh1yByWplMw9EYrh/q9QmncGfvYfTwW7j48DtIltek/frc3Av5VUMcMp0hG7qPTXYWO7GWE0jdA5xvAhQ7EVuwshvoJ957Xxx8Xm+3DfmGI/UUXPTftsNPXnCeOf/JL/wrMiY1xGjhdzUmcYyri5XMMEHoy0DjIGAMf7WaC30l0+DsWGWFsKA8K1AylPcTuMkU0XSJIJnAD0IBqnSzkQHi+77oQQwpyWAofHM7IjpTOA48tA5Eq0rTDJu7Nbb7Aw5FidrxEYwm6LwQRQOUnYfKDYRtMUTz/QBRFIoILQ8Lz8mjfhEgjkLMZxNcXi0EpKhpkEkejin2aYrdMUNRkVcpUEUm9COVdz0frWM1qk4GJHURgjj3ZX+s6G21qB4UVK46hWeD8WOZ1fAGWWwh/PRalGHMw2HQh3/vmCsV0E5c/lz0dHpGIyED9SejZwnVPgOq84FnhXhe3549CtgoUHGCkWvftTKeGDJZoCIzFiAzQoJlVRL6UZs0+mV6PGC/WSM77FHlGZIoxgMC1cNrASrek+3hiKwoBVzyvMBhz+/ssLvdoC2OiIMai6jD1cjHmBFARZmiRFvkKAWoStwWDb7MO7zJWuzzSsCLLJ73czIeYTyeYDyeYZwkmEQhHiYRvjWJBKiETRkmSEblUEznbxM+NwxDqcmZULdzO1RNibTYo+tyxEEjQBU6jWii4WgCzw91copn8JfvYfTgQ8ze+wQxQ79wJFqxHQ8D4vSHBKqBDjoEtj68v8+M3h2i8Z7ZydICpJL5d3zfTGSDX31C6jSq+ljCzns6mu8D1a/+a3+50wfaFU1n5PuS8Up8Xx7uaMTwz0VZlvB8D7P5GEnMh9dFx/AtzZHuj9htd8jKGo0XwgnHCEdzeGEsdLajkJqlsndm4chO6qLU2cMzGbeIgn0js2FeFiiaBoc0xfruTrSl2ovQ+DFaP0bteChroHE8uEGEIIoQJ7Ewpsk4kRmKoKHg5yEZJbi4mAtAxdTdXKCsKmFqd+uNAOGRelnTyCD1PepTrmwniWPJCDZ87ORhbOWm+CaT6fua0RyCVa9yW03LalT9JHK6Oe8CqhPAOfBklu7vWw8+mhk8IZECzCBWHOhWEg0b5mNGmQ4sA1KiTRlG1aclzbAZZjX7AddrVDpq+V3LppQxkekYsOqYGGmQSphPBqIAp+dkQJHMvGnBh5tglWcZjvstyiyVMI1Z6IvVFWazOZLxSMIthme8Z7vDAVmaoSQAHQ7ItxvEToWHyxgTH+jyHF5dCXMJqJ05QFEW2Ox3eJM3+LqNsa495LUj2+Q4FzbuMEETYTyeClDGvo8L38WT0MVl4GLsuwjkEqrmxkmXWqcnUkOD4+EgkofnMSETwIsiVG2J3fEOTZNiFHaSwBonHGMh4jCG76u+5UYjuJMlwvlDxMunCBeP4c8fwIvHZxlkvUW8iobxDiesPvTTF0+h2oBx2fD7HRPdOWqYDwzZ1Dcxrm/Au3frnoMdn1EpDg4rKxhG9Z//5V/u+DAEfKDDENNkhIQPH1phHaTZBCWyIoZKo8kIQejJjEmgavIS+TGTh51AVTHf48fw4wm8IJb0MW88M4TUeXwK4QQqhnLEKcb0gS8PZF0VOG43SLMjjgQSMp39XkK7NpqgDhLUTijMqoEn9Hw0HmEymWA+n2IyGWGcxKI9+bzhFMmpS41iLFcUY2MZgNQOjscUd+s1Xrx8JfqGaGVgdOkj8Fz4LhCHAcajkbDCGgxHlTHwwCnwqn1A90OGJcBoQjERvXuaTmY0oDf9sFER/hTYGYgSqUvZlGyzz/iZbVity0w91j5gGY7io92uHcTDG28G79B6YIf7WbR3Go0KqOahsKBoHgYJf8RZoIK7Xh9+mi+eNCpqVRZQ+yDUhH4CVGRcdSPJlPSwR52nQFUgDglUlyKmc+IhiyqqCvtjitv1WgT4wGnhVgW67IBpALx/OUXidci2ezhlgdgDIk7GgS9Adbvd4FXW4EWXYNOSoTuoOM4a2l4a+c19xcw2+oFobgvPwdPIw1XoYua5iJmRpdTQdZJpZpzuR6EAFSdBWiwCn8J5BD9JULYlNvsbNG2GUexizJ+RjxHtMGGMMIrhRTGcMILDZ2d0iWDxIYLFewiWD+EnU5FfbCJG5UzLlAbhnGFMZ7j1trj1jUzsLdwagpJlVH9EoLqnIrytp78DqPrT6Jxnzl//c3+h811X6CdDvuVkoizC8xCSUYwieLwRx1QenHg8huc5aKpcmJLLh7fpkDWtZNf407qcQcbwo0SyNKS/5fGgIV4cw2H4Jw86H3JfbmiZHlCkKfIsRZql2GdHoedFXaOAh9wbofIiET55E4NohPF0gtXFAperBa6vLjDmbEu2I+Ee98FEQCthYTQm4FDkZLhZIj2mePP6DX70+ecChpwJvUAtChTTvY6U3MOEQBWGaAiOHc9VQ5shKAh7o67BMJAPaD+YdBAp4PA91bisEE5qJ9lCAyo9lBlN/hT66TQl2Ge3bbdjRfY+DlP6xX1JSGfT/++YbU8kjIK67l1gxoRyPEkNNfThsO/p+ZvMn9GuRL8S+0Ir32EigkDV1LWwV5nEDFBxOwJUZpoVRmKAiqyK7IjMmt6j/LBHGAS4vHooYRgZB0O9u80G680W2+0WblthNQ4xZbjetZhEHlbTBInboc2OkuULXCDwdGzweO72B7zOanxZBritPByrDnWnEw7Pl6ArWpWvQNSWJRaBi28txriOfUy6BiOOq2QkSZumzNE1jUQf/C7ZOc9TJrAgBMIQRVtie7xF0xUYJQHisEXkMgykn2qMeDxFMJ3CYQKqdoDkCv7ltxEsn6iUElNwt0x6kDS29+CM+NxHEr1/PeHp2ZGZyCwZv4dSdisnTdOEfv0b52zrxO+s9GAG84CNnbG1XkM933F/9GoHeub8+3/mz3WR72EaB5glMWZjiuVjSZdGQkl9uEwdH4+ia0SjkcyYZXaQzFrghcKUqBflDe0B9DVRjEwEqHhxuSsyKqH9BBDRqXx5na/VDPVI29MjsvSIY3rE4XhEWpaSKar9CO14iSZIhLEF8QizBUXxBS4NUNG4l8Q0gqre1Rvw6kpvUEgti6J6izIvkR6OeP3yBX7wB9/HbrdBEIcIohBBECrgtI3MvmOaXsMIrRdqVpEPvmENPZORrBwH+YkFWQCSfRsQkzDOCqLGGSkCrACYFcjtaNIhpbYEM7yMJYHn12cS5Y/TYJHUvxXzmcmkRiLB2dsjsDd/DmwPNkyU7J1ldT2bImtSRmnT4UMDqWLXEKg6BSrJ3jJZod89HYsKzwJURu9RAbpAkdKasMVuvZb7sWJyJhmpR6koxb6QZ0cxHPtdg2XsYxp4wnLGoY9pEiLxAb8pQf5NP5qGmvQ3kdkcBaielz5uSheHCgJUvP+u4wkOy0RBxsSIoMyxDBx8upwIUI3aGrGnQEXtls8CgarjRNYyc6f/yV6ZGfR9lF2tGpVbI4p9RCHF9AxxACQx5ZIxvPFYrDBl3sAZPULy9OcQXX4o73HCtPd+yM8t8zi/x8OrfP/TgzzJgEnbEWKHk2zX/N/Za/ftWWdgYxn8va0Nv/NNbGwwRO1+zTV85vw7f/aXunHk43qSYJ5ECIJI0v+ziwvRfTynpTdBhHAOKsbaXVOjOGzlBpIaww1QkFWVDbK8Qt3QlhSKm5hUlkxFhGfedI9iOR/4VtO3eSomUM7/zPhs13c47HdIixxpluOQ5XBHU8ze/wjeZIGsahGPxnj0+CEuVhfiSCbroUuZLEqEXDIi/s190KfFcM3slwO9oDP+cMCbF1/hx7//O9jevRbdSsK+KILv+TLAAup1SYIgSuBSbyO4cgALtTEsxDzQAlXC5kz20tWwU4HKMCrqWtTVzHvCpCx42eyhDRENk7FGUbFdmKE/DDGFlZkpSkHD2lH10xqIGYOm3HWzHX2DwZkaxc1nbVghD6oAI7ffK0p03OlRiD6jTMiCleypU2c62QsZE4GqKEukqfqcTAys2TIBVcvgmPmjqK5ARUa1326wvr2R12fThTDw4/GIkI7ySYhZzDAdMqnUeSkTauwCie8iYTgVeUgCTlrMMjuomxrZMcNhf8Rmu8dNVuNVE+Gu9rGvXdScBP3AZIk72R+tEQxjycqWfoePR76EfhE9VOb6iA5FEOHJUKeta1RNLSGk6n8OGteRJFHnkuF38MMOcQSMY0oMjABUn6qcToyrRdogWDzFxc/+ixg/+qS3PZg5rZ+c7N2397B/1gfZk2/CBQsGw/d7QBq+OPhbGJNJttixreNMP2SZl63AGALO/fDvfOo0UUM/59qkjmzhmfNXfv4vdfM4wNMFgSqEA84SCabLhQIVnzc+/A0vt84wNGjWZFRdq2yjc2TGJEjlRY22deH7FLkThOMxAoIVzZMEAF9DKIIUtYKyyARcqANQa9jc3oiTWAY3szl5AW88xcUH30I0X6HpqJONcf3wARaLuRg6me2zTIVXSp5FDgxmkujZIiPkPjlbl5U8CNzX9s3XePHD30W6fSOhCkPdKInheyyHcEWHYpZSxNAw1uPn/7RGZKBwy5WRB5usSkBZbA2u6HH8bXUsDmo9Vr6nZTbyw79Fr7JYYlLRBliEi8g9M073Pryk69+aJ+0gGgyYAVjZbWhSQAVgZlepvQlJNExMQGgQ8pngb5AdVNbG+yYhjgVrMyp5DrS6SPrehn5MiDSaMeXH6F0bGj95LMpWObkUyI9HmbRev3wpRtDJmPqMizpLMQlcPLmY4nISIQkdyb5VeQ237ZAw/PMc0VOjgBUXWl3QeS6KspbsIPUjhv5ralSVj7vKx771UbYmNDfiM8XtJE7AiCNEi5Xf4oMQuKDHTlg0hEFJZjmKREtkGRjPWa4rnxP+zWQBQY2G0JiaFcdIhSgGpmMmrQIpA+MkmhapPEdF1iBefYQH3/uXMXv/M5E6OOFb3zGBQIa5maa+Cah+Ikj1Y+oEGW8B1f0N2HB9wPJ/IlDZ75vf59nnIVTd43E9AzNA9ef/pV/ulkmAjy8Soc8cXKTJQcRUf4Q4jmVWCZidkyMyHhnh7JqtybJM/E5ZRvs/H0rWCk4wmi0wWa3gRzEaio1w5G8+MAXtBozp+bxSO6DZrSzETczwj9kXZv5yzuzJGMnFldT5jSczjCYTjCfMPsYyE/Hks6IyYZ/COrdt096coZjKTrMCx0MqLIsen+pwi/3LP4BbH7CYjUWMHyVjyfJxAFLYZVqbO5CwTUyffTGbakbCYDhclHkIUBHcwhAeZ9kgECMgBzMHKrU/bqcHKFMTqOKWzYaJG+esfnAYphlipUhpQidmTE81eQo6vMXKmDQrRxG64k9NPbERO0Yusz9DL/G/G7ZodBBbVziIARj6KTDRknACKjkfHk/LcI7IxzCID2olY6TicZoEhAAVr6/ZFsFJjtEwNFYolMz43tzg6y+/QJlnUuYySyLMAgfz0MciiSW087oCoetgFCSisU7o+vYcVG0N1+kQiQXOFcmgkExhKpMkQXabt/h8W+NN4WLfRUgrsu1Mxo1aXRKMR2OM4xjjwMclRXq/xtyl2RNwVZgT5sirJ2ywrOQ8xL7D8ZtnCuZMvEQxkukEYcTRkiIMW4wngUgszF7Tx3fgc5TTd+UgvniKq+/8Kczf+wzJdIUgYcZTK9LsWPkmoPrG6MpmA00m+G1NwMRxdtKx1GiQWdS3Tgz/bF8DGWIIYL2Eej9stF8e4pSNEPpxh2fOL/7pv9pdjAJ8cjnCLHRFqGyaSoRQPrB+xPqqkaSI6R1pywy+22EyIvNwpZYr4+y3WYszuHMi+AGLRxWoppdXcCkkppnMlszU8SGkM50PZ5BEanXgTc615CBjsXNZgIU1LbOCozGi2RLj+QLT2Vy0CgEDHp/PLE6N9faIgplJjw9oK1k8DhDOUkx58z0CKYGKMx59Ul59RHd8idgtcDEfYzZlCDkW+k+dQerOykK0B4EiQ3fkHvWDhSGOApUNkghGLJxmmKxAFahHTDKEClQSUpnMoDWr9llCuVEaOirHssW7CjwKE1oxYMVyAWVOHDxuQ83lfTHzWo8TAbxFwcQHr0nVyG8CVdvRe2b0MOP7Mkehw6a3JNgjUO+TZMgMGxNwVEQU1s1KA15D+c84/FmkLgBqjteyQQEp66ciCybjvb3Dy+dfiF7FNP489nER+ZiFvgBH5HZw2xJJGOBiMsd0xMmL7LpDzgwgWsSs1eQk2LkSemZFJuDJS7/OavzoLserzMXRTZDWjiRzKOgT3DgJMvQnUFG/vQo9PAlbLBi+0cKgngyVRByedoOcjIqVFn6g2UAD1JzeOQ5CJnV8erD2CLwKcewqy4pHUrNKYMvFxQ+EswdYPPkuZo8/w/TqA0TTOVyfzPvdQHV6rvtcz3l0ZQDAvtiHfm8hzYn+yPgTvU6DO/vDCVr3d8+fZeXUASMahn+9QfUdR3b/pUE96TPnL/3iv91djCN88mAqZQJv1jukWQanrdGwbqoLRZ+ZTkbwnQblYY3E7/BwNcNiFCGUjEcplLqsOjjBWIR0KTsgwEynIiZSf5IULm1IZB4eaXCMeMpyGIAmP/6wfIJZP4Z9resipI9lscT06gGS6UysAho+aWkLH/xjWuDFqzWOaW6AiuY6lujQwMdawkYyeZJ9pKHP6ZCE9Iq1SLwC46DGOHIwlkJRal3hoGOBQkUPVHLXrOojNMFIpmqilBBZyilCCXO1hlCtDBLqWU3KeM77WM+CVq+BmfBwIKYr8EjSX+4NAYjhlAjRwpZYDMtwjuCkmSvbqEB/K2thTaSGJq18VvUirTe0wGedNzYY6jUlMXIyG6gOdNm3gIw6uwVsDFCpQ13ZqIjUovGZgX3CRJOd1G2JPYBmyapCut9j/eY1yv0afnNE2JQIO2DsOZjTgxR6iCVbnWA+mYmNgdezbirkZSr3kD4osludHCspgGcNXl4XuDkW+PFdhteFh6M/RckAj+dAlkk/ldE74zDEfDTCw1GEj0YeLrwOLp3uBGEBJR9hMpKhkOWZVlqYjF8Y0sTpyliUay5MpoDT7OF2GTynQhD5iMczBOMJXCYMHFe6fMAfIZk/xuT6W1h88F0kF9dapM4Z0xa7G3QaRljvZlMDxdvikM5Ab5Oqe0hmTZ4WmO5/Ybg//m1ubQ+LNtzrf/8kkOrbi+h41W07z5y/8q/+Bx0f2stJIJR9vc+kTQZLHzjYM/CBizAahfBQS+3UOAAeX86xmsQYM9zx6QoAACAASURBVNNFVkXTXdWhAuPoUFqmMOMXjkhX6QJvJZzibEvth/4SvhfPpqJXbNdr0aaY+SM9p5mPMwwNopOLFVaPHyOZziVkEo2rZpShDz6B6uVrBSqL85IdqisRzvlgjZnVk7KfTvSo6TjEZMTskIvIa+A2OROSYhql0ZOsSFLLVlPqS5E1oNJC7pOwKJqNFEU2OgNR55JiZhMqyvW2fyv3ktnFiPLWp6Q6kYaZamk4WQN4vswm8brwb+puktZvFZz4w9COyTUBtT4stCll40I3gHWyIfSJvJ7VmKrJPusoEjpDGglzFKx4HYSxCkCxmuAEgOI3kwwghXUjShug4nXgudlUu5RwGTYlYSBDJSY9jkfs1ncot7fA8QZecUTYthi5wCxyJbsX+QFGcYIZAYmZtbpGXuXI86M8zKPJHBE1Ut4LAtAxFdaSVTlu0hzPtwVuKh9puETlJsKMaVAt8lTEd7IzJlXYieN6FOHjSYgLhn55BtfUk1KDjWZqnSAI0g/IfdG2EAaqXdm61lLAvQDaFGhStE0qXRU4qbMTQ3JxgS4IRE5pnBDB6FKA6vKTf1q6kQgz720q+sT3AvaA8fxUwtL75X4CUBkLyRkQGSAZ7vMM18w/LFj1LOyeRvWNEV//BOuGFKycZ86/+a//x11ZFdIGgzQ1oAfKpQeJhkqCzUiEPkk7o4bvlBhHLlbzEeahh3FXwWcXBWbSshzrQ4ay7WSGYepW+jsRkJKx3DSfqXpum+bPKEQ4GUuYRgf6QQpLUxzTTMye1BQaz8N4scCj959gMl8K6JV1h+2xQEF+TNd8VWN3YG+sQmZzzS1rFomMKvRcLMcxkiiUz7PFy8VyjOkkRBR66Boywh3Q1RiPIinOpreMTOBUjKzNpHodaAhUctNpfdDZWHZPRz69TKZQuqfMpni6a7U3lICdFa8FlBiqaIaUoXVgLA/cpjAow6iseGrBUjxMAwY19Cxo1GaKis1xn3/W5AW4D9vdgNyNyQGjodmZUgqJBLAoohOkLKNSDUx+TBmJABvzDsZQLEzYArBJMpjA1ojrGkbJLC+1nhl2d3coNjdod28QV0csvA4TTzN7PsGyYc1cgKnxWKVVLoI0TcM8xzBifzH+xHA7iLxQ0g7T1tiVNd4cK2y6GMdohdIbyT0mo6P0IMki+uoozjvARejig0mIpdPAzQxo+qzeGCFczKWMhjWF/GFXEXqv2qKSCZryALPdjeuh9XjPqanmqIsd2raCy2TOeITRcinbyYscrT+CP3sfs8ef4tEn38V0dd3XeL7l3xyI3HasmUd9AB3D4NBM6b2XzYBerzGd8zLrbLfet2EFw5DNWdBSJn4KFc/CvzMUfQdkDXQslUOdZ85f+/d+rSODeXV7I4BBHxW9UU3jSOeD8WwqaVpWpLO1S+Ax7qdBLUTCmaDOEdY5gpqZmgNuNhuUHTCazMTmQJBKxmP9O2IGhczM1XIVUmYWmDYN7u7W0pojy3KZTY5ZhoIeKNL3+RyP33uC0XQmxaNp0WB3zCXDKCZMzurUpPjD2hqK38Y3Q7czw4Or6QgTVqlHIUajGPM5hVL6pjwZlDd3axCwpaFe4CGQB+rUNUFCI5MlUbBSb9LpNQNUkgXjVGTsCcaiIDpOz45OTff6bI183GYAqWfRHe8iZAcaw9oZSClQDXQBq332mb8T8T7pkzoYFBi1qk/DSGuU0XDcFgirWK6GCAlZDZkXQigiMh88LcqtO+qA3J6GoicANKTdgB3BitnQHqx65766vKyw3hsLxZhb4LDdotjeod7eICkPuPJqTNxGvFMOdbCqkkRMEo2lUD6tC2R1qSG/jANf2DvLYITZsNcVmRXd42WN27TEFjGOyQMBKpqXm1rHEw+Rlhfxx4EA2eE6BGacsMscY8fFKhmL0dhng0daYhi6lmxllKKmkF6UClTw4FC3CiN0PplxjbLOUAhQsTxNtSpO3GwUKR1Dwgm82VPM3/sU73/2M5itHvS8/i3GZDtY3GMkJ7XqnsptGL21lAy3Z6OS/jWjeQp761Xx89F1P9y8v7efCFTy5rmabj9vMt3PnL/5q3+vo1P3mLIWD3LR29bBdpcJI5jOprKR/Z6Ume5bcwMpDHNWrXKETYZJlwLFAbv9TsKe5cUDTOcLxLyJ1AjY5ykIRU9gUmh31AZlNJcyXLnd7LE9aMhHsCqKTJ4i9u5hozRWzzMzcrfLccg52FQwJ5vig8Xmf9L3qiBQsR2N1uxxsI2jAJfTMRYEq+lY+lGRZTEEZOqaesDr9RZ76mhOKxkaeqlcl4WmNKYy2DmZ3/p5wpSyWEHRMhc1TxlgGjjPxZEuGtWpLM/eYAmFrB4lD7GCQuB00vdInOFkZ3Q+990S1OfE/xSAzA3vMzJGdB1En0qlhU73nzeH2p+WNLGz7nMjmPa2CANUBCsQpOSzJ+3slCY/tbORbhOGodqM51mdoQXQvg5QtT/xYOUZyuMe5eYWUb7DZZdiXHOsaR0gL5UydO26UbpAKzWevvrYJFQlIzLXyYSZHDu7rMDrXYpNGyEdX2v1Q0mNrL/bch+E2dKFjgZJlSHuKsQOsIojfDCfY5EkfbkWL2JV5Mi2G+mvZsN/npoThGLX4eRbFKnoaFl5hON10pPKD300lAI4OUg8OIUzfoTFo2/hybf/BOaX14MH+m1oeBezeatW854/wCRwe9lJx+A9d+YASIZwomPITIJD17GEjBbu7jGzfv8DOOw/onqwzp92cpUx/cz59f/+f+nESUvB2WNtXyLa1G6fyixJzxIZy3pNtkM6zBmnkdYoDLXKPIVXHTDpDvCqI6o8FU3g6sFjzJcXwqZ44VkOwyEzoj2hbbE9pmJs01Cuxe6YSvFxUbUo2c61yIQVTWlEnU2xWFyI4/3V7V6AihdUJaFGwgu2UyYDEUHbZOho9GPBJzuXLscJZpME4ylrt3zp2ChWCwc4FiVebXbYMizgJRLPC13AzG2rp+rkY7JwYPpMmYZ5/YM/HAiDkhdbDqMaw+B29+1aVI+yJIf746PFBoD0JAkg0Vlvwkl1nxuRXtiSMiXbGOY0HmyHUQN2ZwNL99cDldm5gJ5tYdI3xTvZPm2vKXI7CTlFsVPVSkMEK/bquVqg0sJtbcNjrSOiTck+jO1BfptQlGEl2Q/vCzt0pjssyg2SfAvnuIbXVtJJgc0ZJZtInxXvh3TSYJjvaKfYVkNQNahqNpg/h6zEm32GdRNgH18idRMBKk7Uasrlcdbyd8T9sLVLtoff1lK4v4xDPGbBexQi9j35YbPFjh5ARhZFrtUQTOTwfgYRoslErlfG4vsqF7e6E2iXT1oP6B8kWLEG1iVQJZdYPP4EH/7Mz2H54HHvtevZjhlKNjS7D1/3C9UtcNnvvxuoBgare8ByAhITYZwgrocYHcT3OdVporfzuLJ8eyTnjMoywZ5R/d3f+O1OUrEMM8JQNCWmVgkCFAdp6CQovbldoyqp4cQitr98cYO7uy2OrOHLd/CLNYI6lTYx0/EYV9fvYXGxEqCiZnWz1aJl7ovbrqpGTKKbo2b4yOo4sIIglgFFRkXXsfibRONKRJu6kb7ntQAcsy0M0zjjMatH5rQYJwJY9E2FoY/Lyznm05HoU6wZI4OiVkE3PL1dzATtsxyvD0ccmcVhR09T4uMIo9Lupjaterpvg86Y9gHtp7TTPDOMwMUxbzotWIYifhgJj6xd4RROWqBigbSAGPt0GSON1guaB2owA9l0cn+c1kQqCv+pYV/PAplelxBPB4rVugQ4+ozgafjrRKC5R/FL9U7lQZ7QHOvwGKVI3GQ8RTyvtQhZ/G6SHVSwVduCluhY1kU/G0MoL9sjPt4hOrxBeHitzGYykRbFlCnY7ocFwdIA0Xi1aE3heKLhmJYJlt5IRg+QVta7rBFn+mtngkMXqp/MYXM7Ap3aCyQEpKmYQniZS9hLhhWiQVgVWAQeHs4meDAZYzUeIWTrGeqtLPPJj9LrjS1aaFdhppvHl7JnFsPnKFD3qEcApWGaPasglh4vmsBLFlg9+Qzf+t6fwurxUxnrch17YzCZtrlcb8WDdtp7O7Sy2b57BKsHmPsSu4yO05A/yR49UOrO+9D9Hu70+5HZ7CRdSHRhEGv4rPRAqlt95vy9//F/7ziIokANngQqZuyk7MXnjy9AdXu3lUE0m42lUdmXz1/h5mYtJQ3pbo188xpdtoXXFNJz/cHDx5gtLmR7LK+53R2xZ3M9MfpxECqY3FKXYnmODAZfSnJ4M+jlYhnGlBYIOnJJ62s26y8k7KPYzFmOjIuAJJm9KMDVfCoF1nnB2TbAxWommlTfiYDhAGdqOtTzQnxjuyzHLcNNhpARS3+0X5Y0zCMwWLZwVmpiQqh72kBPic4LVzRjxkSC+KhOrnM1qNui5dPdJZjznHzDqCR0eQdQ2ZIXOwP12USlN32lvcCIBSoTYkoYKN0gtNiZnxku3iCalhHX9bwMm5TSF7JRhTv9pjIpsT4O/GECwpIYoOlVz5vblVbT8kO/lTJba3c47dM64OkfbYE8hXvcIDy8wXj3AqM2l6L5KGZN6VjuF4FKe+5zEqLNgAZMRvCe6SBLmwxbubDahX2oGtxUHl40MXYtJQp63jihhXKsTUsfGC0WrP9j2VehHWlFzG8lkTR2gYs4kFDwcpQg5kRsFj8pmX3sOumTJuPK5zHW4hWkVcFjRw8mdFxqVqzuYE0spJiftiAECS7f/xSf/dy/gKsn35LqCRlDvddtqJ2eI9W51vQ2csgQecuAeT/4MgBkNm2BSL1zA+J0jiz3JadTNGkWSOlByQLdPZvEOR9znjn/4O//Hx1PPGJHQ+nrpEW4FqQIVNJPKM1l52RUnAlv11vs9gdpbre+vcWL519g+/olit2ddB3gKh6T6UK2U3cOjmUtTIisimDFrKJ08aShEp1mVwiMni+hmdQ/+drMT8oqTNM1W9vGOWUUh1gtpxLe0ZnNxRjm40RWIGEZjHRCiJgb6qQsg3eF++BvFrYSpJip3JPZ0WTI1sWjSDQ10aYEpNQKbEpaTYO5kxrQO8ZN2KYh2WD6sWGeKRbWtLxxJxndxtbuWStCjwkiWmsdJAVdHg8LVk2nw75uT3Z3r7zd1E33moaAiunyoNqNJS22E4TVGsyI631XNiQbzM6GVdFLxRIr7bCgAGW4ltEYlMEJUIkorY58ASrpkV6Lv4iObgUqlSCsS91kJXT2JmAyuVLkCNINZgSqYoMIhZS4EKiYpab3zmpbFdlJ1ah9gkdk2vKIfMHwLKuwTUu8KV0Bqj3Yq0ztNRyH1LlsCMjxxbCRLbsJVJxMpU/WZCydNrLtGl2RIaKuyPMpC0k6MFJJAh9zARgHJTuFyOIVDAtZO0uzZ4ggZs8zFkxncr40WXMMEkyXDz/Et//kn8bDD/+YJKd89lszJMmCzVtkygxRDchPkvrwcxwDOk2d7vnpH/f7IPSIYuas824M9/f/dgg6GFdvHew7ju9M43KeOX/3N/7XjroB2Qz74VCj4m8+5FIyYmZlGWyku+zAyQp0VrgXzK5UkrF7/uWXePnVc9y++Erc6nOyqXgsq9fQ90Pdi50QCFbMElmPEK84u4jSaMm6PbInaVgXBaLN0JMiRapkXRTfSZ9ZN9h18pnlbCy1UjwvhoHUwPgZmv94zBTsmc1L06PM3GSLRFw+IHt2ULhdY8fQk4JsFGLMflssvNZVHxSojDmTF1+UoAEo9AW5ZuQoJbclKIoTSm11khk60qVJH89luKRWn0k0LX1bXfhC+xDR7kCg0kycIU32G2YBABvCnaa7k0ZvexmZxSTsgRlQkjBUHoDTQWsXhYHZwXyHn/NcPS4p2uXxUOg3HEtDh1N4ygmvD/2MC91magkAlr2J0108VbZ+8fSAiBO+ruHnB4yONxhlawNWjYxZMioCkqxiw8VEqEOCY6CTzDK1R1n+jJnissIxK3F3yPGmcPC6S3AAgU4TKDQUq7RAZkVJ05YDlWK6ZAPGi/kc7z18IBaJr778QqwUUnJVV+KxYtFyFEQYBb60oGG3U2YkmXlEW2oHVJ+gFGI0m4hFgWNVWhO5vmjEBKqLxx/jZ/6Zn8ejj76NeJQoMxsC1buQaNic8B4wDBSKwRi6D1bKk08h4IDj2CzgW2g0NMWcg8+Z7+o+i/smrOw/5zxz/vbf/p9UfmZWLoqQsIaOLV74sLLYOCuEbj64XCJJuFaa+meG/5FV3dze4uuvvsKPfvAD6RHkeQQEbVYvpRmiTZm+1KZ9CQ16XOaKmcbFfIrFbIIZs3JsJyw+qFpbfmSZlOkQMrj2oLSeIQujrmZmaycKJNTjd6kn0K+lYUYr9gP6xMjgKPTLOoFdh1c3t/j/fu8H2Bwy8WhNub4b11yL4x6odOEn2w3TlLCcsRdTWtAzKhXzTZKpv9VWINY+XHq9ma6XDqFGc7DjTWvzTHkGBzOhydgXOpOFHNJ2LTWwXQ0M4ZdBdN5PXV/q0cjK3sN05smRf7aEoWbt5PgM5+8LsFnG0sMmwWrI+IztwdYzWh3O1B9qaxcybP3h3+pq1xWIzkBSwFTfYzM9t0iR5DssCVZNJv2muCpSlh1Fd5SyFmbZkrGU7xRNhbou0dHx3XDqdHAsarzeprgtXdy5UwGqUmwWahMRds/xIs0W2YVDxz5XL1peLPD4+gE+/uB9aQ74ox/8UPqbURZhITxLh6xNhf3caKfouHiJ9OSqwVaMQVsgYPgae5gvZohHKqhzX8d9Ko38vDDB9UffwXf/uV/Aow8+k8ygsutTYHeGF/fAQwPyIWkyDMuGbgM54xzPFKje4jqDjLKd53SknStMJy393uv3QPX83fO9WaFf+lH9h//R/9CTRGZQ2Oo14np4IcsJWNqSy+zx3ntXAlTsvshBO2FbXwEULipaS9nN6zdv8MMf/givXr3B/kB3MAceB5hJy9vCXqNqcBWRSy4AuZhjMVeQmpHRsNpd2sAoSFW0DbDfOr0scST1W1pCazJ8FMCpAUSBhI19+17TQI4zGNdr40zFgSfp4arE51+/xP/1//6uuPFXl9dYrS5wsWQtYSILPrUSaumahFqTpjH5MPs/vO7Di25ZjGoA+l0JkKQLqGb4VLtRRmWHhQ17RDsSYyXDZM1aCaOiVjLUzEzIZIGqzxyeAZWdHc1AMJlGDVNtSliP3nYoVRqlQ5whI4+zd9/358GMnpbTSIcN5X7qITtrCKjWCgucBvd7X5dm4QgkHC9aQkP7gJpPrTamsaouraX+qahMscy3GJd7BHWGrjzKUlsECfFPkaEn9CX5qFpWKWQo9nspmKauxSW8XtyyJXGHnTfDvgtlwRAuHMJzoHzA8cL7ZVmf2F3GIzx4cIkn7z3Cpx8/FVPul18+x+3tnUzs7HfFNQRYg8pmgQxxaQDl+ZVSG9ggRo2wzRBUO0zCTlZ9GjMRFLoi9m/XO2FTXjTCw4/+OH72n/0FCf3o85P+V39IoBqyYQWi03qOfYLoHuPSf9oRORjhZkzZj98X4s8Bsf+U+cMU0L+LPVmR/h4sniIR55nzb/zVX+0kzS3MhKwklFleHgqWRVRs8hXi8mopS/0QuChOP33yEPMZnbzaKE1r7o549eoVnn/1Ep9/8QLb7dGkozVrRiYTUiB0WKZQY7mY4duffYiHD1YChgwrFWS0pILNyvLDAahKRCxgZr8nE4xJq1upndMeVx2LTylwmoee14OZHrIjakLsDyTUPwwkBXy7vsOPvvgK/88/+T62hxzLi0vpb7W6IHMcSbpdF3TQY+/zqOYBHNQh9ZdemY2ZhQYWBNWDVMzuF4SwvYx6/5QOCPYsshkZefjlR8GA180ylt4O0UdpxtU96KMn85zpT2WnVTWeGpC34GGHkml9fJqCjZ/LeqD63ldm0QmDRwJWkgXkGfAhMj+mzXKfbTTMSpnuafbkBGJXR+a4sOUm/NvWDmqIrSzTgpVXl+Jrol0hPt7Ar1KZvOim7/vYG18QM28snaGBlGN7tryQbrSfv3iN14cKO3eCXetjVzSSpabdwQIVEwGanVUWzIVPr65WePLeQ3z60RPp08/sNyMLZrL3h1TsPLT4UNuVbggFl4GrRGslUPpkVE2KsNxgEjRSFD9KqI0RFBuxApX0dHUOVu99gm//yZ/H44+/rfaayIR+Et2fxPQzvLkXslsQGZp8B5F/z4feiVnDFweMbcio7gNiX7I3/LxlcWZ7/cT+jhCyD08VNJ85v/zL/5ks7qAFvrqEuVgIWm1j4Ymu4yGejkSMPGaV1MM9fXot3QY4u7FH+WIxk/HJdi8vX77GD374BTbrvZgmpSC0ZYrYx4j9qQK+BqyWc3z6yVNcrRYKjqZVhqStxT+jM6BTl9K5kQXQ/BRBSpqWcZbn6h9cR41V5dK73BRt8jMMLWVxBsb7mp5n9oeZyq9fvMAPv3iO3/3+59hnBRbLFS6WF7i4YB+uRAIuU37bp08tu7BGQr2YloJbSn0eFptJTIHaLKJh+6Bbe0E/EwnoWHXHgKMs+2VYC3NtFjz1ybknHg2PSI/NznrWuzX89wlLDavqV3Q+FQ5bH5S0jeaENsgcattlzU7yahn+pfs16yBqVvJk/uxNrYOQwxpMrV1BiodpHZFFaM3KNQOfFSdHhqB0pnvMDqcbhHfPEeR7hG4nnVmlvo+9r5pK/XIUsssS+91esmqj6RRF3eLlzRo3xwrrNsK6crHOKgEwghIzf6ymEL120PzQAtV7jx/go6ePsVxoryzby/1wzLDZ0PxMoCpkpSMufiKdSSR8rcS97pYHhOUdxm6FxSRGErMNkHaR5epMtPCwdHRx/RQff++fx+OPv4PF1UrXMbDS3R8BqOx8O8QFOx7egRXvxqx7YHNCuIGGNUCtvqD5ni7V78/88TYbGz5XzjPn3/23/pYcK824BCuK2RyUUifVtZiy76ED5K6LvHORN2qGnE55A4n+pSzo+fSDx2IVIG0lWL16+Rr7A5visVzGkUHBG75YTOTzXI6IHRm4dqCEkKYanDMrBypvKnsSVcc9WrqQq1L7DrEMJ9TFGzSrx1YqBCqupuxr+taArQ2zJBvV91GimXWH58+/wo++/Brf//yFtE9eLC+wWCxEK2BYIMqQM3z8LD/VB88yqvObbtjUINXad9w0oNJ7i6wPyoRhlpZbmLNtVej+JmyoO50amS7bJSGpFcIGnO6+VnCSDuxQMHBiBX8zLfazmy3zGYCgApSaNaU0qe/9LtKjdlOQI7O4yRCV7M80vrFAZdV646OxWhwFdDV+aucF6lUEKumiYKmXHPap/5MEkrLQbINuvwZe/hjO7o2YjpPQx2y5EvsKmkrE7zAOZVvM8nJsMQssnTTbDtsSeJUCb9IGN2klfal4JhTSR6NJP7HaSUeA6voS19eXeHR9idXFXBYY4QQszRplgQqtmqDWtt3u8dVXL6XDCCdTPiP77Rb1cQMvv0WMArOYPdTJ4rThY5mx3VInYets9RiPP/mehH7XTz/CZM5up6dJSgHIrpRsArcBoMi1MpGcGaF9guctoOrxph8R54BlvmDX5/upDMzu1x5P/8DcA7aexpsJ/yxydJ45/8Vf//WOA4TxMEMk8SxxaemmRYQOF+ydw+4GZYNd1UnL1lKcuyzbUG1hOhvhgw8ey7p5/CwHQcoSGcbYNOKxB3TDVr8BZjOC01j8WMzyaX2biYhlxeZadLDsmKJIj6jTvTToZ+qXQDWbTqVnFItMqUGwdo/alENnehjIv2XtQOMs7tdVkwGvIQZn1ZcvXuCLr17h9798jWPRYLFcSq8rltho1o+ZRM1inbJh5wS3HyDDuNuEfufxu+2HblK6xuSp3TqGZQNaK6ffNVkvsz4egYqfFQeTlNOclpi3ux92Bnp7vNn9KOKdrUBv+lbp6zYzaIV37YllXfDST944rblfPQfV0rSBnPrj1UFvGyfZvlr2gdLBKEXcpmcYWxzbUEL6ahGkzBqANmUqBbGmSZ1aHtUHVh+2qF8/R7d+Cf94i9CpMRrP1E0uqyl5iMeJSA9si8NSMDaooz+Q5o9dBbxOO9ykLe7yBllFpz0VBU58XMZKl1/TUepIw8bFxVy01YvlTOSCq6tLaeZoW0f3RbwsPzsc8eLr11KmJv3TigLr2zXSzQ2q3St4VYpRQNO1BP86UUsnkE7Y/Xz1ENdPvy1A9fijzzC9WGkPeHtIfdH5W8p5PzIHLhmLt2dg9TZ+/GSgskLtT2Vilvmd5nArNNwPAM/+fc64nGfO//zf/EMBKgIOZ3udFYA01/TqipkIANuswO2xxCvG85wtTBEwZ8Mw8rFYzjTGltor7ZnNhRGWF0tZuYYOb3ZhEDDhyrCBb4Rk00qXs0hVIuMS2PxhN4T0gCY9oqNprsyktSzr/ri+W99AT/qcs4Yqhs+Wrr0DWlmPdjNgGQrjKnbt5PJeRxzWd3j+8ha/88VrbPMGkxkXVmURNQXNEB1DVgEqM0MZ4VnDGMN/7BLmgl8mM9gDzQC9LBAPxELTUsg02zuVI9ii3l7rMv2fOIilDMSwKe3MYGvUT0HX0PipcpcJJQeamYYxA/Awx9W/bhlQL4jrfqWPmOlyauc9+Ygs0d6YQmVtpCfrIArCD4Rf22NdEgUn35RAmySGtWWz6KM2J2kXMTG1hwwlbBLF9LJAXWQod2tg+wbh+ivgeAd6qLiVmIvPcpESFqRTBuDK3W0nfiUut7Vm//SMkzD7pns4NB6K1vT8YtuautFIg0tecdksa+UJGRZGsjzbarXE+08eY7Gcq91ELCe6QK2EhGzYx7ZFbHFEC0JZYrPeYfPmNdYvvkB12CLgijkNF0Glty9DdkhlybblbCTlaNcf/HE8+oBA9YmsZyBAZSsWBmPufu3dqaLT5vBOg/ddoeDbDGkARfLncFUZTpj3GNA3UCwr3d5nYvb4vpFoaRLq11ZqNAAAIABJREFUmfN//vpvdaxnqspchqvYEhx2FNCHexKHMovt0hybtMRtWmOTlfJvrq0m5Q/00oihTec5WXorCWUZq8dP6FCfS1gmiyOY5dH5OX0OHLP0tXqdNtudMJ6UjfiyI1DkUpYz8iFdRRcXC8wWC8xY8MxOn9JNM0CY0E1PK4GeskjyBGCp9eIqgAwTqA3kUtXOBmpvNnt8//UWm4IG4In0zxJHsh+i8xSoTvOK0VkMFbEO66EoLFmpIVANAm+DY6eUuxG0pY1K74myje50+rHhn6xgbTJ/Sj+NqC7myROfOg3F0wrLp5BuAGGWyfVLb1lN6sSoVFo6Iax1IiuIKPOTbIuAlMn6ma4K0p1BQmcFU834Gee5WaXFdmvQJAPnMWPXkInGdq2wQvHpWmjIN/TrWN9Uhm5/A+/mC3Tb1/Lwo6ZcoKVh8UiBimvs8Xg4drOqxqFssE1r3O0r6aG+qRzkzGhYYyojDbHusKeValUC6GbxDwIh9dmHj68xX8x10iSr5wRKHxYXfpBFau0akNqbShaYuL3BzVdf4bhZS1aQYj9rYMm8ci5qglZWh3pw/QhPP/kunnz8bbz/0ceYsxWMNNA79Uy3A8FqnPaay70ZcJX+X7aiYhAivhtj7nGmYT8qhvDSRPItE8Nbm+rHqWnQeD8KsBh49kWzawWqv/MPO5oq2VmTu0tYOyU3hV4lB65ZLeaYl9JBkkW6h6LGy80eR3pSuFJQB11ivdZWt7wxk3GI6wcrfPStD7FY8cKy0yV/mEEZ+GVZ15cX2LOb43qNmze3WN+tpSUxZ0qWKczHMd57cIEHVxdYcuWZOctixuL74gxlB7nWkLF7ArMqOtOzsT77TaE8oitTtGUuQiZrx45Vg7sK2tgfurgp1++TsE8AVdvmWiHaPrh9KUqvDdgGeqeWwefuFX26hOENljQXi4JhaCaUN219bXaYsyz9HcpPhGeYpnpiUxgAlQ0XtazFdHEfiNj9ZKg5BWVUg1Ie61a3we2JNZo+V7buz4RsInKbBncCVmbRUTIDydx67GZAi4dlR8qg9LPa9UHMryb5IY0KDQPRBSDOQaovph3ODKYThFoaKtSHNZqb5xL+jZocbklWnsmDGtNBLkkVbZ/MceGyXfblQxyKFj/84Vf4/MUtnm9THErtmc7+aRr6seOrcdTTrElflOtJ0z7WkNJmI22MaO1hCU0Si+5KgKRdhrYearLM1vFgeO0olmeHgywHtl9vJBvJ9SW5jBftDZJYKCuRUVarK/zM9/4pfPrHvoMPPvpQZArbdLCP/gaxkgKHZdk/BagsiP2UGK6XFezneue4tevcDxVP/z6B1CkS+Qbi1b88PByH/aj+t7/1mx3FvYyN45xOsiEJF0OUVTUgD7SsGCMLMbhgW1bqWa8PKVL2fnK1s2NatjjmNQhoFAzps6Lg+PSjp8KoZMlrNsujP0sWY6CvRDsYcPbYcEHJu7V4UbabDQ77rbAf6lIPLub49OMneP+9h7i8WknrGatFqbirnERWx6EzuKrgNSX98JLubxsa/fYCVApSXImmRsHkQBAjc2NkXYyyC1F1bLXho3VkVYC3M1aGaZyyaBaczG8DXr0FrjddqQqjuou2HnkXUJ0YkIaq4q4mUJm2vgqWb/uphjOUAJFdbsK0lRFG0898p7BBynlkTJsEgaVOPQibdsODAmVpjmfXsDOPBAGXQnDEvkoyeSjQixfNzumGoBFGdbFWC1RaaKs/GloLUPWNAG29j/Wk2RSSaQZoe61ne1TrV/CPd5hVO7g5W1uzJIXtgthnn/489jDThn/RfInVB9/CsezwT37n9/H7P/4KP3jFSoVaNNA4pmWAIjnNz9YeUckkmLA0hiDEtrCej5xtZmgwZRM9ev1Y4C8SRyhlZ7MZCUAgY8CGuQSi4/6ALcf9mxuJJuiWZy0r77M08MsJVEv87Hd/Fp98+gnef/JUmFs/ydgb299bG4qdgGoICnpdT1+y4d9PAw65Iz1IqSfQjqe3MM4mPmSjp8yzDU964LJR6PkBvnUojuM8c37rV/5Ox/CIxkp+j4ZPioUsQWGUw1IDSanSPsAuC8a7wQIALe4go+LKJp2swXe72aF2XIxWF5hfrnB5dSUWARYga3fNRGj36zdricU5YOkx2XBW4SKkeSZCvABVlYuZ7uFqge98+iE++OA9XD+8wnQ20YFuBrVIzMKc2BGhRselwLMN0BZiW5DlIKsMrXRfJDBySfcSWeOiiEaowjEaf4LGi9E4AduiGbMnz1mXsTq1BVbx3/5ne4nrQD7dMjvx24Z7UnxjWpjI7TPhlxXTe+AzG1ZRWruUykIbjorVp95PpgC4t0foF8Vv1YdHRsS3oddgDb+z0M6Eckz52/PQv00fc+nJbpzi1gMlXiMKzmpaJRtiixPWeUqfL7NUmHBbAaRT0kQnFgXIU7X9SfvTwx0U2xom1meo7L/ledOme9KSmWw5O8DZvUZw8zncbCeMTjttBKK/MrPG/VJjDcZTzB49wbFs8P3v/1CA6ve+eoNdWslqREk8QhRSXqCdhpUQDkZmOfelC0wIzK6DtHPwvOywlzIssnxN5jDs43NEj+CIGqqUn3WSmWZCiWe43+6wvr3D61evcTikaDpdjCKg2ZQ2i9ADF9f98KMneO+997HiitHTmVk34F6SYvCID0O/AZbJJwY41f+7H7tmrNxvNWyHvHZgPdlBz8HKfGpYuTGwINqdvRuoBg9V/8F++n3m/KNf+TudZE7Y0bDT/tb0UvFiklGxFQoPxg1Z/+RIDZOkp6llcY0/05ubh86eU+vtHiV7oi+WiOcLjGZzCVrYKpifZS0d6wNfvLrB8ZjKYCe9pS7F1i6k8XSks+qcHhh2wCCj+vYnT/HhB49x/fhKbA2a/+IDb4TcppI+1V3VoitSdPkd0OQCVHJi4mhmaAjkeYPDPkfWOKjiCWoBqhFqL0HjhmhcFogqa+md5H2YNFjw03TKtHVqp0j9ZGhUoBJV52TkNIXLVgISvWagB/XE3TyABCpqVMIazfVW04Ih/v0+bBr6xEB6VLVFv9Z8qljwTsDlTlSEN4xFsqUSBA+yX7pcudViCFbMrtG0y9700pVUipRNUfeZsdVkFm2NYW/nGKodVteyHtrTRKAPmv23slQ1htIBXqLb3cB9+QP4xV5CMQn5ZA1a9pXSGj4CmJeMEM8vpKvHD3/8Y3yfQPXFK2yOhQEpduZIxPhJoCVbnIQ+lj5w5TSYy2KnHg6dgx8XHdb0o0qPfe0Kxno9149k2TSyKY+TJnv2h4Fkl3kHs8NRPFZ3t7fim4oEILV1sjCxcYzlcoqrywtcrC4xW14jGbE/vFnI1k5UfRcPc0vvpfneYj3mBQtaZ0A1mEDuB3TfDFT3gMaK7MMdWz+0OUQrR+g/733/LG3uPHN++2/+hvSjUnNci4ZdPGnzZ8qBD4YAGH08XGWlRUcBnYM+CNGy6FdQjAtuktayx0+FimwrStixHl4yQcY+Undbic1ZfsBBRW8JWw6LuY89rItcdAbtzc4H0/xw4cf5BB8/fYT337/Cg4cXmExiyTDpaihC+9AVBzk2NC4cZjBbttdg3yHqaixT50okXGvNQ1U0yA9sWuagicYovBhpFyB3ItQEKs6gVvQ3YCUPqRG+9cLahm9WQB8yKvOQmdlEH/E+GDThpJmVTg7ME2pIy3ezHJX0gG91wUtzL2UVmp56nzoh9HZRad+io6J/9A3zYMgjvcbseD7NsfqXLWYVE7A1aupAUmbJqgXVtwSouGyZEYyVWan1weT8jA2UBtCTy+o8HDDHaUqN9BzuqbN9+t0+Xfda7JjFS2k94UTnpFt46xdIugKLOYGGy2AVUmXB7XNtyWS+hE+/nONJyPXjL77ED774Gr//xWusd1xwgcBLjYq+vViyfqwrDZ0OE9S4RIGl72DORpNegDcVsG2BwkSlXHuG206dELXLBUY1AujnFlsOxALqskSeZqJprS5XWDJZNKHXMJFFVaiBjZIY48kck9k1kmQqHka70IPYyyzY94kLGwIaGLjvT7BSgBkgbzEqCyYDpBomMmz2bji16G0zX7Bh3TuAahBB9mN+GKXYcahvyqefOb/9a7/Z2X5IAlRZrmARmlauZv0ynwNYqtd1gUWu/CpLVVO74MBl/G/S+eyZfmxdlF6ANhyLge5WapcY++tSVGzCRz9JkXPVDi5pZVf8YKExZyq6z7l+Wo35JMGTxzTXLXF1PcdkxCZmLDw1fSWbStYbpDaFmoDKrp8F4NTKpjjLBQk6J0Tb+KjyFiWBiunniBpVhF0TImf1PBv3MetnMk9WC7AjTC6oKZC1NXyqpZh8S39jTPK8L5850WV57Pvt6K22pRBaW2IfXq1tkwZ60qVAgYOyl/QnHwChXXGmZxqmj5Rs3YCACsknoFLXuU0WDEMv0zrYWj0smzRAddKTjAlUUvGmZlFASlmuXigdaueiumVLA+3JXr8zoDLeL3kQzaIdVjszbK8PPWzvLI5Xdoc9bjDxalwtEmnASCCg3kNQoLdvtLwQqwLH4XqzwZdffY0fPX+JP3j+RkqqmLFjuCi9qbhiUhDp9W9qjLsaV26Jq8THpeilMY6dh5QeLS7pzm659AR2Dg4IUDi+LOrANkJ8buhRZKE8P0fwkpIf18VsOsHDRw/El8WebglbZsty73p9o2iK8fQB4mQqNX+SZe8BwUKEkb2tMbOPnt6FHHZsGIZqmM2Q2wxxxgLVCT9OOtVwlj1jSkPmZsfivddMpH/axFm4aIDqH/3qr3eywqtUnHcIwbCPTea5hDRXTpaqYtP8X6vnpbpdVtqotaUGNS4K2bw47K5Zd2JhSFsPdTgSXwp7ofNzjBp1tuIiny2yNJewkzMw43Fm+LhMdwCyIgJQgUkS4NGDJa4vp1hdjjBOPLitvs9wT0okRFBr0WUEK3YLLeH4Hbw41DIbgia4SkiAMmuRbVNZLbgMfRzdGLtuhMobw4sncKRbpHFWq5hjmuoPzJl2IJiQSnuFD0IuMxfYdiXaceKUHTxPsNuQziwpZrZtm/1xoQkWYrNbhLWx6EIKJ7CyWplB0TNGZZm1aF6DkaeN/EzHyGFpjPSMt9qTMigNTQdtW+6Hcr0rVtmgLOxlwIWnI73eLa/sidEJkHs7xkBDsUXTyhgGrYr763iac/smfwSquoRXFpj6Ha5mAWJfF3VgJ44ypbzAVr9ac8qxz75qX716hS9e3OBHL+5k8RCChjSN5EIPvNg8BmY6qxoTp8Wj2MGjaYzHyzkm4zFaP0TDrLc0zMvF7kNAqhwfhRsg9QKw/8e+dZDVClQ8ZjLSUZKI2L5aLcTtPudqyoadcsfaQt1FFHGRlAcS+nEtAbY7sokkOyENOM3Zg3+fpFpWq2N2wF3e+tbgBUN1Nao7KeH6dTP53NOn7LdPmu0Q0kTwNpSv/+Q7AMt55vz9v/Ffd7oGHsHCQRLEUpSbTMeiP6iz29JHk80hWBGoyK6YESwLWYuvoEbkuNL7/M32iH3VofRjVA5X1dDZ3C7YSIGRA5HlDLruXiDeq9koQuA1aJmhy1PpyZ4ELh5eTnG1HOFiHmE8okeFM3cjoCQDmsDHFX+zUvxSjsvwlSUI1JqkuzfajunpGFXpID+WIqLu2g4HJ0bmL9BFM4TJRHpbC1cz4Y/mOPSC2tlGrsnpXpnViQfZKN4DXqdeoDZiurkNVjy32+i7JkgPJWU5nGnJXjhoBaikal4BygLViTHZaciwmLemQltwbweGbvvUItiUxhgzqIRx/YIMw5nTWAtM8Xe/tqENPYyzT7qQGbc6X5IFUQWETiK5BVWl+jZUMRfWdJuQ63TGYBXcbAsYYaJWrzK93jm5upQZ/A6XIw+xq7qnZLC5pBpbrXC5Mu7YdbA7HPD1q5d4vd5hfaxlHUuyGmao06LCTmr39lKQT6li5LR4GDt4PI3x5GKBBUGNwMfyn91BfXpcIZnsFY70OkudAHt42HYejnUr/dUYhlMy4boE7CKyurpQh/s4MSsPcfzYtkotgnCE0eQKo/ECY+lsG5g++6ebPUzoDJ/4exHYCVj6+3aOUMPPD8e9BYN+8YZBBCH38acB1X1xfaBN2RFwjlSy92fOf/fXfqUTvUGWRw9kqSzruOVgFU3DLBPOGYaWfpbCaDsRzQwxfDvutlIlTq8Vb+zr2w02WSUxesVGZNI+VeN06dTgsykfG+PVAlLvXS2ETbEZW1WkOGxukO630nc68lpcL0e4nMVYjNh+OMZoxp5Z2pdKZhUK+xRVWavDLosRfS+1toTNj6jqVMDHCSfovIS169jmLb7a5Dh0EZzJA3ijBUK2tPVCdaQbLaYHFUtn7k0y/Wxxuv0a7hCkbAhmFl+QzZLum/S86ugnTUvYqyllkWvMyNUFQq4tZ/uam5WSe0uRrRc04aTV0/R3L5D1LY91f6oz9WGc+aw0a5HqgqE+dbI2WA1Ly3mGPdZt6Gs9VVpIzV5MJFZcacgQExOymnm4Z6tGT7OT4mBykMs96IHWh9qGxfYD3FoIqOu1DWK3wzLqEDQ5st1GrCnSIIhva3ErVwXB7rjH8y8/R15WmC4vMV9dYXXJECsRXfXl6zv849/7sSxyS5AL2wpLFLhOAjy9nGM5GUvrYC6VVe4P6OrGNJ5UMzPPnTJDDg+ZG+LYMEOeKaPvXASs4FgtsLxcYX55KZl32wVEE11KBijMT2YPMJuvsJjPECeamZfbfiY+/yRaZAnUyacml/f+V37C9lRQvyd+v2sbZpt9eG7//dbO9I2zl+0/5B4LUP2n0opYjG3S4oX+D66Dxg6ZbMeiGUEN29ReQKMlY3iWCpCXUgw/brfih2JjMK4o8/rmDhtWjjOIczRdy77RE5aoCAAqoDCNTYDiysuj0ENZ5kgPO2zXN8jTPY1ciL0Wi5GPRRxglkRS/DxajIX+EthEVJRCam1Lw0soqWD2/9ntZLklWT+NNDocA1wDLh5jW7r48i7Hro3hTR/AHy0QRIlJDNiaOFv7NqC6Q+prLn5fajPUDIyoLYPILANvRWmet9aF3QcE5W7WtsDvyrJZPE+pmFFmwiaEfZ+GYY2e4X3qjzIZyj5yU4C0QKX7Vp3D1s6dHOgq/lsdzrIebXGsYGoBw4ZlCmKai5QWxZK+MKUyLAywepWdVeW4TrYFHayGuRqQPon+p/lWJbxBEsN4k4RZcWIwq3KHToOJW8Mt9sjubqSNcWjWlezqVkuQohD7dI/nz7+Q8XH93hNcPXyEi8sHmE5nwlpe327xf//jP8CPn2uhfZtnSOoUV7GPjx4ssJromCZQVRmXa29V4yL7lZ7wWrdYs6d7kIjgzlKZrGqQEy/DAOPZBMlygeTiEgFXFzfXQQqUyxKHI1d+DjCbP5Bje/TwWiwOZkic2hANwGHIhN7GBpuZHvCYdyLF26D3TUD1LsC7z+Tk36do892IegZS8sQ8c/7Br/y3nVbGu9oR0RT7stpc2r0wnmYRJ4uMuSote1ZJGKLmTZ+ralBrOhxEHKdZ7ZBmuNtssc2pU/mSXZOFISiKP7yS1sGHQybMgkthcXVirnzbcMXm/UZc6VwtxHcbLGeBLCEfSKsXT1ekGcUIGaOH1FhYP+XBZehHhsbYn7oVZ03286GjvshQ5Qc5frZQdMIEmEyQuhHeZC72XYI6WgDhVDJCpOPykFvXeE9LDPIboOpLTIZ3qAcqAyP2ohtmY5u4KBCZ4mBTmNyzMHs3FR1k1vTp+DYPthT99kuE6nC0x9qzKQtIfdGztXMY4JVt935jw45PPirNGA6d9qqvKSidTlhD21M3TumXYBieHPfQI22KqvseSibEHYr6fYM9M4RtuYzBrb5LwDCRYXObAlTSIVQ7MdD0GzY5cNyivHsDp8il9k+6v5pW8dTODtkRL29egTnB+eUV5qsVlhcrrFaXuLy8lCXcfvTlS/n54ZevsV5vZT3L1TjEdx6vcDUOZZEHRxafpd+mltIvJnccadOjnUkQRDQqqq2HLWzIlsg0JYvuAaMxvMUKrei6nb7H9sVcgGR7kGY6ZFOPHr+Hzz77ljR6PN3BXpQw7OSeVHFPiLLku/emvRWS6Q3ot2oVgwGIDD9x2vu9kpqeIeunT8vO2SjiHEJ7nmad76qPP3N+69d+U1qrSRdH6d+USOsUWeCA+nRVy2otbIpHhzoHn3QR52+mpuNYZqKSnTgprkvmoxSwonM979g5gYbQCtNxjA8eP0ASBtjt2FTv/2ftzX8t3bbroPHtvu9Of6q93XvPL6/L87MJivhzkCKBgV/iSHaMY0NiApGd/AA4GEFilIADhjghIVGkpAiIECFQiEMav/beunWr6jS777sPjdmsb+1dp56RSEnnVt1z9tnN96011pxjjjlmDt1uGzWGsEixXMwxHN5jyjRyPkO5AFycVNEs55CneV4hj3qzaY3DNN/nya42HtSqMD3gXEEZo73lKBBOaddesO16ISE0gZcVmF21inm+itG+inmujk2phbRUD0DlbTJBGPlOQd/OvFBXPT6zomMjSu98TGi8oeXm2MgjIeVNve4BsUSIMo1GeSUHKk2y9H24SDL8jzUDh/YfW6hxwK7AY24NxvOoKFX9nsLPTeSgnJuDkgGZPS5OPXQTKAjLJCh731qx1EhP1mGIKLNU07/nuYBnrn70qr7LUtHwni0qENFvBlTs9UvWc2AyxO7uLRKOYZdrmUhhgmonRnmz1RJ3k6HMdCyz6b3bxenpGc7Oz3XwbaGEwWiKH7x8g//r//k+Xr29lzac83YNX//gClftCgqblaS59G3fkwsbDZHOaU9Ef3S1jZExbNWqPIbRl34WVgK5VFPsiiWk9TaW+RKG21SiLc4EpFPoZLJAus+hVmvi8ZMn+MY3v4arq/MgvzsszmQQcwwgR+oBqwi/E5DJw7Jo9oExfWG5ZwUmPb7eBSq/hxaMH6xEr1UenOcWCOh5aED1W3/2L6bOmZA8Z1rHxlyOW+fCZDlXAEj8rXdKoDOc5ZcRFrR7EWGoiKo0pNTTgjcgEd6KrpqMxHqthiwSabpk03ODZVjqVEriFT0aDjAaDTAeDpBLN+g2i2hXCqgX2T9YQbPTQrVZQ7FKL+s9tquZKM/JmwlHMJ9iv94gR4Xvnl/ao8XGa/YBsvKzIIm+hXhkT/NNrMstJPWOaL7E36qgor2M8M5umcFClE/Hlzi77NnJoDdZNqmlQZLayZhwP/WMaDDlOB8Yys5S6ldokiEKssEyYtpJqPg8lYjFo0CX7sgDojaIkJJFxLQgkwKV8JISdWTcE9eDz+Hzvr1QNQrj3LU6x8hCgIpThn2cu1tRe1pqQKWdSh4V+kmraBQDa5wnuCA1GwJhThEEKgHTnU2tWSGls8LtF8BoACwXKKR7VOmGQMBADvPdFoPlHKtcioQVuJMeHj9+grPzM7RaHckyuLR/+Oot/v4//Mf47PWttAhdX/Tw7Z/4AI/POyizMicFhhy2dD/ocwz9CJjOsFuwKLTSsWBm4sgpyrzccsCyL9LMBvf5IsZpDl+s96J0z3FgL4tRNhg1SYq4fvQI3/mpb+Px4yvRiEmHRhQdx0fmYZwV8UBRKBW4zjiECieDh7b2dzh/PXXQ73NWpkZMtgeOXjiO4B6iv95xBLXn07+SF8lf/I9+IyVvQTU6JQP8YkMyuQMCkfhYc6PktVPfQUpsYvlFNbBYfJj9hr2iVLFMP0P7VVY5yCW1SBSS+1oRwujGSF/qEiqWQk6nY4xHQwwHd9hvlmhWErTKeTQrBTTrJBNrqLAdgSODxNCfZV6dliyAxP7BPRd9ATma9PNLrFHoscZm0BWmiw368x1GuwKm+Tq2lTaK7R4KtYZEkvz8McmdJTqZTCGLgO1SRkI73ir3Lo/zcWcDBKh8YwZOxuKnkFbakaaEjGrGGJ1YSucVtMCWh6qZAaLprXztxYFfCLqtSdrFgu73JK0zu6x30UkFmQLj7TQEtAB89lhLVXw2ID8jgUpGops7Ai1+JQ0SYkwjRE8VFVsfBqr4OAgnd8QBOm8VFy9Eqb7eAASqt58D/Tvsp2Pk6bcubS55GeW2TFNM0y0WbBguFdDs9fD82TOcn5+LpRAnJFEr9dmbW/y9f/CP8KNXN9KWc31xip/8+kd4en0mo9tULpDDjlOTRiNsRmPsxCBvhjX1gpyCTDM9TgKX2YLkHemcqgNEhGPdpxjsEny+SzBOCkgonCaQcbYWF/E+wdX1FX7yp34ST548kpmWMufP5QExmh/9+4AvOsj5LEJ96FQ4uvAZyBwCVdZy8zBQWXAUFATHb/P3Bao/80d/OSXxJ86ZRTWd44cWY31ePv4/yWobnBkm+sokWi378mMKwDH3pwxhs5UqBU9fGbNNoFouJeqh1W+5VMZ+s5MISLgE9onRAwqckLzCbDbBaHCP3XqGWmGvX7kdqkWgUuGiV0qZti7FalVOlP1qKeK8Ur0rkztEJsmk1iYBy2htlsl3O8xXewwWKQbrBINtXnr9yl2SmGxNUE+r46PcSV6Dpawp06LKmPyW62b5nJ8kXk4PwBHxM/FNCzIIi5c9cmFTsnh9GVCpnDIamuAHnofNNoRCZRRZB728vpX++dzSx2mrTwDUeCn2zsXvWRda1q7ivX9a/HUS21tuNG3kz1g04KnPv3Xkl7bUSMQX9VCGaxBtFq8wZpTYu+m1BoGqxA8yBU9VmQry4JoMgdefI7m/pVc20sVc2rM4Qmux22OZJFgX8ljlc5gnQK3dxrPHj/Ho+goXZ2dot+n6WsGr2wH+1//zn+KHr26kMf/8pINvffUDPH90ptOTKmU5jPnhZQr3fIH1aCTAxSvLEV7z+7701cp1X68BCqw5tYbZC9/Ldo9hmsNtroxJQjWhWmKLlIRSlVyCq6srfO2b38T1k8dKg9CayCu8vx9QhQMtIrUSH9h9AAAgAElEQVQPohc/TvWJ4sTuEOh8wWWiXFkjYXrR0b3KdMxH7/A45ouTWI+qOS7r3/7jaalQRJ19TwyHGU2Q3mGKx8tLKQJPH5mcTG2NfvGGCHltthfyM3IRvOCMWiYTMcJjqcrJU+lxqtfF+kL0gNbWwciIYMmVTSAhVzUa3mO7mKKAJUqpjhUqJ1tUiglKeRLLKYqVEsqtlnBlKRXHhTKqrVMUKnVtKuZNYQ+g6FlE5iJfiy0wWiUYrBLc02yhVEO1d45SvaHRpKVXyhtlRwr/FapiXpWxyx45w8p3FKz0JurvOY0e5f4hqrLH28KIufsAVDrfRcrWoqUSqFZ3B024PSKziMS+oceNw+vR4jNyPH5vooBwOxqL5uKVpRouiiD1mf3x3rLjJ6ePaVflNXkh56FUSMtuBmm9itwd9G1mGyVceqvy2SfUDeSfz+QPngI6ucweUAXQFOl0jPTNK6R3N0B/gP2Ma3OF+WaD6S7FHBCQErttQHjQx9fXeHJ9jeePL3HS7ciAk9d3I/zDf/xdsYNh0ei028DXv8THnYhAVKU7JQUr3vPNBmu6N1CBXiiKEHR2dy98Lg9Otqtt+gNsmR5uOJx3g8lqg0maw6hYEe0V1Ta8XixeseGbNsvUWj3/6GOcXV6j2uqiVK2GYRbvTZX9JkZA5Zf7oUgrW/WHzxgyCfuH66nC0x/cwSPdoRH2h6lfBlT+rwPo0oP3RfLnfu5Pa0TFTnEZAEpSmkM7OX5d5ssKUDFykRCT3fwyJEE3tGwUel6L8FJHX/NGDO7vsFwsZCVzrHuj25X0UnoJt0zVOCmkoCPUWbXzmW8pje2XmAwHWM5G2K/HSNcTJDTCT7dolIoSZlfrFZTrFdGgsFKXL5RQyKu8gv9mJChAyMiOoTa5NhnDlIhrAj2oRts8+tscdpUG6ifnKNWawT7jIXZEyeUMVGQx/hig4o+U/HajOdN82e8c8DJ29+Jpyfr8lvoJUNEHSatqOujTvJ6kJGYbXHUn8hiBqKg1RRfAoXTVK3t0wOAfaSY+Kv/bM+rmcwthf79h6o/S+vLsoeXFZg3a8Ad35mRExYIG/469v7X9x3gxew8K1Apgnt7x3/J7wfVBoyq53ibFyK5Hiv1sis3dDXa3b5G+fYPtZCwTi+f7FOM0wXi3w3C9FtkA102j2cLl6QWePbrEl59f4/ykJfzq2/sR/o9/8gO8vhvLGjvv1vCV521cnjZ0FmaVKSLtZDglRt8PZSSMpri+CUabOavnO0kdN/MlZm9usByOZJAJC1CD6VLAc1UsYU0wEx1dHtUiJUMl6flrNJvodDtods9QP7lCpdlBsUIH0jgFPI4+4+Mmg/yYn3oIsILG791g9t0ntO/ED41dGEK2+Z63dgxUso50zb5IfuNP/scCVJUKmy9LQjByMZN72pGA5kXlyOxqTTcddUrkozhAQYzwcipqWy2VH0pYmV1gNNAQl3940pCgFL/o2UzkAxKZMQqTYRKqKVKldEGAZTYeYzEdYjm/F7Aq7JeoYIdqriBd5STVy1TwctADCwAVtePIiS2KWnuIgnm7lucj+K3ZX7gBlvscZmkRY5QwTEvYVlqo985QqtaydplA6mRbWwI0j4wstcs6rA7DZMOEQMh7GhW4qyj1i29QXG30CI6bVcl0HbqquKS9lpJC2Y0/IEUtlsuASsMuzSgt6vLfYznCgcepsSBNUKDwBattO0q082l0xFwGfgpUKlnwCp28d/fTkqfLYW/Gf1IEDO/VgDXSSAlERSs8AJK5MHuPo6SJlm5GLJeCBSOX0RCrmzdYUNg5HEn5f55CnA8m2w2Gy4VM8uYaZWdGu9nGo/MzfOWDa5x3G8jlUtwPp/jnn77FYLyShuWTdgkfXpZw0S2jLnbHNelsKLAvkGktD/NiBQndF3iocJ+Ik26CfKWG3WqH+V0fy/FEJDS0ebkfzcQuaUkzQPvc3J91+mPZjACS+/yqd87QuvoAte6JmkhyZJzf5Kw9+J2CRMAJOwOymDtDmmxdH1/NEDK9A1Tv4M/RvL7DSCoDS38ieaWjAoqeP8mL5C//ud9MicS0lRA/bOF0dC6a3GQKMwkkZRZ2E8m9+WwSBVlHvADVmmCgLghr9jnROJ9uCDuOp06En/LISSYEUyDH6Im6p/1euBdOOCapzrCFtsTz6QjzyS1y6Rzteg41jvDjnMFSCc1uByVW/ihNoP96qaoeR2uTJng+JC0nOjSCQLVcbbHcAUsUMU2qGBaa2FbbqLS6IvbUP+4c4DfO2zjstA/meVa2DfGw/a7+9WDJKmxqA7qMdLdxXqbdssBEIzgj07n4aTXC3xHxtWzirAlVI6hs/ei/o/Fdpm/SoCkzUPOSsr/tOBqJF5EzXdKUHiIq/5i2oI0r0o+ny12En8z0jMuSidkCVBbjBXV1JuRUq+No1ZoMQvVdceoXHeMhVVWvLKXBEongWYmb3LzF7fd+D6O7Pha7PBaMXPY7maK82rKlRZk/OTSTHHqdNj588ghdjoXbLmVm3/1sh+WGnymPVjXBdQe4bOVw2mCxh3bHNMiroshhI9xTFbZkcYhpQYpPHFhCcrzS6onSnH5vFClzX3Eu4LA/xrA/xLjPFJGV8RzKRVIzaldD1U1C99FKA83Ta5x+8GU0eqcivlbvNLsf4fw6ptkPm5a92HMMVu/phAnZ+btBUazJM8QxPjT7v3dlEO+gXUxj+C/S4fO//fXfEvcEWqu6CJEgQoSWcNUGdzKq0jRPT0rhAHhbjchkRYjC0MlkJNGL/kxHdrtmREWlrC6WJM3kRyN5Ljm8dZDzffB3luIbPcFqMUS5sMVZryzCT47kpiFZvan+1FIRk7YcnZ4j3JeNBed7IOCy/0jsX9mysNlJ3r9GAfN8HaNSF+tKG/laEznqWKwBO1ic+D6wfaPH02Frin5Yuwkk8LlJ3Kky4gT0V11/pZFE1p5j2BbMABVMFIxUNsDohTwFixYECgWxbIEEjZG8pqWD8u9swx/LKzxayaounkL6B4pQwa6FemIpvGV4rDp2jXhi8t4Eq2ITREEm6QRgZ1Oo44iUv+fA7PourQgaYW8h47sRgG0b03lpaqggxTUskfVuh/HdHV5997sY3A+xSbXitwMrmRxrtZYDlnQFMwIeutVKGZfnZ9JNQTtriQTzHE7LhnqgWU7xqJXiqgmcNRI0q4zuCVJl8Z/iwVeQ3lFtgCZQcV0zwqq1eyjWGtKuxTkCMqdgwaEPIwze3ODu5UuspzOhYngwy+ivJBFebZ8rolhponP5BNdf/jpaZ+fW4WBR88EhecD4ZDAQ9fi9cz0jgHkHSKIo7PBnDwOVR/v+2IeiqhjIDhixcFYRqP78X0nFDWG1lqimRlKd+XalKjeaZVQhRtllLx3dyv2w1CoCSuOsGDHx5g7791gu57JRparEC2vtMvL/MtCUcwFbAlZ+HlOHwVacxXSiX5xAs12ikNuiUcvhrFNGvQykm7WQ9jy1Cix1b5Uw3bOyxX7FSk0ASyyJOUCVUSIUqHRzc3HSIreAZb6GcamHebGJTbGip7ynD2HYZnZiZzc00z35RtKKk5Y9tPcws03JqlHZpndVu5CRPmzBQMyjgWwKrpJj5I9K5mvkEZFyVVnwFjcJZ4skXop+1NqS8NYePyIl3DLA8VUVpcGKGRmgBB1VuExxf4RHVMp9iR6MTbZymXgPtCSvf7zZ2Lk1jV4DUNljPGiKU1U/FHkwak7qU+Vd/qBR6HQ0xhefvsRsPJXoRJw4qWsC21SWmIxHuLu9wbDfF4dZWkDLaLZKRSaIizVxvY18oSKtZZ1Kgo9P87hqJmiVdqiUaMdslEaeU7lLKHI95umDthdjPJpGch/RX71UayBfacpXrtwEnb3HwxHuX7/F7Q9+JEBVqzd0hB33HCvWrCbmKLRuovfoOT74xrfRvbjKMMNvayzziJEgPNIPJLv0QdPnd+MwZjocqJEdkH5Yhbt4yL3b9Oxwh0NZ8N2I7N3v+LIQZfpf+NX/QnYYoxBGMyQFZTQQdUpcSGwBYNWGxLc4FRItoLoQ6WPSeYC8KQ5UC87hk1OM020IdPTdUSqVJy4f2+RoqrKGs1Jy53OulpiN1C99Nhki3a1QKScCUK1yikqB71FN/OT90PpVxziIxQwdFASoRKxKPZV6OSlA7nQgZqEsPVM8lVb5GqbFNqa5GmassMj4dr1gQd/jm9RI6uyee3oRWOug8pVig3m5h9vuQOapnXEJTkCHdh3DMtcUOcRIekyAFj2SHpkSmVhEFc5NJ6TDiXm0AN5ZDx7TGDA4AW/PY9x6xoO58jh+neiYdODSNNRkCjb4QX2q1OxFJ/wYz+a8mAOgUucKONH1cJBSWUX2c12/dETgl0V0jLIjgz8eWBQZ392wh5QW2LxH6gai1Wu2qYzw9s1r3N/eYDTsY71imxfXdhmVWgPNRgedzomsW/7p1RJ8cpLHRT1FJbdBIcl8V7ncSalw8o0cnNudaNOEHGcFr8KoiBFXG3l+VVpigT2bLzG4ucOb7/0Qq/FM5AdcI+slOyu2YphIE8h8qY7e1RM8//q30L1+bB0V3Av2JzpcwhkU3fsgTbYFFnos4wMne7ajyT+HQOX3SfZGBFTOOfme8YP8Qdw8Dr0C8knm8SL5D//Yn0ypa5IGTLp2brSJkvk6oyIKyuhwSAATwp29cBaxEHTUME83jYgpxyPMZ1MBHaaC/KL0k1EUb3ixWFHNlXhKq6+024l4qsg+v9HwFtv1DKUCe7aWSGcDFFn1q5VRYfpIYpkhcb0lFhupqHsJNOrOQCkEtwL7B2VKiZj7sTexztlY2OXKWOUq0kZDhfp4n5dJ0LGmKPTPhRE/WSQVzL5DamKRgIhNOdfAUkA/2Xxjebjkrg+hT88Jbu/JMzW7RabcgASqStH8yK3yR4HgAS8VgpNMUa733FaQqc0DsNlq8mbj4whJOaHIR8sWu4KGqdqj9NalDpm9jQG/tF5p5VJWi+bH0SDVDNhULOy/5+Z+mlp7wcCjVPlbBk2w8ZdAZbIJcycNfaxCKXC+nhnosQdUJhkzIic3tZPiz3A4wHDQx3BwL21cYm5Hgp1A1eyg2zmRQ7ZWLuC0Djxr79Arb5FP1QdtJ0JOHbFFLpaVbpHdiK1qXsz6hP6gtqzI4bk15IpVoFBBmqMbaAmj4RRffP9TTAcjASmmoqyCM5ho1pqolCmaLqF5coHzD7+MzpPnaFxeotRoPMB0H3YDaoKecZTv3m87WkPAfXzQ+Tq19X4ciWWBerzqQmEldgaNcPCBf0YRH4Hql3/m51ICULd7IjoqknvUUG3o6ZRPJOzlz2tSFdQhjASWkG9ICZW9fCSrKQOga+dCBonyRvOLfzgGW6oiTNn4HGJZm2jfYIBc9mntxINqNhtit5khn3BYwxSb4R0K+40o26vM/2l9UqHBX0sqKAQhidg2JO/p1MBqIheIikol8qDYsFBEmq9gW6hilatiQRvipIxpWpSpNNJ0G05y45DcF97SNI12ohsYwg49afi/2iViZIGlU4GTcpRwUt7B6p1IQkWRSlFpREWgUgM95a9Irob0KeYdXJYQ9Fu2wCQz8veu3JWDzkGK6gow760LnJSTsQZUgbO09yk8k6aOmZmfwiSrlqqncsI3A6oQOVoU9hBQyTsPwkF7DbEftpYud07wQ8DSd7WyyYpDnO6io6i4ZndGYWwEqJj+EawG/TsBNYmObXhutcIJ313x7G9UCzhvJnje3StQUa9HSQ/Fm6x0mKMFxa5Cg0iBhlXukhZ/ZNYfK+fssCBHVQBYIaw2MZ4s8er7n2N4P5TnW3Eg73gE1g5P2l3UKYFIcyJLaF49Q/vZh+h+8iVUer2gL8uYKUeOjOvTFZC1dMlqeCDwDnH7QTZvzxe4Kv3/w4Mvo0Vt1WUHTDyVJrzoUb5o3/f3JTYvv/Lv/GLKCEcEnyx/yoXTRkmNTNgaUBRBpuy3HaUFVJKTbKetKm/2RpTnFAIyPSQPRdEmIys6IfDxnU5Pyr5UuPM56bnDEHi3XSs4smpI870JuakVkjxThA2S7QJgY+lyjgI5g7KOIeIXpQ20yBAxKoV2JGhpkZ5SYLiTBZGr1sXbnZUVWtEuZwsZSc+BDqtiA4tiE6tiDbsi5/oV5DNww4YWFyv/+3jxzDHB7my2IrKoWxZlfPuymCb0EAYMsxt9YAvs4bsS7pLiccpuAouoNBohx+PWKQFsbDdnnFmW2mX4FNf57AQVgIjdEpy78JMtSnUd3KRY4sJP/UBuABiMAEO4p4JVHjA6nl5zOhXm8nN4Nc+Xtr4vt0qOabJsmAPTKfafajsXwTw0dHuF02QvylUquHI9cpyVZAZbdk0wE5hI6sde00H/Hne3b4UTajbbAlScmMTNzfFZXHsMlC7aBXzluoRLOgftVzL4RMwbPc2XlJevlyAnw3G1yV/2legSizrzQ0hKunpUkKs2MZmu8fKHrzG4GWK9WIkLQ2mfol4sodNsoUL6YruTaKzcO0fj+cc4+fq3ULu8ynRkPz5csajq3SpcBloW0drzaCof/Y9LXPx1PNLOcNGKILa+DAv9+cNdlm9oi9vBHz8gteT0IvlPfvFXU95E+u5I5c80M3tGPCyDMlSlWpshI1OozUo2MSdlMH9n1Y6RFP/miVFt1LU6wcZMRlSzqQJVuyvkORcTwazWYrtKQbgBKtklTZwRqMZknFCu06N6h/1ygmSzQpEDDtiqw5SvwGknVMznxb0TJDCL7Hlij2Ieeeq89hsBsnyzhX2ugPVqLRM/SKiyKXlZqGJZbGBebmNHQrPalGgrpH7RQudd9cGhmWo8O4IOL37WYKsHlemQrFJ4AFQBj7JKoQpf4yNOIxWCvwBVQefnCVCJ4a8S0sfckIsnYxGlF/900ZlsIUpNBahCKqnv2yuJsp2E8zHwNFAjUCmgZO6jUv2LNquma66sd5W6xq1iUSxApYd68OgynD+Uc2RRnBRHhPfRiIr/1oGoNmTDgFAtZHQUvVdYeejSb00qzGaHPRqMBKhYte7373Dz5rU8Nzkp8ljT2VTWQKVSk84K+qCdt/L4iUcVXLdyqCVbWZuuI5NZAkwpdxvJHkRKQ3pkaRbEpbIUqFilluvMH1KoXKljvtji7RccTDqTntjceofyNkWN1W6KSpO8Al6pilLvAo0Pv4TTb30HtatrH0X5Dkw9cJ7q68YAdBBYxRXddx/nyBJ2wXuByg66MIwkjrYy2kKkKlFmEt6b1thfJP/9r//XqSB8oSiVvEm/L1oo2kuws5vDSAkAOnByK+b20mxKtwIQ7DdyKnGB8Hu1RlM+A3VQjLJYfWPorTotnmBe9TCrYzovGOm+Y0f5ZoVCIUGFk2awxXY8RG63EWWuLAQC5Z5RnYXU1HtJV77azpAHU8BlpTIPSOd7IicT/dnnszkmqy1GuxymuSqWlTZQ66DSbAshySNJFnQkHlSgsMgkLpe74txTRQuCdUPrVQ8CRRs4GiKyo5WjKUbmIKDyjyy64PPQMbNMbkP4LwUquke6/juszqiMLxU8B6CItHYFQ6Y8zhqLpaDg0ZWBbchW45MvVjCYUjwAW0zmBuJbtfTCVdnn81Ygd1R1oA69a1H1yiM+mSK8Jb+0VR9ziarsb4vw5PoHnZbbOvtABHazW7WYgxaWK8ynM5EmrNcLDAb3eP3qc1m/9UZTVOhsGeI+YFWcBpAMkE4bCT4+yeOyxab5PMr0R7PrENLLBSfa5FBrNwTwOCFZKuGc3m22MHIsmW0xR7XRzmo5pzURL3AO+/kGu9sxkuXGnHG573Yo1NuoX3+A9kc/gd7XvonaxcX/Z6AKy89z7gfYrRjtQlweT0iOpKQPzQE8dDtzsLO9pfFtFuSHSEzXfQjetIj1Ivk7f+l/THVj5bCczTG4vRF+KWVFhP5UNt5d9D9MiVhJ4wlVoKPmHhvLybmwXNXLjSH+VQQln2Ai5vhME5cCBGzypKRByzp6taQFh6Oy2M9X4WCJDTbjEfK7HRpykvBImgNCkOvoIxPMCPFBoBKxHaMtcUBQEnNL0/0Np86uMV+sZPDE29UOk6SMXf0E+UYX1WbbeqZ0WGbMUAtH5FUur0ZZaJqR75kcgR9KWzwOgSpWnfs9FjmEZEEKUmGoqty4CKiYsnAaDWk2A2kFKueoFEEDjthR6TxREI5G1Th5hRhgQkRlQOWPtUXlQfxBlC7rKpJiRGD9zrFuCnsZc2ajHtSb3gZpWI+l1husHUfAJuO7xMFBmuF5QGrnhFb8lN8kPyRvKUyA1ucKOj1prSLvzQEldDLYSJTDtS8aqvUck/EQdzc3cmCLP1uxLIJN7gXKFTgYNEm3aJf3eNxKRfDZo+CzVhQQ4+vx+bk32IjMA7raUqAi57Tl+t1Qa5iKdk8iS3HR3YlJ33bDzyKya+RzJaTzHdY3E2ynSq+wCMAMplDvoPv0S+h9/FX0vvoN1C/pnaXTpyMMsTuSpWC+sqwdMjvfHkgXj/KGYLZ42KR/SNmG54/AyCM3J9Ozc/qIQgkMsRP+cjdfJH/3L/8NmULDG7ZaLGVaMS8EtR/Cjex3AgBidSF6DrvxQvIqUPH04GLhiyvvtMN8To/yFGXaqnIyLW2KlwusFmwB3QsfRv8rhkLig1Upo1iilzrbMrh8OUx0ie18Bo7qYsjLqbS53Uq8r/l8ux2N/GhB4+lfCQVWFhmeV2siqVlMprJomJZS+0Kgupst8dlshUmuimL3EqVmD9VGUyY6+9gnT76c63mXcPaQVlMhV5iHsvpxtU9D2Mznyu5UEE26T3o0UdhPFq+6cf1V3PdIrL8py9ASv//xQMYXYSC15QMdmeRZ6V8Xnf3MyHHl3I1sD+AWhVAOXr6Sj8BFcfbYfzLz1sqZCpypH/kZ6Y+LZv/pJ7KoyKJC4aBszD2BSsBKdHp7JO6eYFW/EBnbdVfxpx6wEiFT17TayJokSE0nM6lYj8cDoSvY6sLXIvdJoCoUKyhVamJcx09FMTIHrJ3V9rhsqPDztFWWPkFW8wg6wt/tKD5ViQN/j/wrx8qzJYfUhQIVhdXkdTmId4rlfIndhvIauiWUkdsVQFuH7XKHxWqF+WKO2WQiFeyzp5/g7OOv4vyr30Lj+jFy1ZK0t3nk7nH5cernuqisCpetZ11LfgcOv+88lVdfw7qzfxy/nv88q9bGz+6VwwcQMno+iaj+9m/+D0EhJLPuzXJCOBDxx1Hyj0DFC86cmdGMbmB1VPRUgR+N7k9cPApUnEFKzYnqQPjFhUEhnVgas7dQZAslFMtFFDjDrMDtvEG6niLl5OQVNeQQozOJqLacIrIRTYpyAHRogGqo2ANVqQlQ5ctVSUnnw5EAJ3/GDblcbnA7W+L7wznGSRmVHps6u6iI5xD5OJ1Pp/vUbUuyHN2V+VmZxOQIdmO9WhXkV9GBoX1Yxx7p+gDfSG6MFx+DIgOwhmEClTsoMK/nGFYRfTpHEKnCtVponI2H9uH/I37A1qXqXCwlsrDcY7qgkI9XqoNVdAoeRkLxVQrQr95a1vsn2jYRSRKo1JdJ304GvnxbTpTr+HarMBtQiRzAnj6kDAbCEk3Zc/kgCz5UCj6zhbSqkLckJTCfTDAdD6XvjocDgYQj2lmZY1WO0ppavSn7gBqrcrJGr7bDVWOPJ50UJ/WijL4i+c4qOA9K4Uzz6vVGHN7vVup7YdZJ3Fvy+djOs1pjxhR0ToU8R8WlyO+KyO+LSLZFbDep2BITqPheKcs5uXwsbTQXX/02Wo+fodhqIscJT9bh8BCQyPX1seySysVauhg09Gfxn2PAySBNHxWdW1klMOLBfPn4Mx8++yFgZVkpOar/9DdTRhLNTltQX9pPbPKM+IaLQZ1OTZby7X1fohRW6biBpCIoXuuULhRkwylQ0bp4q/yRRaISua1XshlopkZXhVqnLREVw2ECmIgZd0vsZgOkywVS5uKpcjOcgLyWFoQ8yu2OLojFVD2tKEat11FvdWTAJF+aBPpS5BGpjMpmKstU8Ha6xu/dTTHc8XlOUKo3RR+mpnnqlZ5V0bxrX29nzN/ITXI1ud0kGZRpglG5cfEgPcvNJLLSSQ2hF88bs0PUFa0AxQ9VpgtHpeoEs7Flsuwjo7IUVTdupH+y9+eCSBXCRhN27d24NirWk+kCtKpciL58GcW1a1+qmrbJBnQ9QZTI8r2Ly5JxeQQoaSJnp8GRoaAWCUwJL+uSo902KoXZ8MBSYW/gtMKBkfX6aQHWU2uzYKFzQr+PL37wQwzv71RWwG6GzUqdYKkjLBZRaTaF8J/MmKrlBKiY/hGQOuyYqG9w2QKuukU0iqk0QG/Z68r9Qe2bpIxlVDgAghkE8wy58FrQoOmjpK0+li6XiGRiMllhOdliN91hz62x5fwCelZp9sM5nExHq/Umuo+e4+KrP4nOs49ROT1FoV5HwgPfObrD/W9ocnjfggA0gE0Upctt9SPL15QdKDEyRZAXgND5pkg6o28nozWO3170cibATl4kf/U3/lJKwGif9KR1hjdceIA1dVR5EZHxb55iHOAwvrvHbMwePHo4k0AvKVBRLkB3BRmBtcFiwebktUQzRHfm7iQaRWPC05SaoHoVzVNWVRIbZ8QmzBTpZoHtdID9ci5AlWx5Am8BVnfWaxnF3Tw9l27x5XSsk2krVRSp1Wq2kOQ4ZJQtPmZTUyyiXKtr+rfZ4HayxPfu5xhu+fnaMvVD1PgEWhnrpWX2mKdyIWNGMmf9bOH0N38t3juNjGJ1dpYKhcqfnUGSOjqR7v1/QWukK0eek46oBCrrJRQOzqxeVA5gdidZeBVOubAQTbmtR08EbFFroFft4tPyEKi8auhqHL9UHr0J66YVJUsl/bxVvki1VGqtrKCd0rVDKp4+VEOvqn4U92/P+CmuLU/7+KBMTpJVHwUQI4tj52LleNjtMby9xWf/4lEZl/8AACAASURBVJ9jfHsrk41VXrCVid5TnnTFEmqdjry3yWwu17dSraNep0q9gV69gPOGAtVlryQGj3Tz5GEsPa4sgKRspSmgwio252TKoBO6eui0HDeVlmvNZv0SK+HAeMLJTivM+yusp1z3mkYabtteJ3mfR+P8MS6++h30PviS8FSlVlNbuMT29iEYiEMcf8hxVHXARL4bsUZ6gizu8sMs46yyqOhheUMchYV3GmgRf5/Ji+TFb//NlBwUjcGkbcb7kpZ0zCyg2uYIqbKgPyt2wjXRhoIcEUGIq0EGkm4EROiaoPzBVpW/nFrLqke9Lo2VLu5k5MGSbfO0J6fM9P4NNrOJ+KQrNzWRQY7b5VrSTakekqMxQrPe6UilT4CKERobPMtVpHk2FgM79i7SjaHdRanRFCAjcE2HfdyNZvhsvMU0LaBQa2orA+UZHFYhBn4q/BSuPrposRr6eAU4KBHkPaLSyMyJaTuBAokU80rZuHZl1q1Mf3Tn1IVAIysxZxPRJ0FVJQoKrnbrI5zVxeLRYLRI+b1AXug/AiB7JdM7hKS66PlllGBpvqiAeCBnMLsXB2tRa1uKSzcNcm1hyg+BitVbj6gMrOJVzGVmg3IJUnTdIJnukovYKsi5MT8AFMS0SCL3hOS8NSl/8b3vYt2/R5Mj6DdrTBYLjJZacNnTULLb07Uj3GxeCkBcI5TINEopzmobXLRSPO7STSEn65uRDrktAtWODfqsUnOMJVNOFna2fH1tPWPzMiMtcT8wMzD+fLncYTJeYXg3w2zIDIOcrQlmRYBK0p6TnlNUT65xRqD68EtoP7pChenfEaHuZ9cBbJls5MelX+8+Pjs4H4bATI4T//xYZxz/7J3X9z3nyy1JXiT/4Hf+tsahDHVZ6aNNMKmg5VqI6UbvBCXhmexkkyoahyRYxMIIarUWoeZqvoiAiv7kBLQZ8oUcWu2OqNNpd8xFJeJQGoG1m9LTN7n5HKvRPdL1TCKpzYIgtRL1MEuxbBVhnt9qtlTlXiMXkMOKoTqjkFJFx2BJH1ZODPOYytZogVGpY7XPSZRHoBpM5ng722KR5lGo6eQZLhaZqmOGgKFnLJTHs/L9AUg5B8VI0JwxhasLvlHxKeiuCxHJbCR0pp+y7pKovO8Rm5T2RUCoz69aKjVnk8PW5uplp661S4QFGeTEEZuQxe4aYWVLSDDTFo1PnzFIshPW4izbBQEj46zCW3DYbiVApSV8ApUOuLBIU2xfotTPq37+dghUrPaxOkZ/MfaQmoZLozQbbmuqfY1a9bX0XtgcRWtJYpVtOhjg9rMfYXN/izqj98Uc4+VSgGowX2GdL6LY7MgaEUU5barFa13fdzW/Qbu4xEVjh2cnean8kUgvlirisc67vF3Sp03GIQlhzn+KH71YJRVQrmqkpep1jfR4oK7WO8ymG4yGS8zHa2yn5DL2UlhiFEWDSF5QFoiqZ49w/rWfFqBqXZ2j3KibHs137TtUU3awvDfkOoYh5zSzzoT3ApVARebToUdZ9nvOJ9rDDFkeeDZbRwltXv63/+a3U/YnyfQWnti1mgjPGBgwXWqfnaNcp4jT2Ukb8mDtCjyBGWXN+gOs5kudXLPZSgVjZoNEeWNPzs7R6XTRaDW1sVnIyhzyDHWXU8xuX2LRf43N8Bab6VhSt82ak2y0CbNQ5jy/OprNpkytoeOi2LKQNE/yWG+2KFRraJ5fidUGfap582mlMV/v8fp2jNFER23PuBCnC2xSoGQkuhCn3tZgrpye+umyioHKLoddW6cj4xYUcUP1gRPCR+iDndMKTKNtyFCSt+t8GHjr7+ogUhvu6U3eljxIi5CZx2mqZF8RbxAAVt6LRXte7YsWk3NiArgBqPz5fNlZgcGGPOh6z/LVWCjqUZ4+X04iKWrB3HTPhZ/x5BxP5QKXwUPA9FNMq3hY8jV8O2TSDwUmsRRiA7f5pjn3J/5Ukh3ssBiPMaSZ3tvX2L/5XAY/kMPkEN0JR8Qhj2W5jrTMAo3at0jxhwcaff6xQnk3kqjq4/MiTlqMjpRCKJrLhV9nRugkzHfELBZGCvRR0y4N/j+JdL4n1oc4cYZq+dVqj/WGBSxgN98jXe+RsEWMYEVJhw2DqF0+wdVP/mF0P/iScL6c0BTshB7GqLAgj6t378LFIaF+xCqEJfXQerUVEYDIDzKPgjX0eX92Kj9XbutF8j//Z/95ypx6MRkJUJVabeQpfEQO5VpDRkxTYkC8UPUo0Z+e6TZNJM8KyAqzwUg8oflBKFmYs6LCNOvmtSyYq8dPcXJ2hnqzoV5UYmHLxb/DZj7A/O4lFnevsLp7g+V4hNWchGGKLcdelapSmau32mi126hUKSNIkKtUkW/1sM+X5IRliN46v5JFRfCVC1IoYDBZ4vuf3uJ+OJPIbL3dSJmXn0kkCWzDEVcC+1xBHe4XylMb8kCaEsYkenapM46Gn9kvtM/qE31V5EelYOUapKiJObJ78bvMdxDm5MlI+EydLn7wDlT6olE7jAtVs1AppAEhVePPLPWLUjgBRw/Do2phtpijfj55iuyzZECly1FBipGIRVQ+ot6ugdrV2KlreKdksL4BiVapRqfI08hnu3oBrDLCnMaPbkukVVwn2+U5WTnkYN35HNNBH8u3r7F++QPsRwM5DBi1EahGO2CQK2PNRnpKXgSsyMeWRJ1eStYobkc4qazx0WkOJw0edgpiMjC2wCG9Ze1DTVS/taMZGh1PKcMpaAM90zfO7qOMhqnherUVcfJmw+tbxJ522UsS9Xuky53MJSjaJB+OpKtePMLFN38a7WcfodLtSXuOFpjfBx+2RmIW4OHwKFx/J0qjpF9/ww/go9/3FRWYhbCu7MC2x/+4tNOpBBCo/qf/4FdS8j+rxVScEKrdE9no9EanwK3R6YrV75YGY5Ikan7MG0d7Yh1ACrnpTAFlYCm1HrOFNHa+efVSxmF99OWv4OT8QtI3evZI1Wu/xX6zwGZ6j2X/JZb3r7G4vcOSbS6LtYS/KwrfihVx4Gx2T9A9PUWVBD+jsVoDxY6mduK/TScG9iDK+CANVclf9UcL/ODzPm7vJ5gtdDoOqyIS0VkrjpKP2rwqfIbdokAxenTkQOUFdJvwEssRPDoKJ4I1DstmZbHcY1+PngJg6W0Nws/otPGNRpdMpk0ymomTdayFRlO/rKivVSSPBZ1X0PNLgSoDgDj611RSp8r4e4kjxhAdCXcV9wb6e9dnjgWBXvV1JwOfTKMgqEtaHDjEsiauVGYbzeUwIvC0kfIGP7bkzdfLbK2D8WFwUTBZiD8/+S5WhadTbO9vkHv1GTDqS+VvuV5htFjifr3D230e8xxdDtSbXxw72LFBf6pCimpuhV5phUeNFdqVnaa1dKIVd48iStU6irUWitWujtJaTpGylzWnjg2cksRqZ2pZjOgZl2ssZiusV6Q8ctiuE2wXKfbzHdL5FoU0h2pFJ3pT9lzqnKD9/CtoPPkA9etrlFotNZF8CKziNF3Aw9ZBAJpD6Dh2+nwnonoH4A7BMQCVv+47TX2HTyCcbvTH1uqL5K/9u388pXCSZnc5TonpnQpAJdQesSeqro3EtGtlNEIpZr5YQbnRlC8S1UzBJKyVXkDlr9h+MLi/x6uXnwpQffLVP4DT83PzRzdEJ7+0mGAzucdq8AqrwS2WwzGWE/YILrBYbrDcpUjKNdR752j2zmTkdrXVQo4kZK2BEufx0e7Vptgoo6unO0V3BKbb/hSfvh7I3wRQbgZyAwU6LDA1EMLE9U3KZRh2hM3qJajM2TIDBYkFLJrwC+2nWRCMyp48jqj098IZ4yV0Eydq6uisNj271M9JLImZ+kZTk7OIyqUKFv1l4bMBlFsTuwTDXt2V9l5hM7LKgxovCijEKd/kMJOtLUvE/OJFfzuP5JY+1IKp6sWl+SYbMK7NIzKv+vG1VJVuKV+4VupzFgDevu8nTRxJaTSVtQdRhsA+0/3gHvkvXiIZ3oskZrGYYzCf4269xZt9AdNcSQ5LrnM6fzCiooMH22a61RQnlQ3Oygs0izSfpFstdwm1UuxBpQC5iVK9p1qx3RIJ/dmoIGc6SFsYfoJCWRT6Io2gY8KCPBylGFRM7LGZ7YWnSidrFNK8tPLwkKUPW77ekqiq/ug5mh98jPLJqURzXjx4YOdnwZD5mUXx9sHD//8CVYZ/npX8mCjP1uqDQPXXf+HnU/ZMEVioG2EEJRyS2AOn0ndH/dOCBvmMREjk0UjMgIrjqoq0Wy3VxFJVBlRybPp2h+FggM8/+5GkVB988gl6Z6dSNeGN4hy+/WKK3XyE9biPVf8t1rMJthzAMFtgLlHVUsZa80Y0L5+ifnqBWrcnEgROnymxnaHa0GmzEqm4kplRwV60L29ux3h9M8TnbwcYjWdS0maaV61VZdwWy8Fx24ELFrU51jax/1tDhYArmmDrN7y17DjkVdeFoD+XcrVvftk3YcNrfMCNrOJPA4Kw2b38thN5QomWxOq3qw0pwTs9A6osojJCP1oIsVZMyfcs+ooPtcCzmauEEOJBYZ+BVcZRmQA2AEYmcpWIKrSz6GeUzgLJYqVeZtbLxl24DszIN2mdYScEtVPeIcF0PZY0RMUPX/BebXS+yEfWi38V225GA+xfvUTSv0N+OcNqNkV/MsH9do+7Qg3TfEUa25mvKZFdQLlYwEmzgCcnRVw0U3RLa9QKGxRyaySsXJNHk0ObMU9OaAlWuVm1LlcbKNXbUkXcLrkm1yI90EBXbZPIV5Eo57yU9WKLxWiDzWjNOW/Ib3WyE/ei7EkKnTsnqD1+jvaXvoHq5TVKQtKrgDZUn4NoxO7bQ7WV90ZI2RqSA+q9kdHDyVxMN2QbKNtP7/5WRrdI6vfbP/uzKWUHcxrJ5/NocGgCXQm9HyvhKcaIS0dSy+gshr90AmXqxw3PCcPVtnpDG9dANoLd6C9ffibVxKcffYQuJ9GQu6G1y2yM7WyI7biPDX3Wp2NsVysZWkBSfjYcClBRx1to9dB+/BEaF49Q6XZRbrSkL4/vkxUW3rCQzkh/3x6r1Qb90Qyfv+7ji5shbu6GGEs7DSeIFETgymiR5eE8GWoDI/3L0wSPZh7I9+PkWwYCZHdY00b9hqRg0Y6h9XAMVBqVmF8RWzzsy7FRTQl92oxGVAwAaUksPFWo/im5mn05X+aFAF+c+m6yiE9BymUVh5/Cgch/nkWOGThki943hXjYW/9oRnJnkgMBK5v3R6BSuk2rmH4t9AzQ11V1vQo9hXTeUKOkWjwpWoSqnmuwjnZb1p+sttUEXXtOSTaZ/t28kQGlhXEf6/EQg/EY99sU96UGZoUKdrRkoX8UJQo5dlDkcNEt4ice13B9UkKjnEc5WQHrAbCdW3sZuSbum1SidxF+ylitBkrVjhzsnN7EJmUOoJDKZLFs2YACMg+g1WKP+XCF1WCF/XAJrNggrRSFrHtWI6s1VB89R/drP4XG42eoNCm5oYRB7vaxiOkg0InO23dgKpzWkQTlXypQ6QbI3s/RvyxDeZH85h/5N1KqaGezqZSTGr2O+DnTeZNCTBk4LBUL6j4Sq3rQj8eGkHKhMSSuNFGgn46ZgdFrZzqb4+XrVxKpPf34Y7Q7HRFtplSTT++wGd1hPbiTWWekfli+VQP8pfgDLVYbbDh8sXOG7gdfRvP6KeonZyizjUGm2lBkysZmbffxxtvlaoPReIG7wQRvboe4vR9iOBpjPB6BI+M5FOL86lLeT6XKcJ6lcStaBaW5pxOha1j5xOCbFIGXk7920fmbDlyib+X2M0I33IdY0GlgJBtP0sNIRyVTvFUvJYeHcFQJSqwaRUClUZUKPvU6+AqIeaTjcytT4NuHUxALDJ1HfAZ6EckdwChEMBoRasUtU4E7iDg4Ki3nTcIUr1oaGSJHGyLiBHrUhLyinRAlK97fR6GngZQOM1V3hPAeDphGvw7G3RmiS/ZJqQPthfq3yL35HOv7G4wmI9xv9rjNVzFntlCm2ls9rMSdNpfg0WkJ3/5SE08uuWe6SDZzrO6/h/1iKG03VLTTQZTvTbseOLl7ayUDts5QB8UPzjSe0hjtU+VdImfMTIe22awLzUdrLIZLrPrkdHW6MiPbkozjKmBLh5Krpzj/g38YrecfodJqSMYQkoFw6w+TvN+/6heBiP3qEY30ALjF34o40fcx5w8Cla1hner9Ivkv//U/kvLGLzhvL59IebPSqKstizgk+PDwsEqlMiLOnHoIilAv5Uy9PMuzBDESjhWZ/Pq2f4+kXMb1B89lcGLK02Mxxn7yFtvRLVaDPnarDZIivaoSaT2gpzVnnC2Wa0n9it0z9D76KtqPn6NxeiEtL1J5zPGEY/O0Ch63e53gO50tcd+f4q4/xm1/iP5giBG92Dk0YjGTSOz8+gqdXhd1jjhyFwevwFmKZ9hlEdBhhBQIczutQ0BluOb9ZeLt7cATNemGZFB3rqqyeSm5roMvk1Za5fNZpOdDSBnVi9e8TKK2SIR6KnPW1MhW45NQPXE+yOBIoMzta8TPPA7Kswpc9PDAxQVXDLfFkWtnsgATVjqISOoRg7mlhT5BWboRjFTnWtL3rtGoTA9iywi1ejKOjWV8RlRclyp30GugTpwyXEEqfqabkmhCqQCfNejyDT1Q2LJFKmIFCFf1KTZ3b6Xn736xwqtdIqlfrt4S/ye2xOi0cOD6pIw/+Ekbzx+foXX6CLndGvM3/xTb2b3p3HTKDUGdhypPY3ZdpNu1jaHnuqXQk21oZZn0neRKUsxgLyHfM/fUbpdguUilpWY5WmE9XmIzmyO3pwCasyjzstcqF49w+Z1/DZ0PvoRqu4lileaWh1KaOHxxkHoffhwjUCDSD34h5kIewixPGSNS8z0P83UWzlinMKmj+q/+zZ8R9wSK6Ig8bEOhfqrWaMhNp3RBFoX18LGznN9jtYJVDVbgOJ6aM8+4sOgFXWHrQaUuG2iyWiFXLaN3eYYqe5D4vldT7CevsZ30sZ7M2eKHXLkmYCOq9/kSC4LVfIExU9LWCU4//pqmf6eX4pOeAZWewKSIOQ6L4DaeLHA/mOC+P8JgMEC/38f9/T1Wq4WAb6VeR7PXRavTQqtZD3IJj5AzRsmqdCFVMgGlCUFi+kiJWo1oZEBrzJVYquPPz2QwkO6urYoqjQpUCmASljuQSY+c6o9E2W3tJ5oy2bCE4JulC0PesYOXeWw59yYFTGupsQThnZxJeZPM2M+jIQEh+bK+ReGfTOJhQstMM2ZN0yGK1PcmB56kfkGtKiDl05g3O+qIMpAiycz0j8JPbZtRF1p181Og5JoVqYnbC1l3gAJV3BalGiy5TyJX2CGZjFC4eY20f4vVqI+b0QjfG04wSHPI1bsy+opUQ4GHci5Br1XGx49b+PDZBZ4//xD1coL53WdYT2+RbriuF9jT7z9lAUDUnGJdxKKIyhUSazHLSZSf7hMsZxvhpShll6hVagWclFPBdlPAZgFsphusRnOezFL4ooB0ytFaJ5e4/HampyJPZfrXiIywWxyqcL6m30dyRxxHJORVjkpWZ5wkBHlgVvX1MMwfdvg6cZUv/kn4fY+o/srP/tFUjetW8pLUUFEvwlyaN50XV7gCWrVQLzUZS6WEKQiredQ28RTkdFeOdSfdQ/U5bVkIJsvtRkSdzU4D5VoZCS/6Zo7t5Aa72QjbGR0PcyIxYJTMjnaCFAWjBL/Jai1A1f3wq2hdP0e9eyGj12UqsswiZHurRlN8PEWdw/EU/cEYwyFdGzWaog8200rhCGo1VOh73Wqi220Lsc40V0vk2WKWE1cFBSFV54zAKBjWQ8B778Rzy1tvNP0RhuooovJSe/hdi0a8KuWpn/6+FzEzkl365HxunYCFblZ1ebL3F6WawfXS3qsAoKexlic6ZyX4mpFqRvAaZxeldEL665sIPXrZIIXsvfrzqftCJMuxfwpHxahDfqhISrAnSK3Ed4mRlCrRxX/K1qO2qmgUpfyWpp3yviKQErC2MW1+AMnej7hI6U/lfZtNkL+7EaDaDe5w27/H7/WHuNvskVZbskbLFH9SeV4sotuq4el1Fx88u8QnHz1Hp1HGenKHzawvX7vlEPvNGPstAcv0U/y8Au5FLR44pSKN+VtMBuRRU9UyShWQ+zKPXLmBFFVsN0WsJlvM78dI1ztx2uX1mk3mKHUvcPGtP4TeB5+g3utJR4lh+Luaqgio9EA7AirHFztw9f5EisEAVNl35WzVky0qEtnPozXl+ydLId+lJPzFdMkkL5K//su/lBJ4ZpOR9PKxwVhPIwjpTPsT6qu2RmYyBOfClyGlHI5I4p2koO5PcW8kfyUTj9OdzOejyVitRjKRI64LQh6uJ0NsZlPsKRIlFFRqcpLQ5kKAivwUU8FCBYXOGZqPP0Lt9FqEnzI2u6AWyfwYG9rJkpeazHF7P8b9YCTgNBmPMZtpukdzNP5h8zFPrzzLy60mTs9OUW/Wtc8q1NyzCycVrugmcn6gi9/0gmsPm290y0isMhbGmOlDPZfU3aMJTlCmW7e7RWPqFKlAJzfL++QYURmHrqS0ApUaBTIFirg2Z+1FDBp5nvtZGPcHmo2ub2BfREF06c29IjbVZlhperX36Z8js6sxQt2AXQnxAwzUq8oGdTPUc5mHFEPW9F5aS7WZ1kPuia7grvycA5L8bdyUR1IBiE0TpuO1bAqyEflyXwMw7rCbTrG/u8H+7i12t28wGPbxo+kCd5sdliggNQ6JrrdsTD477eL5kws8e3KJZ48v0W5WkNAvbTHCcnSD9fQO+/kd9psZVYjiQVUsMerTe8Z9k8upvQ0dXWmyNx2OBLBo4cLWselwjM12j0K1DuRr2GyrmI02GH5xI0DVbrRQpNX2coNy7wLnX/sOus8/QePsAiW20mjC8eAfTbFcKRgvzvgoPo6I9Gfv46mOnT6jEOvo92z6uCNSFLgdvF0FvhfJ3/xT/37KQQyj/r1YEVPMJuEzAadUkBYTGnFxohhvNpWzPDnplsBNXyrS+5mhaU7TCO5UsVilXfQKq/kEeWzRbJRRLhckZyFQLVmBI0jRXoMbslCWU5T6KWkfWG+xo7thrS1kevX8MSqdc5QaHRQrddGz8AbzIFyut5jMGEnNcNefYCCR1EA4qdVyruVfswIRbQtbZYoFiajOL89FLR8kCuEeGZZHIkpNw0xsEBLpDAB488R6WFocdBMQOOT37M7atzOz1Rio7K6qG2UMVFptc+5Kfi4pk4tUdZCmRlaeqkUmfUFn5IBqKWW84CzC0NYVlzdl0gKt6LkY1YAq+nyOxAqoyh1lgk5NdaltdLAKZ4IIS9XZVYoFCecW7OWeEqi4FtgeRfDSlhmNpNw3TMWxh0Q6X0QKM9bmJYNn7XX82kra7BVV69GkSeP6/g67mzfYv/1cBpF+Nl8Kqb7KFbBNtGm/XKmj3W7LFOVnzx4JUD29PkenVROf/3S9wHrKqOoe2+kdtit6oi2QS3Yolbn+NBDgQUtDPtHDkX5ZLaRDhEDFce9i9zKcClCz4rjdFbFYFDFnRNUfSztNo1KXwhctYCosOn38B9B5/gnaj5+hysb99wCVH8W6Lh8GKY2Ffj+gihBGfuHo/z2k9qcJL5z1u74PRvUgM6D6a7/0Cymthwe8QZuNCMnotUPlKzc0jVIkimCkKiPdlYeocBpMpYISqyG8iQzLWY2hSHNBfmmG1WomyvNqpYjz8y5qdTY877WJeTxVEl3AJsHSJslyriBPEvZbbfNlpPUucq0eyu1T+aq0TnQ2n4zCYrtDiul8hcFwijEJ+PlaXEqHo75MwSH3xkXAD+02tkwV+N6b7SZOLjSiYlOy2/JqIGJxFIFKmGC9wpnYQE9oiQbs8fJzAypNFw2oPHKRCIrxo3JYqvvyUCuTRSgA6fdlIRlAyCYNEgbXbpmaPgBVlKa5TMAiqyAVcLmDhXmuP3P+yTmpUP8Lv6/XRdX1Bmi2mH396aXIzOqk4d04ORlk/EDDsohYBaQ0yhRTO46yog6J64E9cC4rMEuXY6BihOfVPj5WPdV3quuzvwOvZVFhfP1FNc5ZlIMBtrevsX/9mdhy/2g0xZC8R60lE4rJgdJDncNKLi7O8PTJIzx/9ggfPb1Gt103DmortkT79Qyb2QArdl5MbpFuFyiVCbK6kqRfkI4iYn9EKxcOOpnqkIqkhF2ax2azF7PHOR1physM75fYLhJU8hUUJHVUTVkOeZQbbdQvn6D97GOcfeXrqJ+dB1tij/hjUFCawyKkd0Ife6RzrUch1MPEevbsmfwlIJMCop72AQDD0z6EbwZU4vD5V//Ez6cksEeDgXzoRqOOeq2OKiOpvDkV5mjJqpuKFQguiopYB7O0XxZV+pKWLEwLGbLP5+gPB1iu5jKXr9Ws4urqHPV6VRxDqZfazBdq01ooga6rnBBLspTHLgGIvva7QhX7egcJNVqVOvK1NgqNjlRfSNTTemO92WM+X0s0NZ/pcyyWrBqOdUiFKZkJHOQ3yLPxWpFfY0RFoGq0Gmq1Yf15sgl93JWRRLEAMztlDKx4C8xm3W++bFUzt+Pjg7+Vtdxk/kl273S6gfEXFr3EvEGU+glYWfShfAdLgIcRVczTZFomszvxsC5EScbrBOcBB80MPD3liiMnRVm/GjHP4M0tlia72j2Mgvf0QSMtJrgOVIzkeaCseXAxKrLxU0qlqaaKf1QCYaaMAt7emqTuneKHHoCKa0q5Vik5RMp/AWVLZakSX08m2N69wf7zH2Lw9jU+7Y8UqFo97PIlLCkLyBXQbLSENnj65DGeP32ED589QrdVR8rpR0kqOjfx/F9OsJ4NsZrcYr+eIpdsdD60uGAQrNSjlRGgONeuyWepOyjdJNIco6gtRvcTjO7nmPZXSLYFtGodIfVZJVffePJaVZTZTvPsI1x8/TtoXD62pmw7FA+o7+weiOzmvUDlTLrwtgAAIABJREFUjzuMe34cUB2nmvpYi9wMqKJY7SCHyY7t+HWTF8nv/IlfSFlJoSSAN7BOaQIHL9DvhjapxCeZ28loihM72OxLHx2d60eDPaaOk8lYFkeRDcKrNQbDgYzCKpfz6LQbuDw7E9eDzY4Xll4XVOyy366M9WaH8WgqGhnx8OHz5kvYE5AqbQEsOiRskxK2hQr2+bJsTC5vUe4yAltTXb8Shf2agyDFrljdE5UPSuT/12JqxqIxUGvWJPVjZKUDIayKFYBKaDY9sSyqSc2YUwnxCKgsTg2csIXTml74bXGiPmtB8ahJrT/UZ0pIYo+4nAD3pl6mVCJj0AgkAJXYpGh/l0ZEGbemXky6IRWjIoM6AdlDUtqrddmGPiDXDKu8zUiPwvhAdMjSql624AjWPhZLL5dGT5L6mfBTSiP2ONIJnrv4NfTrno3jUjGDUocqZ5C0TyYnu1utpYHivpq10Dj4eupI2mLH+ZT3N9h/+l2MXr/C5/d9DOgPVWtjX2lIV4Y4JOQL6PZ6ePrsKZ4+vsbTq3N0mnVtOM4RqGTFCfik26V87VZTrBcDpDKJqYhcypl990j3LCjpJOctBaDrpWQisr4KFSyXWwxux1hMaK1QQRFlVAssdhVlYbKJekFjP06HajTRevwhzr/x06I7pBRHrIssdDoeyhBX3Q4RI4uR9V/R/x+kcfEBFZZGtiJiDswDuHd/5egVsjWjD01eJH/jT/17KdsI2FrCBUtnAkZSMq+NQrUK/XXUKIwR12JCB8OtyP9VCMry8Qqz2VwuWD4pSIWGRDadERqtGtqtOk5aLVRKRWx4skkflARPkrqxzWC5XAtpKEuJk0JKFew5ej1fxXqfw4wd5VtgkZIvK4r4jifOnk2brBDRTE0sWlUm4dyFtJmYz4/OgGM6wNN1J55W3bMT4ahYOND+KJtd5yGv7azA3VhoFQOVLvgQp3pebVmdb3LTChmSZRSmVrkyoDLOxcHGNrrzQ+S+ZPaiRAdSxbZhpKqnssAss5ORgyyLpOR9ejRiCvygIrcKnqe9TowHQt0B19po/HGeBhr2REvapiIbWAdzP1vGwlsZ4KtSPSVlnSnAEvZh6iTheLKKV/GCUaD0QOpodh2qEIGUkemhSdv0VG79G4tTJZrfbLHv32L/o+9i/MVn+OLmrTQnz+sd7KscAFIXuxfqonq9Hp49f47rywucdVpo1jkBiar1vAAVyXOlHXby2VjtXs208ZkkOihfWLwWoEoKOoxkw8yE/a+zgVga8y4z3Rz1p9guE5TyHZRQlcbkPK9PviBDgOdU1/Pg5+j5xx/g8pv/iugOHwKqgBMCHO9DDft+SP3eF1EZlPiPAxMenVBeVYzS/nd6CI9/PwJDSf3+7q/9GWU5ifxc5oW82KDMphM5Jjnmh2kgo6w9qxCDERYyKWMuH5E9d+JmKEMdtjp2aK4Sg0Ixj/ZpB816BXWZR6fCPL4GyWxGQP3boZCGHMqQKxOciszLkKOnVK6A1SbFdLHBcMJ5fDssdgVsUo7AtgWc5ASgRuOJgJTbtTBCov1xlZYXSKQdR4afig2HdrhzJDy9ttiDJcZ5Vm4PEY0e0oEI15wjix08pI0oKpM3xAeQVxMzoFKQs9PHCG2tSjlZnVW04ucOJDUfJ2PLMr0Vo1AZSHq4vg4KlBEdZhycRm+hLOQumJa2Znoui5nsCfQQMB7KuCoXFoZkz96H9kwaX+dFBSPF5bGWESjJTSpUyjLGoeZFCCzRhwzdMNW7XV4pXmjeYkBlERXHvDunJTMArG3GpCcKkBpdxa1PIjAlcd+/R/ryBxi//BE+f/UpBqsNlu0zbOhNldBDqirz/i4uLvDhhx/gtNdFMUlQq5TR5H6pssiUV3CixTH2KBYIplts13Mb9ZaI1mq3uNWf104keqQ322rSx/z+DRajPpZzrVrT9mW/K6Kc7yC/ryBZcc8qfympMjliZiH1NlpPP8KTb/+r6D56KnvQTRz1KNX1GyKpyAs9WpGHqBTFy8fVvngdx0RA9gQOWF5UiqMuC3DjVzvm5l1H9ff+7K+mJDOZilGFTjsXcjs0veNyqbaa2tfHsT6Mfqhzmk4xHdNkbC8lUPXpKUukNeFEj+lUdFDc/O3TLhq1MmrJDkWmVlToSkrJacpL9G8Hkr7VOj3xwsrR25w2M4WicVdrIcn7wwlG8zXmWzo5KAHPG0vgoVHfmCfKdiuWwmpslhegcifQtUSB6t1eq5bQqnMKDis5BaQmEmSJO2sNMSrZgCqcO+HEiMPhWNmQdXqGxDBggU8iDjrswyEIBlRZdS3zUTKo0M1qEQTvm/JgYhgi0ZSPRs9i6biFxleEv74ConCc8gGV79KyvTcfR2mqAY44ZxrP48R7aMo+4DsyqURWWTIos9cTaiG01ECGzHJCjURLTHOp1marFBuCRXVu/lJG8BvOKdZa9c6jtNB8fDyvUNIRBSr/PddSycCIIZuUP8Ps9Uvc3bxCf77AIF/FLCmIkSNbxZqtLs7OzoWj6tGsLpdDo17DyWkPjUZNjfNES6rN/ZzrQFcFWhvJlGqC5WYhWiuCdLnB2QFF7FYzrKYDzO/fYtZ/i9nwLeYErvkU6Y7N0CfIp1Wk60T4YCrqZYI5732xgl2tg9azT/D0J/8Quo+e6LASO0XiJD0GquPUzhIvWywHC/7w0PaDRldOxFjGUdqPB6r3yRzCSnWg+lt/+lfkWWU4ACsP5JC2yvFwEdFKQmxSSdaxWmaTauazmaR4vOW0SiFQ0TVhNp5iNp1Lnx/BiGlVs1ZGt1KQ6l+uVFJJgTgYrqW6h0IZpVYH5U4Pld6pkIIM32nzMp4uMRrPMRyOMZ6vMF0nmG9SicKojqX1K1ebtFXw/Uo+rra1ErwV1edapBTiJaRCvUeXnLpTwGC+xoKCPt+E7MfyDNuvd9Q792DTeKYHDffYDm/bcNpuJNAWIjRTRrsFbajb+4mjPJWavmVrhkUBeSqp9mhbCKMK2ryIotsWj0CRizpNlS1734AtkNJGQuvUGVtuAlzKc6lBX8aFimdX4MA8rVSwyZa056segGobkEeMHiXK9+w9iRunDGPgm9ZhovKOrHeUKaCa0ukhFPcUKhnufujZ62i10Ru17XqYI2mmx86cW8lvid//eITNm1fYju6EV7objfDdN33cTZfYsuZZrMj0l1arjV7vBCe9Lk67XZyfnuDy8kyASj+jV3jJJapThDdh87KSNtksZ3KP6V5LMCantV3NsZ6NsRzfYN5/ifH9K4zu3sjk5Er1DIVih0bI2C+22A1GMvmG63JvQNV88jEeffsPofPoCXLkyuwUkffkKZUtqXf9qLK46iissrPPW2IOmXlptpeC3lEyaQeSc1zvc10IkdlxRKWNYC+S3/mlX0jlFJVBiLRKpZ0wow9bQTRno8nYmsMVElTpzolE+q5oubHdbWSR0iOa1b/5dIHhaIqb/kBSMqaM3WYd190mmrUKUuqoWK1b77ChhxWzqWoNlc4JKt1T1Hpn8l44/286XWAwnGM4nktqN5mvMFvtMVtuZZAoN5vYw0rFK1HRnw1OpSc2TzOG+Gz1YajebNTRbFRx1mvg8WUHhWIOt6M5Jkt6bWk/nUQYITQ2q1uffWY5vdI+hzqQOEUz9twapWmMlm3kg/FRISoxWUMESPxnEHQGnPD3w5IoJ6bYuCVz+FSgUt4nE1iqCZ62kGSY4/Yz3pPofE8oK4c01MeH6QpXgekRke4tNg7xB3IKBTMFyZjkz9JffV4CszZdkz8UJ0+RfrCiSS5Goyrea42ssuZjd2Z1C2JXqOvrmWo9HD/R6eNbz0Wh7sk+nWB9f8vptShjjeFoiH/x2Rf44n6EyXIHtgOXShVUKOWpN9HrdnF9eY6ri3NcXZ6h2Wyo3XIhJ06guqSUe1OhqrYPKSBz/1CIzM8nLdIyNZnRFmUN8/uXmNx/hvHt5zIwtVA+QaHcQ77cRbrcY/XmBjvSMDzw8mXsSk3xpbr8xnfQunosVi9iLuDN9v+ygCoOmjTqyYAsDsIiXZX8ygMn/XFUFZErxqAlL5Lf+mP/VkpHz2q7J9HTngbNBCppOFbFLxe5DHPgTD42FZNwtMGj3By0+y2WKeVPRO/x9q6P7332UmxVeAMuul18+fEjdBo1rNgSQBtXVlHYYrNaIV+toXX5WAYx0GOKzzmbzTAaTXF/N8VgNMdovhATvMVqK1IGaqVIouuYK3amk3hVctFPfcnd10v5GYHq5KSLx1cnOD9pottiZ3mKIaO/5RbLHfkdJX1kSRnp7cp05VN0Ekt8wTUOMa1TuF1ZuKvxjqWGDiBBR3V8Znnokm1qB86sWqXpBO+BErX6fpyfkuhKtEMmiZBoWd0vHIyyQoABlwki+TwUanoq6AUJiVB9yUQRVXj3JvB0exyvPAZfLSNk1V0h64nUJuG4Ikr7FSt4SImeU3KoRSNYahTleimtVJJr1N4+EfLmtSm5yL9lUIcO//RIzNX0cUXUmBMReLHIIvqrJR0KJsitZ6juV1gtZrgdjvHqdogfvBlgOFvKa7P5vlKpSWR1dnaC87MT+btDnqpcRr1aQaNRFXJdRrf5WC87yaR4YN7xKk1RwJZImdHWfIT54DUWo9dYsTd2vcIeDeTKXVSaV0jXKeavX2M9mwvvu0+K2KRlmUpz+pWvoXlxJTIcFok0m48QxKpxQWZwvBQNiI4CnPCoEIkZ3xgiNYvYg6A3BjRPFUOUpQCe/deqx9Hv2G57kfx3P/8zKa0lah1aEJcVpExrItUhsbs1Ad1qic2cQk2WW7nw9Zxg9zcJ9R0nvay2+OLtHf7J730fd4ORlP3Puj18+elz9FpNbPZrlOpVdC+upU2AokxOkGlfPka13RU7DFYPR6MR7u5HePt2JHYto9lMevnIRzFl5CRmmecnneectKyVGElXzIWRN2azVQdFKtl7vTY+fHaFq7MW2s0iCrk9FouFVBTHa4jtsThBhMGZJsyMyVubWuwF+SBR8BMrkgV4ZCbBq1kZ092Af7xNKS4P62Oy1M8jEAUO47cYHTEt4jgTUdvbZpaoSjkq+ZJJ0qYIt9RPxaiRm4IvEZcJCC0URZQGQHyYA9WBPssjPZsCE+u1RBhq/Yi+2D3CkaodgVP8lsxzSjyiWM7nIcjKrAKVVAqV9jYuy1wRpMUwJ1GLt9BIW5cMVrAv2l7TzYNzJ7lGbG6jRGMH8wP1uqhbAwlv6vzmSNZzlOnIudEZla/vRvjdH77G2+FU3pGa6JVlIGm320Gn00K73USrURe+qt1ooNshua7qc40ajQPY07aYkRSdGFT6o5Glpoy8t0wBV9M+VpO3WI1fYb2YYbsroVDtoXH6FElaxOL2FuvFXKLOHVgBLKLcPJU2mvrJqWgdRXbzsLgpdAoc4Ym8l/dW5gRwIgizSD0GnFivchB8yYkvz26gdwRUx8CmD36R/J1f/bmU+T+nvJDv4Y2PrUNkcRtXst9vsFvNsVnOZQApjerTnc6V4/vmVBcaGn5xM8Dv/rMfiEc50ziOynp0+RjdThvlSgHd0y4ePXuOaq0Ocl08MSutjkRTXFRsnbi9H+D123u8fHWLN7f3JiCljR6VlWZPYm0V/B1GTFyUBAKepjXaFAt48TTbSnd5rVrGs6eXeHzVxdVJHc1KDuluiZmMed9jtklk2CR9hLJUSK+n8Z+hSdiPFiVGo7Tm6OTS+2kAQVDx62kbRSfnhmfLTix3hbIFFqIiAyrhqBhR2WrS1t4MqPicBCs1Xwurw5oPM1mAxnAGgtGpGg+xiH77QGSZkf5HuiwXVMrG9LYdI9bFg4nvi5NkVEpAbohfIs6VUeg2PZiuBqJmd/1VxB+K1s0cUS0dZUQVA5VMg5HxVSVUOD0mmt3IaMvTSCfU9RqrKJguIfvFHPnNAqX9GpVkh7vhGP/o+6/xZjjVlFQVbUI/NJoN6eYoFcnFVlAnULGXtNtCr9sSEKvWCFgsVuiC4rVhRCVRVFgjNqBXDiZej5X0DQ7ffE+G9FKOQ+K9e/0hSuWGeLmJ8Z5UffPY7Iso1rpoXTwSpbofLAEa7DTUrMDu/XE0Zf//MFCZE0Ysa3gIqKLnDMl2vJAe+Lk/5UHmqMHQi+Tv//ovptpKwB4kbYshcO2pUZLxPhs5zWXUesJFv5EevvVygd2Ksn9aVeyx2bMbECIpuO3P8M9+7xVe302x2OfFqvikd4ZWpyNE48lZD4+ePEKr0ZDFKfbGlYoMoWT7zJhz927v8Zpfb/voD0eYzqbCefHiUYVMXyDucB1wmhfQI9Bq9FQSSUW5XJXQl5uBQFUpF/D4+gxPrnt4etlGp55HsmXqt8br8Q7TTU4HmPKzW/Eu4H4gprMDQdKWeAhCtCkzAtz/laU5ai9irqI+4vvoxgWFu0VZ0v4jIKWRh0RTUvVTmlr13Trh2epZGiGw/SQgoRGegcPy381Ga3ne57ojPyWNHct4JuehvDnYHQuM2ozFokFjZiexcJ4ynJYApX8ziiZ4cUwwOSpPCdwE0H254qhNvagy1bWkgpYeKo+laZ9IVWyaNyvR/KJuTiMvE/rKe6OUYSf862wyxY5AtV2jgg2a+Z2YL/7uj97gzWAm2YPEs9QzcdAt3WZZyCFfS2qjXJaoqtdp4Py0K50Z7Tab6clZ0fVDbXqUs/J2Ki0kaJjjzdo7rCYDDF7/ELNRX0XVTDdPrmRKlEfIEvXSmSSpCFA1T6/ESdT/HGz+6Fw87iuIH3eMX14ZljVxRCw9CGoZk2F0id3VB8I3/1bwRAs9shK9vUj+lz//C5IL8AYxfSuzTaVYUaBivi6IzbYTCkJTcT/gYcLbxLHUmyUFm1otoS8VdVWT+Q6fvhzi85s5vhhvsEoLaLAPqdlEjcrZVkPaDTqtuohBK9WyRF7TxQpv397j7W1fgGowGmM2X4hLIhcDoxFpgaEeiqR5yhmCtC/2Ch+1U9RE0QGCpKuVtY2vaDUqOD9tCZH+/LqHZi2H7XKC8XyJNwZUSbGqqncLT+NcWytImVTzUJ1+XPqz4NaIZovL/KwKKYBEM1HEIyS9CyHNK0r+n2mQgRU/P0v42sQbICRYFpsvg0Yinl7FizMu13t10H3d7cQVoIocD6TVxchw31gu9JS/I2sVDyLl/LOxaEISy2fg4eJAxT4+ByzlpoR6YLQhHCkBXUeYEXTYeK3EOSuEWRQnm1RSWlWi6x8XuSqvxcZd4a1KHE6iHFZJqsFF+ZmkvHLdd9IhMZtMsF+vUclBgKqyW2A8HuP7r+4FqEgXsAAjJD8zEr43MdSTRj65mgTDWq2Cs5OONC6fdNs6aku+1CXXOTbvHJBmaZ8ClO5kvgArg3P2rk6GmE/GMgpO0k6+/7IGFsKD5rmPmqi2ztA6f4IKDSbt3YQDNwg4DRrCX++DqENUeUdOEP1Y77u9Yqj++Qv4O7Hb81Cu+UBkpwWg5EXyv/+FX06lKrTfiG6lUKyK0yD9nIUrWMyxo95jt1ZCjuGz+D8zokmwoU30covVgmCWiJJ9vkrx5maOz29X+GF/hfGK5dkCqrUGWr1TNOp1VEt5tOoVnPRaMhGGvMpgPMFnL1/j9m6AyYwOnzq2W3632pDF5L1NmsYTIDn+SuUUPD3rDarMS9LmI46PhZJU+87OOuh1G+g2qzjr1nF50kCluMNqfo/RbIGbSYLZtggUORaeN17qeEELafs52B3rqaIL0gukIfoIPJOnhFlGbnvIRQaadtndz0DRvcIzv3Dla8wFgBvZLHUyvaZ5jru+iOXqMN9P7YxDud5Az03z4tPRPbk0cssqc0F55T2HEs04JlhVyauYktl4M7VJIqydhePKJYKiDIBTYIKSXKMIMoTkbuTLqrjkF6Wv1KZZKyBIXGqlDAVALSK404J/fqGp6eikA0mLjIB0MKlEPgIYHOHGaEgLD6vlUiIq8oCVQh613B7N3Eb0g5++vscX92PcjRdYrjmfj4UcBUEFKT1ouG4JPnz+TqeJx1en6LSbITVsmmEjCw78XIz8ZVy8T9iW1q+tADd9/tfkUscjjO5vsJwMka7mclCJxTFtuQXIOaOyiUrrHK3zZ6h3TiRD4vNnf7JmGsMwL5M8ABO+orMf/TigkuPhxwDVAwzHe17TjnXfRwSq//u3fy3V6gvdD9YySl1SPQ5NYEc5qy+sWFi5mE4KHMVebdTlJu02OQGqBRuCOddvz+kv5JgWeD3c4tU0xf10g/l8hnK1jqtHz4WzYibJSR7VGs3sU/EdGo5GePP2rQBUSRqPEyExhQcoaqRE8JFq3nIpN3DPG8lRXgJUOelVZCVQTPilKlPB5fkJvvzJE1ydd2XMUaWYQ6VAZe8Yq9kXGM+WuF1UMdtqyw5V7/HU3uP0TwDDIitvrfGKivegyQknuqBojl8ciEfkZhZR6Z3xgQbu9hAiKQc0sUUxXyrxHPcyfDwggSS7A2U2vCJEZ6LYtgjEdQs20j3jw6KehyOVVIiqlDI0vZg5ZoqOTQkJT/vktaQHj0MaCFQ7UVMTrCRakynQOgaMwmCphoklD1M1BSrxyDeLYWer+DdBVK1cVHGugJWlypoLG19GnZzwQuoGSq6KQEVAEbsVqXCTo+IBTSPIBO1KEY9aZZm+/aMv3uKzN3d4eTPCeEaPMxL6TP2q8vvcK8GSRgo7PGTLaDXZ3VGUlI8p4cXZCWq1qgQDHMjb6XaMdPc+T63uUtMousbNBpPhALdfvMR8eIdkPcN+rXtApyqRY6bZXhml+imaZ8/QOX+C3vW1ZDFxwe8Afo767zJ5yntCHtP7ZU3Mh5HYMUV+DGwxXXqIUvqb8WGtwYCR6b/7O7+WysKk0Gy9wnbBQQtMA9nwqBUweSxJTTuxOP+v2mzJzLLdJlGgmi4FrNiqMpmtMJxscDPd44tZDreTlRjZkXS8vHqKZrOtGiFbKOSZxpMxRjwxRkN5zVa7Kz7S5DJ4UfIc617gqcNoKZXIijeJkR5BilwHFzGtZAhO7pXFas+jqzN86+sfyqlWZvNxot7V2+U9VrPPMZ0v0V/VMd3WsEyr2CU6MCLc3UCQG0Dx9I6ioKyBWDkiuZeWklFP42LIg1v/DlBlQwccqJjSet+aLn59R8JviIOCiwjVSU8IXvdPd8W36Y2UhzSJhfUWOnj8v7S9WZNl6XUdtu48DzlnZdbYVT2gmxgJUCRNQhBF/wLbDxI1cB4UUljhB/8AK+xwyFQQUsim/eQXP/hBfnGEwxGmRRYpjgAJkEQDjYFgD9VVlZVz3nm+jrX23ueczK6madkuRCK7Km/e4ZzvW9/ea6+9tqV11uIjz3WPToInSxaUiyfjPYTiOQUqq5IakW/RoAVyKSgSrJj60Taa8hI1JdOkMU/NUQE1+pxpwk4momKkIaAyDkgfxU/uFKj8s/khEs4JERlaE6R38wi33RGUcgZPAdVkr6of5+qN5VjLNKxbK+P+ZkvTk957+kxR1ZOTHi4H1kTPaCaAioASfYSqQLv/GYXHmu4toKphj4aNtao+P22VdnaZadCxxI0JXVPF9yA3heUS/atLHD/7EIOLE6wnV1iOe5iN+lKms1DAPZIvVFCudlHvHmDz4BUcvvYm2ju7iaI/COtkTFvCdMf1iRTNfpBwRzfShY8Dqpsh0jUuKxFOfzSQCgJDWVsiWckA1df+zT9b0y+aeTlLLBbC8gF0NzDFtrkRFnRTaK4n8zD6lrMBmWnfaI7xaCENFRXprKKNZsDZOIenPeB0MBMZzjfRbLR1U037RGuVglp2Li7OMByRMJ8JJFtUqpfpEmpEP1+LG1HtG764mPpNxu45xbShkEOlXEC9wRYHhtmcTwjsbXXxybfu4/bhjixsCoU1VrMRFpNzRVSj8Rj9eRW9WQ1Xiypma7M51qZ3QFLPWsKFBFflNiUCDvduvzalJjMDz3O+FKxSTiu4lfgekY4iA496Aqisv4/TWyzxkeFcWL04UGlQRJjqefQQQGU8jEU88ToR0Vk0EpFJmpKKsM32PDpiWpbpZ2gCvCkPFWZ1Jq2wVNIOO7P+FQUnE7w8Kj4rr8YGeFkuGMiJeFZvaDhhXlMDeeXKDlNhkff/6fA1UlHvPZT4cWiI3yPxThD0liuN5JpOBVQECIHEYoFWKY87HbatTPDe0yM8PbvCcX+OAZXhC1bv8pI/8D7wwAwZiHRl8nQ3ioD3julmrVqRhIGebqQzWGDaI1A167oW4s84xs0jPFZ3udZZIT8/O8Pg4hTT3gkWwwusJgPMRuwFHEoyQPfRCgeeltvYPHyIe5/5YWxzfBb7Wb1r4xo2BYWU0BXXuaRs87wR91noyrDljj0faxfj9+YjEZb/XiKfSN5cAKXewePcH/8v//WaF1sAJKteTnahOpYpIKcuOA/ARUZidj5XuMtoiiVxhvCc5MrZY+PJEqPpAoPJEr3xCmdj4Pkgj/Mhx3H1dVoZH8DFYSckFyLTO0ZUk+lYxDhDfQ6XoD+1GemXyH5pYTPC4M1uNltayJPJUOZ4jAiqFWuPaTQqqFRLRpbmS9jqtvHg3p54qjpD5PwSy2lPlhvT0alU7lezkoHVqiHRnA0N8NJDDAEQhxEobzdtqebW8EPKDDHI9LB5UGtAl03/XKxpGzg6/ikMjAjEnl+AkkRw1gws5bOGPZB4Nv2XMdB83wR0K9+br3jq9hkFAXO/8YZdEdD23zHFJvgtLUW1V0XPoKV0xt5G0Jma6KnfTkBknycKDokOzCMeBVIECh46IrZtqCdTP5XsvaIp0GW0qGgqSLGPciaekbiU0kWkfs0s4jPBY9YRIlLLaNolQHEaE+cHJMNJF0txVNtsdR2P8OTFCY57Y1zNcpjMaQNEQGUaaa1bioIlWvV1wb5WrNXoz+VEB90yOTdVI/m5y/JpY0WwwRmZdNWtVCRlINkuGQPFpQXbJxcXlxhcnmPcO5U/+6J3hungSv23cu84AAAgAElEQVS1vPa1GqvdDZSKDWzfeRWvfP6L2L3/yAbushCWAMp1Hii9omkq95KY6lqVMe1zyEZINwxlAgjjdX35xG8ksJfkfNkHJvKJx7mv/q//I9X3ijLyoIiQTY5TLOmho+kzBeXqUwINp89wjZJk52kjVXpJXjrEr8WKFiw1XI5WeHo8wIv+EhfzMi5Hc/R7tK2YanhjIhoUKWrGHtwg8sWaTfT5ebMoL6jKdtiGQjCdINHJm0wrWIbscyrdVwudVlsbbTx6cIhWo4RB/1Id7Ls7u9jotFGvllCrkDwtILeeYDk+xXR8JZO/q9Fc0d9gVcOiuIFVoZ7Mi0tEl5n2kCDAE64qdFTXnDvT2XXcIPHYpKeOIr9MNc8KGlYej7FOARYxtSapuvmGY+DBJt5r8/0cqKJZ2FKc0DL5aZlILUIUaq9t1UbXLWWsfwN8ssCTKlN9wfvhaj2jFplZFJgFKztWFWloBp/zT+KJgpuymXn0nbMxWt5PmAywuA5Sido+qw+6aV7iBYaYkmNEOlMlmzbN11Bv6WiE3sW5HGr1Pt2/vkRftQn9oPo4uuzjklkEyhJYkgsVuS/nRO4BSi3moibEu5Ur4s0mMz4nx1tVbSDJcqnPTzEoD1S+RWmwGjUBF11naRnDvcb+1G6nrYiUE5VooTQdDTC+fIHh0buYDy/F+XJvWTWzjmqtg917b+DVL/xN7Nx9iHKVwYH1WQRaGY5/DBeV/MSBK/Owm9KEj6R7/rRZ9ioOkhvyq8yvhnQm+2xJPPc49/V/+7+vpZAlLbOeYTkfqMrHVhrK+Jk70ReHY65Nkb50HRVDzRUKVXqmcxYZBQsVrPJNnF4t8d33z3B0tcBgXceAzcWX55hNJxqeGR/A5sBR60Jlu1X+JtOJ9Q/yFCnRpoU3jMQ+56LZgiIJSstkuoxWqhwywYWXk9yBfFSjSruMK9QrRezTGK/ZdHtcht8LrOd9LEbHmI56GI0XuBitcDQEhus6ctUt5MoNSzkEpNHrFpUtu5DWShM+4HYXs9oh/t2sS+z3o/+OQzLiZ9ogTjKbHCB68lwYKiVptM96AONpnaV/7jag1M9SZLlCynAuPM71zhJuJ6pSFul4CuuRlUkvbnBUSUSVsUtJFO6uuPdFHcCbpo8WCV6TX/iQUmtxoWqcG8iqeErFqEMiqc4AkZG93lOM5PL2psyhm+jdHCjjMySpriqR1l6TfPlr6944SNHPjI4gF6cnGI9Hyb0joC1HfQyefyAy+2q6lNwGpYacHRjxa/INzWk0zca83ViN5j2hXIZANSL3S6CiM0gur749vkeKQ/ldAx1UDGJGUJesgdeFBxfFqp1OW++136fty1hAOOufYXL6PlbDC+QlZbBUt1yuo9Hcxq0Hn8BrX/gSdu+9Iksj9rZmgSoEnzeB5jpURFaROSD0nzcA7ibeRSqZrI2XR3DXODBVTK+/G682P859+2t/ujYTNlb2CFQBUjOsl0PkFlfmQEi/KZrts2GTUv4Zx1bThJ5lUYrmynTVwWxRxvPTCd7+i1M8u1hgVmhiNKOD57nGV2uCipDKKlUCg2JZflRMXxgiz2ZTzHgC5XIasEhSnekfp8LKIjnPeYNzpXjknSg7YLTEm0qOrFoCbm/Xsd2polkrKz8v0dudm37Rx2JyqdlrPJUm4yUuRsDTUQH9VR352iYKZROP8sSLiprd4AxYhQtBpIKeChmXZZUoA6qohHnUyPYXXm+3PTbOxhwpY5MZr+ICCef09bPETM90RBFRaS6em94RqEIxHW85K7MIVuE6UKVpnUVVUTSIKCsTeSWtPLYpkl5Djw7FPWm2oFfjEkFs+MQHx2ipj9m3eEelyxs4cq3KXmQBFY8ECbKsudmLBbFVvCPJ5yha6spNZM6n9jsEE00fch1WtAnZfrPZgWzJ6l1e4vzkGFMClXjQsiKg3vkpvv/Nr+P87BRrOmtWWqg3uupvFQhqkAXbYEx6oUo5izucxsTK3ppDcQe6v2xkZgRGYGL4qgNGUhvywxQuM3XjgJWYOJ0Os9DbdYNArpf8coLqoiegIsHOrIeyCAJVt7uPw1fewmuf/yL2H7yKeptjvjj4IGWR7PkcQD6CVjeTxBsk+8cHYq68v54YRvCW/tqNF05oljiFss64uce5v/jWu842shuf5CEBam5fiz4wP8F6OdJpTRQf9S5lQbGYDTVzjOAgglt2KxUs1hW8OJ/jnXcv8PxigXGugRF9zQlw07H78XhJ3RcgUztKFwh4XGjTGZuO2S6wQq1KoOLQRwJOXdIGnsTk1DqtGl65v4+d7Q5q1bJI+aPjE5QLa7x2ZxPbrRLyq7GZ5NU4hIIvP8Bi2secFZPxRPxab5rH8bSM3rKOWb6JdZGlXusdtDQ1NpK1vQf/w1sRVb64zxJsujaK/80I0vq77LF0Y+TisLYJI3ljAIGZuaVHkJHJabXONmxEHm6LQo6KrgPeIb8CNTM2jPQaQAXn7c9vkUjqVWXAFWla+rMg8wPAEq6JYCQw9X5Cjw6j2qfPm8gWrLdRLp5K+QgC0TRMlXYiyDJrntwaFVb9eLDwmuijhE7Mp0Knc3yu2dFEah1TpCVD8N5Pc9lwx1dPswkqjFAo5uxdXODy7EyEuokpWUGu4fL8FO984+s4OzlBvlhDpdZCu7OFGn38OSiULWS8HokkwsCKQMVUjlHxkA4Ha4hD4u8QqNSz6fyjVQ8Lek0ClpH97hemaqxNhg6LG96hamGNbmkJTC5x+eJDjEivULleaaK7dRsHD97Ca5/9EexzOGq7LglGSo6nKvEs5qQRTqR8ERplgCqrWvmYcCyrVE+e/+bvXSPmb0Rs1wz9co9z33/nidVJ2FckhpUlElMIr+Z9LKcnGvejgQzTMWajAeZjRlXMk/sSwZGv0giqch3Fygb6syKenIxxdLXG2aSEwYwnzVy/PxkNFRpHtYjvVU3EFUYxJjQl4FxdnUoj1ai3xFUxwmGnOkn0Rr2OeqWs9oRbexvoduoSoKoKOBqhUlxjb7OGemGG5fAYudVInu8mGvaBquqDM0fH6aqIMVq4mlVxPCxgtCgrrDcPJOMgROQ6uKjHzDyATaaQ9DpZuiWrFS/Nm4AvjbKypeuE62Kri3NU2Spj6j6QTm+Jsekx4IHKZSvlW9TBjgK2dQQnENWUqHYFEFpKlU3/XNmdkAl2eoscToSjaaNzVPFCwmA+WHZNk2gtGCmv7DFK4PW0setm1aJrG6ATUSmFjOTeFJUaeJtdi4+vj17MpGBAMDJDvSRS9+owCzZmtpfKTexzUSYxt0Ox18P56Rl6F1R+2xQYpkoEDVr5kqh++t77esxkOtM6bXe3NNuPlWVuGQ5IoYaK15nXgK4dXCcEKkbPFLgSJLmG+RhpDtk+FrY8It+9yunDY60CaG4Wxl0av2fgW0CjlMdGbY3ifIDh2ZGkCnztUq2LxtYr2L//Cbz61mewe3iAap0N2i8rRrx8bFXCLwWYJIr2l6dwH4NXSciWglWGucp0edhNtlP0WrAWvX7feftDA6roG+PNV62X0dUIy+kl5hNGH0M1I3NKhuxSR5cYX51hcH6C+XRkp2W5hmJtA6NlGcdXM5wM1jgZlTFDRQ3BBKDj50cYDIfuJmBVEnpic1YaLV6pA5nNp+j1zuTVw4jKgKqCVquF7a1NWb+SON/sNNBpVdCo21BR8Zkcooo56qUFCose5oMXWM97yOU5/WNh0xpYFSty5BaNbzkOrIRlvoWrSRkfXgCXkzwWKNM10OQaWuwWWZkTjG04457sFiUCRAcqRobmP5R2rme5y7TI4eX8DFDxfikCSdpv0v69sFIRiInw5WBLlr2NoF6yDqgT3k5M3/ueGqWnZKR3STqRAaNYdAFUqcLd9GOKHvQVynl/rYwSPlm4TIukMLfBm9x4ARw2+y8pHSa0hxnOmSVxDH2wi8zrTxtqm2ptOiVXnDsY2SALJ7j1M5+k7BFkRLAkvOl5xmo0Aers5FSmj/RY41pmt4SAqkJvtCnOXpzg8uxSHBHfB3V+9QYr01VV/kYDtpottVZ4GHGt86PVG+z0oCMt+zLzIvG5MtRyxn+TFMhGyoeEIjhFizytL5BuElL7q++2oDacZqWAjRpQWo4x651hMRnqtfOlJkrtA+zeeQ2v/cDnsHd4G5U6I1gf/pFBFUoaXpbF/f8OVB8TlV2fRB44l3uc+9ofvy8RNo3oBTa8sdoAC0ATYyisHFsTsqZjzLCYDjSyenR5hMHJ+5iNrrxEXsIiV8VgCpxdjXA+yuNy2UK1tYW7d25hMp7gG994B8fHJ4qomOrYScPcvKWcn8Q8CcnpeKBpNeJiGHGVqtjd3cbrr97H/bu3sLeziXajAo16KBVQqXMqrPUnrmc9rEdHWE3OsZz1Bbjk2TRnbXwloCo16CTaUo8hG5FXKKM3KeLpVQ5nwzyGM06HLqpczDQgpBRx6rFKJZcJO+6T0nmkfhqOEQmYc1tcgOEmkPg++YlqwzJtyZigMx3/JII7WU2CKgdH1Us14IFiSbPkoTuBAai+nCO6OUE4Cz4GoKHGS7kJ9Qr6SR6AFkS5EecOVO5w4JciEcqmWi6zYuF7MLeAjFd7RriZbA6f70eQkvzCt5KGXbEZ3ac0RwqZeIJ7/594T6/o2azGSNEtTaWcRSPVKDK+OMfl+QUuzy8FSHyPcoKtVVGpVmRtPedUpbNzXF1coX810CFQb7ZRpUU30ymOixtRIGo6RL6G9ICFnAMV29G8qiuZR6wZq8iqqpqIe/lzW0+MmigXInBzUrSq8HS1LVJgWhFQtctrlFXF7lkQIcEpH1bC9sEr+MQPfgm3yFHRF4ttb1mQitv+knAoaYWJBpskovKI5+ag0ZvP8THclz57BhlvgmQSXSeRlR7xOPdHf2RAJdJXbQs2joknNaMPGr9RtS5tifNXi+kQs8EFxpfP0D/+S8yGZ0oXF+SXFnn0xwuc98bifkbooLtzgDc/8bqIvq9/7Rv48MPnmMxnmMxm6lTnwquyulemVzq5Lk6OJWfGHH4hjUq91sDBwS5+4I1X8OD+AfZ2N9GoliTcJEdD33YCLW0x5qNzTK+eyI9ais+1TZ2hrex0eKrQPl9qIV9paV4grZCXqwL60wKOBkWcDgu4GuXkza5ue/Y3qp/K0hQRrZ5SpAS7+yWFtbB7QSXkpWuZpIHSRrXOf923ZBqL3e0YqpAQ3xmgisjNUkT5JZivkUz8uSFpUWPWO9EfyOdkumURYIBLhjT31WPdcxkFu2u4Ih3VKyY9hxZVZX2vwg4osSp2Qjtx3vQBDuZ4YHGoc982WTqrhPbUjymggErFhLzMFik4VqSr++ARU+bACKBKTQDTPkmme6zq9ftXuLq81DxL+fzTOnu5VjsLAYpAZXxRUS01VxeXuLzg4/vSlNU8miLXxrdHMNOcSok0rRmc+4kN9zpAyV9Rjb9gVG+W2enQBS8auI4tomHppzhvUqkff89SP0ZlBKpWrYRuLY/SaoxJ7xwzTq/hnD+C1XKJ7Vv38cYX/kMcPnwTrQ3rqX0ZUCURtP9HHIPZqmBQCFbwsXtn//ExrPr/C6CyZ43XCaD6yhOLqLzTXYtMjwwHbrO71XwyXqzVQqneZHBpOo7T900lOxsIdMazlabGXA3mGM7ymOXr2N6/g099+tMSt33/e9/HB0+e4vnJhZqQx5xjxkHM5apM89mvJKMzGn6RRFxMNWZra3MTt/a2cf/uHm7tb2N7s4tquYDljEK3uRmorTkA9QqL8QUm/TPNUhPAkBgvcVDqHLPxuWQJU56A6wIK9S7WhSrmizwGsxJOp1Wcj0uqBE4WpizmxByW0W1xEczt77b5XZCoCqY5TYYcIUoqQYoHTxSRqw1WiNQn9feOalp2AYXgM4hnM8WzeySgKhoAmtULN4uVevl7jLS0oTVA1k52RUYx9jyl3lOSPzG0y6qRI8VLRaBBnkusrlTMJ+gk9i8WHdgIdachXAwbwKeN60BlVI3JHjSVxn3HrURBvzAbocUqng6OTOZozq4mK5FZnDcIBxfIKIcTXXq9K1ycngqoBn0WedhPauaKbOJlOkew0qzHfF6RFse7X5xd4PzsUi1ATPs0/5LrQlWaUN8HR2epaT44JjV52yEhftHbgcQLWweUHs/rSPBnPyTvb2IHIz7P1hgPSbaCdegGstlAfj7AKafmXJzaHANKePI5bN96gFc/+yUcPnoLm7s7qDXrnmq7yYFLVAJskuzAF95NqcBHYOllGPUx0VJgWhJR3SwqJgiakvb2VA5Uv/nb310b52KRFNe+Lo6maJh/tZ3c4ZXDXiiS4gNMemcYXx5hfHmMUe8Yw/6VbFmGYyrUi5gsOTQ0j91bh/js5z4vPdOLZ8/w5MNn+MsnR3hxdoEe5wEuOYmZOg8Od6yq0kKVLtOE9XwisebO9rYAiv1621stjeDi5uRk2vVqBqwmAOUU8yssJ30R/dYDVUGRHFe1pchqNqEavYfJcIgF10i5gWWugum8iN60hNNJFeeTAi4JVNS/SvRtlhoyW3PDtYiwTG/lMovgSZy4tU2Upnu2Ub11I8ryvvjsjHK+4Ib2KAAnHsPvIb6U44ADlRHG2aqY6Y4YwRBU+UdGde5YkFT0QmTuvI+Wh78HkxrYn4iC4vXNAC8cFnwCsQMUo4ms9UtyAMYCzfhs8QWiRYlAFVVR6sSKefJUcZCyoGFAxcNMbU5xvieTky3CSiKAa9U9eu9f4vLyUtU9OiRY0zuHgPgAEPFSNghE1yyXkzMII6/z03OcnpwJRESk05jRtXZqoZLY1Uhvi4u9cc03nFVMqTRnkz1FzHT25pg6mj263i5scBR50ao4ODgrPKjdiPYxlTK2Nlq4c7iN9bSP99/5Bs6Onqq5n3KfTncbe7cf4u7rn8Pe3VfQ3dqyiUy+JhMQcARJmYUM2Z2RL9yMurKRWYonLxkeEaDnmPMy8LteIUwRzLJEB6r/+d/8wdpy3rIWy3zGVCuPRr2q01GVCXk7c0PyjbAHaiapwWwylFRhcP4C58/fw+XJM1xdXmA8yWGZ38ac1qjrIXb3d/CDn/s8Nje6Uv4eHR3jL99/hqcvznBy1cd4Rp6JdhVsq7GmYg5hqJIgXkxRr5Tkd06gun9vHxudKorrqd5fgR3j6znm4zMJOTl9du3GfnR8sH6uCorVhkB3Mb7EkuCWr6hCxhaV2bKA8byG81EJz3o5nFP8OV1jMqchoDnBBbEZ7Q+aMyetS1Sw0uqSnei2Yax9JVwMgoOyfi7zVsoOKnBBXnKi2a0KV4DEdiXTxsOfK/IommmctdC4PCFcRB2ACG4yq3PXAptSbKsxCfevFWVSmxdTRlhqyHclkPM+OocxiwwiMs/4UwXI2R7xF/B2pOiLi4UfPmCWIhtQMTpgRKiIVtc1xte7bCSiN0lDkk/iyn86NcxEnDPdOzs9w9XllTz5mYpJbOoFEx1GdGpwsz3r97SKXu/iCudn5zg5PlGjPIGKERglCZKhSHPnVhIZRwJp5nhQUCNDS+85pyTnJVPge2UayoqerFg09IROIGZ2KKdaTTo2xxB+Mu5NHtwbzRoO9rfxysM74l6/+/U/xvMP3sOgP0C9vY17n/gCDh68gZ39AxlWlsm38fp5BEqKSVTZSyIg/XsCMNm/xSyB5NRKUz9/nuT3ktQvOeY+JlP0Kdf+itkgTavfwrzHuS//+v+25oahyIwvQsUsAYBTXynpZ/gpIRrLtSVGWcYbcVz7gsQ6Fb0Xpzh99q60HL2zF5jNyyjUH2CBAobjD7C1WcNnP/0ZbG9tSUx3fn6BJ0+e4/nJJU77E4x85p4cRmtNdZM36YJQWqOwnAqwWo0KtjfbODyk0rwELEa2kCXk5CjsK6z5b+SjaIw/ZRvQTNNaOKCiUOHCWGsKLSt95KcohVisFpguinJOOB+V8byXw8WQIGVAxS5/q9hYJY5Wt+lAAUv7Ej8iNVnHyWcgZGPibcZbEkwownGxo5v62SACj848BXAUSVtt5CvuvYbRYc4qkEdUJhK0DaMYOEPIR5+kjOrYn0nLX9dtZc/Q7EIRR+aOnaHJss3o1T9FXSnwJICUCFOd+PcnMvFsehYb2W9sRMLHxZguksna4AQpS13tsLSeRlPfB1BZSiTaJCIERXsE5TkmkxFGrO5dXSl9I0jJLyqXFydFDlIpfuaL90d8E6COiv5lT0D14ugFZlOKjZsm3Jyxe4O+U5aKRkEkrhPTaz5PpWpTnsj1cj0QqPh71HCRSCcXRTDi4F6KZs2ZtKjeQKX0PnCWEVWnUcPhdht3D/fw4NE9zKdDvPMnX8XTd99VgaC1eQuvfu4ncPDKG+hudtXnl/CGMk+7KftM70kKK9mEMA2Dg6/MQtlHoquInrKhVlZ1fi1lvH5IXgOqxG0h9zj3n/8X/1PSoyHugkZ1nJBcKYobKhfLqNcr6LSZjtHSlamMaVBsDuAa42EfV2dHGJy9wOj8OdZooLbxScyWC5y++Cqa1Sneev117GxtaWEOB0OdTJcEqVURoxkbmsknVdDdtHFD1UoB5QK17hMUVxPkl2NUyzk1bzL6K+TMBVLcFDcodTRc8BoQYBYwNMefMwUkj8MyMmhJQ2sYsZkaSoFCGdN1Bb15DZezKs4mFfSneU1ons5XmLjBm/y85azpqZsm3li4HpwVuSyrNqXRFqfihIeS0puITKTID1vctJVEmzHxUw9haMb1M3gFF2jynjE1oseWog7vidN8Xj/ZwyXB5ta5V7lGidmyyJ6eFsNZGmqHbxZc/L8TsagXC+Nc1dBSO22T57ihv7Ho0hMP8jGZSqdSSvpGuVeUGdulfYAJ4c6IUWlfCHHTtFSRgjd5k1hmxEIJAqMppnr0mWLEYqBUFP9IkIp0MXggeZs7sJLD6vcH0lEdPXumNUR9H/kw9p4SlDjggc/J68vrRn5LJLvkDvSLYqsMJFvgH47b4vNTJsEH8qAiePJ1CAa01uZBx2BAkgRv4Ob62Om28PrdPdy/s4e927c0Tfk7f/p1HH3wPibDPhrdXdx964exd/91bGxvo9bgYR4cYSR9QTPcgJlEN5Mkhx+HQ45k11PF6w/ORORJlvBREj55hmsFFVu8du7kHud+4T/79bWqTrT9cMKPC4naMDVJVqrSQDUbZX21G4ysSNjSBoYLueAnDju6zzHvnyOfb6LWfQuT2QjP3/9tVPPneP3BHexsdnVTGUqzijJmI3O5I9K6P+hL1Lmzd4B2p4OK7D4WKK0HwKyPxfgKeU6wqaQVH8vf11aZYzsDFxc3MAF0QVfEvvym6V5aZKhNdT0tZDlBx1ROSgHHqyou5nX0lg2M0MR0XdaUZkZTkxlbeuZaMFFNMbLXN637agXZbtFWBqy4Gbw0b5U+Ey9aU655IVECoSEE/G8/1aN1J/XTDiLbYw8hihHjMiFk6ieLXvb7sSHKxruHuDG4KfMmv94snF1cibtDMinZm0UzkJYuzWhiTms/8TPzDvDPmtFzBVBn94PA3qMwVnaieVjDGSgPof4qIlJvJbIUN6A0dZtRWipAnmFCnRSneg/6+pLH1NxEmYqAihpfnDiEWFEp+iLdKodgQtO6gQPVh0+1fqlK53ojEPFwIFDxeSnB4dUgIc8roHmY+bz698gVMgVVu4zmaBq1YkDFpnuOghvq30nW88qT/GdqyEKUWTDlsb/ZwSdfOcS9O3vY2t3CbDLCe9/+No6fPkH/8lwzCvYevImd2w+xuXeIBqc7kU9z6ZEFPNeBKomk/rpAlYQ+fxVQefQfC0zrMT0Ws+su4Wdv5I5J6vcPfuXL10YCalmKe1jYZGTOBWMIvFqiUStid7uJZoPVEOOteMOZ/vUuLzDjiCGq1PMNFKqHGA4v8ez930V5fYLX725gu1OTfQdLuYP+EHNUgNYB5ihj0LfRWtu7t9DZ2BDxV6JIc3aB1bQn7RZdHdR8qcqbiTGpoaKgjuStEdu0hLFqIRX0UwpHVwuUeOM5MluDBNaYr/Jgu9VstkJvVsLJrIVRrgPUNsyOGAWpxQOo5FPEcd806ZPPtxmkSUPlpx0XQjogM6IqnznnRGic2AwH9XivKLKDXhY44q4sMkumEnvTsQAuQ3hLmKskyJTctsmMn5KeSlU/6yWMSS9JT2FG4Jmmd6kNTVQoE1I6wMYn4nI9Jw3M0dycWXmmFTJxbPa5xHMlwJ3+t66Li2rNBNCrZm7Ny0jWjliHQG2o9HF6P/oxe/eok2K6NxRAMYqibooau+AUyUVF1ZXPbAxQUOCpLY5U5Ys5+v2hIqoXT5/q+ajrYw8h94scC8pVAcpw0FfWUHHHT6aGXJ8NRjV5GFAxtZMvP4WhMx0msmDJBydsk21IuzAiNOCrmLf7Ooe9jRbeeniIewfb2NrsAss5Tp8f4fj5Uxw9eyJPrM7mHjb27mDr4BE6u7fR2tpCpV6zT5kENdGpmY2rM6iSjbc9+g58Sknxm8Djf08U7X7bIh1MrIrtdT46FCKifHsek0PkHuf+7s/9qssTQojn01pptK+SrfFUDHcZSW1vkD8iQLBhuKJcnU856vc1669KchusolVwcXGEZ+9/BRWc4I07Tey0CsjT8pgh+WiKea6GXHMfy3wVk/FIVZTt3X3182kaDmZYTk6xmrGCN8WKvu2LqfFFRZ4Qbqgve1lzWiS5zs0h4nzSx+TqVP9dotFfoSi7ZfklqYHaUryLcRFPB1UMc21U2tso1prierjRp/OFIipzFKUtLCMsFhOmCc+jPSmVtVdoHJQsgnKxo0dZ0Tqifw+gkjWHnZipEj7K7K67cn4mUhTVlDzKsNjQfNR1MjGiihHvPnyUvActSASuGSIg2l3iH8NiOcAllm06lceSwkjfZAGc0dYYsPmmd1BSVTQA1iOmcLK0/r+Yemzq/5TISk9rDnxQHJCMJ7MLkH18jP8S47AAACAASURBVOFiJDUY9gVU/KK8QPolpmR+jY2Ut6gixLH8S7x7A1TKCCyd6w+GOD85w9HTp5hkgSoptNi0I86pJKdpqV1eUTgr6DW6dyqion2SCUP5fif6u2UFxolZo7Ktv6W14nCAO80mOdBktcZ2q4437u7iznYHm82anF75Oc/OT/H06fuS/DSaXXR3bmPn7iewsX8P7e1tVPUe4vZkKszJAfMytjIDRBk1+f8joApSPBNRJdTmNb4qqfIlouYEqP7Oz/w3GpdlU1pt8yQ9Zv4CikI4JXlN4zv64wCVCp0JG9ja2NRUWD6mXKyg09rmxCMcvbjA0fP38OzJn6GWv8An7zWw18mr45vmexOOxl4VsCw2sMpzRBVvZhNbO3sCP4kXF+wtpB5qLPW1WmBWUzONoziUsYT6q+jxXpBdbbHMpk8bRLqcjTDpnygaLNY6xglMe1Y+LjbUfLzK1XE6KuAvXszRW9RQ6+6iXG8rLZBjBE0FWSVTNMW0iaA1l2ZsKpcHAh8LDH5C+AKPyEEbPib8qo3EUj4R/PJgCk8msz0RkFHz5N/Tqb9mMhjuneH0aZW4tYoI6j7kYs/lsXCgCplB2P5a9YiiVbevUQYZ7TDuS3WNaDB+TGmkV+0UywiQorXHgVqAZJVQFRUIxAkIuftEwoglZhTZc1u7KMucJdGY/0QjwhLFv72uRURQ1Mj7QX9+9u/REYEHCu+PcWNWbQ0BKl9YLVShvImpvzHAgvetyIiK49ZGOCNQffgUk9EE9ZqT6eSQJG8ou+p9LuCWz9qavaSW+jGa4ZqWySOPcj2eRL3NGYgmdTNitL1I0GJBiBwngYrPyX5Ceri/st3CfqOCLrsSGIkV8uhPRnhxfozpCqi1t7G5dx/7D97Cxu4hqiyOVehywvXop1ymepzEMTcyuRuBkUc51xaI/cUBJ0kh4+/ZACshx68Ro3b/b7rJxO/re+5x7h/8wq8lvg+G5N7qIHdBjlnzMdfiaCZYLsbI5eYgV9huNbG3u4t2qyXTrmajg+3NQ0wmC3zv+9/HB+9/Fy+efQeNwhU+fa+KW908imtTzc5o7j8H5ks20paQL1dQa7TQ3dyQ6pYaqNVigsW0J/kB5f/FgrX2qBWDDcwrWs9MdQyWau6pzXkjPj2Z6etsTHU6f962hTS5tEpmtYVcuQ2U27icFPD+MV0+y8jXt1URFNFOJbe7GxCsCMbsuWIjMzcET0eG5gZWJvTL/om0yRqJI2I1OYKAyhXuEUlF2mfWOabZspTQ5s9FI3RWAa77xfRPE1woMyJQEdKj8cRSInMJ9ZNH7yVt4rWfs1pqkoPUQ0qLxKMOp8cjJfNwzgfWGz/ooleLkKLpOCQa4QKa9RzydE4pXSp4Ta9iRG8R6fD+G7uiBFcRJdPcNRZsW1ksFKEo5ev3xCUxDZJOK8sbZkhb6wrw6mOSSnuvpd8j7gHaB52dnuPZB8ZRNRstfUbyXlxP5BjJO8qWxiMz8YLUaXF9uu0weSj1EvLxyGstWZuSeZGplUpAZbksaQuruhOoCjos2+Ui7nWb2Kvk0VrOUOZDyyVM1gtcUjKUL6Dc2MTG3gMcPvoUuru31OojPyoHKruy7p6R4kwqH/GFnABVhhq1lOwGWH0MUKVpZhDj1wJ6/SXS0XjG5KmzZPov/9P/3sh0d3Tkr3GxywaVp5TK2dykjCTGKoUSrNbrmczo92/tY6PbRaNaQ7ezjb2dexgMJ/jzt/8c7777HZydvItWoYdP3s7jcIPlVpsUyxL5bLbEeMrufDYJV1CuVdFgTxKZUxnr84t2GXT8pME/IxCzCqHjJzcWq3sy2avVdPVmg4FuAYczsqITnlmlqg1jpL2LAVUD+UoTuVIT0xX7/Nbozcror9qYrBlp2cRknbqJFYsN/+TC4nUhUA0GA20O2XZkrXe9NyS76eykdP7D+yoZRRmvxdPb+wpdBW9WtexzLMq+VhU9FzYq6g3w4/O6ilm8i0dVNkkn/ROd9+EEYemqxScJODl3peZjd+O0UqXrqHzoZ7SnWEIW1UF7PYcX011Fp4NWZLwf/+7DU9PyTqaK6BfOCHl7TgMzL4NkfpfvdS4+kdHUWJEUXTqYrpuLhVVmrWXFHS4SUa2p91VMEsll3uaK2j2qZaTGNU0N1tP3P1RERRcPXgO5ga7JSZknOXvxBL8+CIURFAEorK1DV6Xx8qIoQoRLzjNTidW1svUmuxhSIfm8gKpTreDh9gZ2K0U0ZiMUl3Ow2W3OqmIRWHDDFKto79zB7dd/EBt7t1WE4vNEbhu0QdISc2OtBBLdXL/pv38cN3UTwJIYy65LKh9OkMvSbeekksjKK4biRHOPc7/yT/8HW5Lew3VNoMaIgrbDim4MqKa0eJFP+UhE+87ONjY3NtButbG7dYDbB48wHE3wtT/9E3z/3W/j7PQDNAs9vHWLQFVAo0peicI3RiULTKYkenOapccoolRiU2jOy+0EJSvdUuui6bbsaeN5KkU0h0+slCbJ8pXg0btSNMbev2KligKlDDLBY7mYwykm2n75chV58llFupJWsEAFg0UVJ5O6vNPpwUDWhwtbqYUPJrAT01IkEqGUWpATUVTFqEvjyFNngaT5N621JrfKyvCpUFRA5X2F4X5JFTKBStyK+ymFkNTSLNdoxaw/ybit8mektEdz6rPztDNad5xXCzlBnHXZ3kMtoMQtNCWZzdfJopkAqkTRF4FSEo9db8MxMEv/KBL1iCpsl+PUThivADwXlaoKqFPeDtkZrYRncw3q4MFBqoL3I4AqlRt4pBKeYe6ZpVYgRZTG9dnEZSP4mTaPxgSqc3xIoBpONCSEa0MuCXLuJFBxjfk7pumfJu7MzUhPBoAh/LWG86jsEtT4OF4Ha6K2CNdAwdwSpHMknbFYoFur4NHeNvaqRdSnQxRmExH+S9Il9QoWMqBcoblziHuf/FFsHdxXczPTWLtX/n9+/ZJU+/pNyVKZWQZe7y+130uB6MYv2A1OQi8H8GQfpED31wKqn/mlfyWOiie6Fp4qWUHoWeOsyuDiqXhSMaTui/zmWm22Gmi329jsbuJg/x4ePfgBAdCf/vnXBFQvjt9DNd/H63slHHZz6JQXKOaM85lzYu4yr4mzS34JABYaebW/v4lms2r1KycXrarGvqqV3EZ59JVqBBzznCY5RrtkcmCqrND4rN3VZFzZKJNLYqLEaKxgE0DyBWqqKlgWOhitmjib1NBfVCRRIOsTHkdZwAmDOUaFE3JVk4m+aE9j6aGBVeiXUj/yzL/5DQy749AOiWfz6p/kCoqmrAk6q2a3iqCDkKonZqCn+6iIitGX+5KLC3MfKOdowohO6WmcphlRarr8Eqi4ji4i7Y0b0uKPCCjhFoKQMAJI4O3/U/rm/EhYNEc7jx0EfvYmx3kaPUpc65YxsuDKANV0scB4OhP5zY1uNs/e0hLVSsdHgw0DC02fkb7MnDmtdYUHql0bHtSTyQznZxf48IOnGA1G7n1u0gVGjazKkQCXmaBaZFgRpN6YVeaZ1oZFVozy+e80UKTNS3QjkNdiFd3M7UzGEHovqybzSlNeslGr4NW9TezXCFRjAdWMwMyWs3oNszVE/jd3b+PVH/rb5pkujV9GgMttHUBlPFAGwdKTJuQESSzshZNE3uDXM2LpNAK7kQtGepnlqbK/61HztVbkEDXTPeGnf/FfrrVJwl9JObLn/56mmM6Kzcjs8buSBctkTL0Hy6acotFEp9PF4a37+MRrn8Vqscafvf01vPvet3F6/gS1whCv71dw0AE6pQmK65nAbMapuWuqw3Pq9yOfQLK60aji1sE2Wm02UXID8lOYfzn7/8Dcf8rBi0WU220UyxXbDBRlUjYwN91TnmZ7nQ1FHYsxDdHYyFjFYlXAmGZ+Wigr5IpVrMubmKCFy2kFw2UFi1xFliJRwk4PAu/rdt6H/AUJW0VVrASSdPfNoZaVzDQWAZciVB+DFcrwG9qh4KrMqN/4KQOqkGJEf6Gf+glQuYEelcwcL6bUJTguAzt140dk5mZ0FjXFCR94lF24aUpmaZprhH00VcopuLfMNemDN+N6tCIg4mGYALlZnLBooektijwy5SUVCJw7da6OaTAHHnBQKfk52QWtONiUnQQctR5Al7FUjrKl3qynef4ReV80kEHrxiKbcJvgY3mPGT1fnF/i6ZNnGPZHupZK3aJ3T3+naSHvgTl1RgSkQ3lOO++1xnPx/nO9mP0wf88CBAIVAY+vOaUbLuh/zp5Gvo59Tj5uo1bGo+0O9qoFNLjOCVTTMVaMAltNzHN59MZTNHdu4+EXvoTtOw+k7rfp0kmpWEBl0WwaIRmvGnc07Ty4DlQRHWUe6wdBqnW6DlTJM2ai7Wu0RJJ62iP9bcV7eZz7pX/y33nVz8vCzgRap4S3IXBz8WJPs6mfC9vKnBbDbvOqIqq3Xv+8KmDf+OYf48mH38VwcIxOdYpPHBpQ1QsT5FdzTKYLzOZrzJZFzFfRO2atKhX67DQrqNWMAAzTOl5oNiKrHjJfIk+v9WZHKZ6qP3R5mLPcu9ARzw2ZrzR0WlASocp8vorheIWTswGGk4VsQ1A2r/R5voHBnLZ7ZU8LM1bESXndLm9cVxsrv5DoVZVAVnG8892AKia8+Hcf5kCNljaogxpvueQN0ld5W467NGiSr8aZO0D5UFGLMK1KK997TRMSEWa+TT43kadxEp3JApgAbFVEE5+Gf30wTBnOwJdKOBBEmia2QT5KGUMOB+IkggxgpsCWhwuFmP5dfIzSLaMWLG2mENd4jEhRpJnTdBWbsMJos1auoFmvqXOCbTa81wQnclU8i4LgT26UNoeb/fl3m/tnoKj35pVd+qfL4cCHkMgHfU6KYorLiys8f3YkDWBejdReRfS0VH9PzBYtMpLtiiJ588nnxGe+Fq2PeZ2kWAfEdfG1rNmaUZ71IdZqrG6brEGtXPk8NmslPOhUsVPJo8FWIA5fmYx0MNW7XeRqLYwLVdR27+D2Jz6Dzu6+9cVmgufo9bveEpMFnmuhkqdxdoj55XTOyfdDGkr5P1znqpLXSZAsm2dm2fzIGJOGGav6/fJ/+usRAztvYOVLaUxYXmUqw0VEoOIFkefNWL1+kvYrFDcLlFv7d/Hpt/6GYso/+8ZXcPT8+1guLrHdnOOt22Xc6gKVPP3YF5iO5xhPV4psqAKP6FP2qwWgRMU5OcEiK3weDZQLqJTMKTK3tr42ghX1UTbLjs/DUjQBj86ddLysSC81mcyVXoJK9OkKZxcjjKZrrAoV5CpNFGodLPJVqeWXuaJM/DT0Mngg94+KdCHKyXJn9LK46as4uZkfyEeLi1R1b+xMJEFNk4kwTSnOa6k2rAxpLSBSRORAlTRCh2Omt4EkG8XGnhlQMfWzJl5r4zEVvBT/qiAaUOnn4Y+VtFlEA01aAQyrYXOZjKEPJiYVMGnD8+/uBQ4XmqoQwzXEFCgd4y5Nl18XVRsZefKpDbFT8t6FsRFZEnRJLLcaDdSrZVTYQsXyvEsoQrxgJHyozm0jhDNpRCbJd0V0KViFkFf8l6bKGFCxmfno+bGsYeQ9RcdOTd7O2/gr+qqRF1Wa5mPHxJOZe6eAqlLWAcXmYa4d9uHxdeQQSrcPARVpmJUKWgQq/qEWjHEMI67NWhG3GwVsFtao0tabHBVTwGJRKvRSdxur7i3U9u5g5+4raHY3kJMxZqoTi8DGdUoZVLqJONcBJ4KtiHgyDNX1ct5NHAqu6t8XqH7+H/9rVf3ieXQ6i7sx7NTPuIh0w8jH0K6VboZ2UpiA0ARqh7fu4gc/86M6Ab72p3+E4xfvoZQf4lZ3ibfu5rHfsUZTPt90PMNwNEVvQG5nZdNsojKj+fG0bjHr4FK5gEbLRghVa7TjIDle1sbglFiCqFwRualrdZX+af0yW+YwnFVlgnfRm2K2MM8hSg9Wa/JUFRt7xEGn1YY4KU55ZvuJiHiSo1mg8lKJVbPikHHvdTkSWOqgTZcJ1RUx6Br6BvdoKkkB42dyM/BhCapuWfMyDwINQyCoeG+j2YukTpZkOrgQWXwQOa5NSj0WJwxbAy9PaJbFk+kviQo+vI6cLHcC3Yhq/yyqQNnmMxcHAyKCjz6fgIegGxvT/p1uHGxbMY/yJabiJmmyaOBt6nqP5BxYTLrhSnXv+2O6p4ZwejFVKmjWaqhXK6hVjLeUxEJKO7e2yYS9waEZZ59eX4v83J/LJwEpwnVXieh9VcQ8I1D18IJW2vJVV0kmASWCLd9bg0NK6GE1n3laSNdZclxjRXq0Nubi0dwA9fyV9Dg2J3PNsNPD6FafC8hCEIsj6yWqpRK61C7Wi9itrNFczZFnyw15Wbrh8iBqtFDZOUTt7ifQuHUPnR0TeoZZYSpacdnKDRz6uL9mI6I0MXw5iNndjD+ufk+4Szs0IiP5OFgMi2SPrR/nfvqXv5yR/2RK3iLerAXDOAU2LM9EqM+lp7JNacSl3bTbB/fwN77wYzphvvrVP8TR0bsoFUbY68zxicMc9rt51ErWjzfj2PfRBFeDMaYz+n7b6a/+K57OHICqSsgSlUoJrW5TzdGsCHLsD032+L6m/Z5acrRwilUUGx2B3mo5VeR0PizhtJ/DyRWlENbITL+rTncTtWYHhWpTaZ5GdbEMze51GvlRt+JAFWV8pQPJ1OEUqCLF0ybVCZoO3TRpg53WFkFYlGI2KT6dWFVV29gqa8uW1vU/PpPOHEXdNyyp5rn/uPg765czoHI/AobGJG/lNW4pFCOTxLnBy+/WSO2GdxGJuAAm9D3xXm0p2OYm8Ah0JIRNQSrASqkegYqpsEs8BGz+2XkFrQ8yUlpvG4r35akuAdq0ZA5U5bKiqlqZaaANLlUEI6Ay54i0ppSVU0faQqGqVyJd8pAYCSqyswg3mxIyhbu6MqDq9zjQxA9on0LDrIPvT9XAfF4tO9xY7Djg87DnkMUiUiT8OfcPD7wgz+nIQCBlRMVrTjKd3zk8Qq4aAJrVMnY6Tew0ytiuADVOger3sGKjM1vLWHypNVDbv4fOo8+idXAPjW5TgypS4WzWqcKvx18DrAIk0l69JBv86G8nw04yP0o0Udczw4+hrKyqmJDpuce5n/q5UKZHCpB6WvPNyRtHpx+rJzSps5FaJAfZx0SgWi64+XK4c/sefvxHvyig+qM//EM8+eAvMF9colub4OEecLiR12nA4ZIcBT+dLTQCnkCldIk2KqqeMJiayQ6ZJVUKQDk5lmPJ1quxNiOng5jFKx9LHmGFVa6MHO1bJEVYYDCa4+hijpNeHufjKvpjkpgDKeof3H8FOzu70lvxBRnaDzg2aTAUUFXrdRsB5sKTpEfNU400V09tbo13iWkhnm4wGVXkYZXIONFV4VTEYhvfNrun2d5PGLP9UhlD2Jm436W0VB5ZicsxoEqFfGbdu/aYXxyKP149eNHiw3Q7fMw9uhFVmRkuYRVZ+yxK9whQBCIBldmpWPTlOrPgowRSIo70R9FNMpjBqlyMlthCIkGrd0cE/5ZMrNFQiBiDThcP/l5BzfMaaut6sAAqe7GQPXgtKTZLJi0J8jgGwSaprD6v3Q8eyOQee4yojl4IsNidoAYHrTXK/tjjSgW5RS8T2rn4ZGTe9+EonevHt8ZmY/6cqR8PZxYTeOf4efma/Dmfl4eqWmeWKzQ5ULdTx36riluNMmq0KOpzQtRY7TbkSgq1Bhp7d7Hx6ufQvnXX5vlVOM8vTfuSa6NLlOWC0ljoI9W7wJxkjJX/Q3IiOAmeOSL0bMHpxM3Pfufrhy/WdUzLvkUeso9zf/dn//lavFA0afpCUiOyxGi2gRjZyE3TBz6wZ87U2oy0GCHkcPfOfXzpiwZUv/e7v4/v/+W3MR6foVYc4aC7xt3NAh7sVNCu5KVMp43KdLHGeDoXmciNK59qLlouwAIbPskDMNyn4JGn4EQeRRyFzVRP8oYFS8hsochjtqbsoCiB23y5xsVgjvNBHifDOq7o2jmdoN1u4uGDB9je2RHg8fP1+j30hwMMRiOlfhwWYW0RVp4XGSoLWas+hmVLdkhCcB4SDaofzjQ73ASc5xcRVSwOGQln5vpZimgbg5UipZBuzBajpRKhpetylJq61a/GZlFa4lGChJwaoWURh2QoPgDB+vXcjiWEo6FEcBtjGQZ6jkugsvmD/GLEa9VLglW8b26WSKWsWGCfPRs5JSr8AJ0y3TgstTVBYvT92XVWCuiAyp8zQjE7G3NU0AAIb3lhS/GS49LDgjhkETGvUNcg7SVUNdFzEFOFG8+miFhRo0WJPJDJEVnq50DF1I2DFshjEqgSXyp6/ufEPTICp00S1wDXHYGHqR2vET2yGNdx/Sly14oxfRWBKuxgNAeQPYOzOVqVIu5tt3DQqWOvUUVlvcR40MOY4905iZkyiVYbrf172Hz4aQFVo9OSaV6iPkgAJ6prATDxA0OelwNVRDkvC8FCWJAlp8IUzwEwE9yGnCWA6qXP6G8iR5uXv/8Lv2oOn7WKTlgSh/w5T97QmJhuyFTglCXwO/mj4La4Fpmp3L/3AH/7S1/Sxv63v/0Y3/3etzAeniK/GqBVXuLBThk/+KiNnVYR4xFnqi0x5aih8VQG+zqVSkVU61U02w2VoNWEqrDJnBFL1YqcFRrNKpbrPC76HBLB47+EKZ0Q+hOdvFtbXTRaJMQL6E0KeHJSRG9C//SqVMXbO5uaSsuVwUV0dXkuiw36T1GDxBCalrdq0fApwLx9im5czmH9WHYqWetJdpIMl52VB0OmIH2ViHMnjKmzcSAznsc2CA8AOgBw8et+SCNlG9bK5vA5gOl0Gm06tZbQM8u4H74MQdc2bhrJGIAGR5FW2IKa0kL1uZ/xGZW+SlLgY+wTAWx0NbCy5aoqX5A2MNXL9ZzsUjb3Vn4nVyMBrwY1mE5I06O90fjaGC2t/Zi+Qn6SBnUreY/ZgDDvPSRIsY0luWdB0huvxvdi6vTsyHvfmO4vHyClYoinsyyQsG2GVT8CFUdmiWqgej3WCCOi5PBIG/z9iPBwMga+WuSpg01NyExrmZ7ZEAib4WdqdvKxokpGI8kS3jjcxu3NNjo8uNfkeoe4Oj/Fi+dPxft1t3excXAPG/feROfgPtq7O6jIj+qGDC7RNaVyAD/NMqFSiiw33VmMWkwT7AT/bgRaCQAlqV8KgVkhhAUDN/4kLy+g+hdrkaxVAlVO4635G+JEfKqsl0yk9h2NB6ow2LAHszmROca6oHTqJ//Wl7Rpf+M3fwvvfOebGPaPUVwPsdUEXtmv4HOPOthqFNC/GmM8nmOyoGneFCPavnB0Fk3gGlVzJqSYk1EHU03OFORaK9dQbzWxsWEOnWdXM/THS0zmTN8WmI6GWvidbgfdbgvdjaairKdnBUyWdTRam6jWmbezfMwIa4rRaIBh71JFAlU7acFRqGGVt5BZJeooHDivQhAlwAvMZaubch5GFgYxbUDGRRSEuip8oXh3t8zsRGL1iHlURbDi3wWS3qnPK54AnIhtK+mrYZdchdTVQRqHhUlq0xvLISbKpG0Uofa29xxRFx+vaMr74lyPmbyu+AtGcvoKPynnHNU1wKkpVVXE6LhBMly9Z77GTAHuB6MqmGmko0Gn8n33YgA3LoGane9sNgctAhlVmZ86q50CKkV0VnG1Pkz7bDYQwqOqzO7VNciIdMn5WCpubhkT+aZf4vjoWN0IFv1EddRSnCigWOHC9FFRpWKKrnUkbsq6LQhU4yn1VeSqzPWDGYqi96Q31ATO69kMW7USXru1if1WTZOk8xy0Muchz/f1TM+3sb2Dzu4h2gevoHt4Hxu376PeYUP+y2IW11ElIVQWzaJa5EAW+qqEFL/5hGl6HYCXjc2Sop9+P9W127v6K0DKAPFx7u/9/L9Y66LwlJLp2EKblRyASDylDVaSphiTwjJqNmziMTvH+bsUJtbw8JWH+Im/+UXdsN/4zcf45jtv4/LqCO3qBJ+8V8WrhzXc3W2gnFvh/OQK/d5YSmLK/TWLTqfJQmlbu9tGvVEXmcgFyWESo8kUg+lKVQxaEldrTQyneZz15nh2OsJ0Nke7ZinjfJlTxLS3t41SrYXBtKom5M7Groh4muIxzbugx/uwj9V0gFJ+JXNAqtZ7i5KGU9g1IVCZcpnKYG6seqWqzaZpIlKCOyeS+qH4/XL3AU+RoqoUkZh9J/C4B7k2jEcC5H5cQBoErwUX6YSZACzjxmzzGmBZyKT+NW1Ic4MIKYGWS5TsvavvI4ekghBbvJIfJKpizxEzHe9ysHB3CJsiZAMSWI4nMBGgEs+trMwi4zahwaJGYrk40Q4JuR4k7qn02bJ5kPysJbZYxRxEgpQDVQpSVpmOiDLSSAOrlFw3zaABm3FtvAcsjphbBg80clSnx8fq9SvS8YORDqe+uFjT+C5LL5O+QlceKep2e2Rep3q9ps9BuoFaO9IMjKgIStGTaVnMXBFjvVSWfuqgWUS7sEKOgtAVJ46b1pHvg0WkWrOJWmcDtY09AdXeozfR3NyxQyQTBF0HjgyIRViTBEsONxlXVju9r0dTSSUw0rWPBlseVb4MMO2+2/oLJMw+PPc49w9/6dcsJtYisfSF19sk9wFUlgsQREyiMMKI1bbZVL/DPrpyuYFXH72Kn/jSjxtQ/Z+P8fY7b+P88hk26lN8/tUmHh3UsNWpYjVf4Oj5Ba6uhiKZ+ZnUTa78fCZeiqOwrdEzFsQU/dEMJ70pypWq3A2phl+iisvhGh8cjzCdL7HRZjqRU7Mzicj9/V3Umx0sczWwMbnZ3pS+6qo/wGWvh4uLc8xGPZSWQ9TLQLddw7JQxem0jOGCp56NmLIKF9NVKxtXmcp4dMAexeT+JvP8/Kzw6xol/JB02LUOvteqUElU5uV/polKP7ygYVKQtFKjzeXOB1ZpM6AyHUH0ivnqZHtHtvnYT9GIm/ZPDQAAIABJREFUxgJfo68vhG1aNxlA8jgrIeIVQVFM6G0+5JAIUhY1cSx6WSJH6aDc7TR4tnRjh1ra1mGS4vKklV+9jZcKRwGzc2HD+gqcqVlSxZMRTgErFlhk+RLR1A2gCs7Loyp+PGtKtsebrs2KIqzgWqXb7vug18fZ8Ykq1tVKTes89E9p07MLd6W8tT0VLVdRKdU49kZD4E+gogiWrVPsYeVrEqg0UZmN1pOxxKXNSgUbtRJ26wU0cnPkp0Pklhze66p970Io8HBgxtDeRPfwAQ7e+BRa23sJUCWygCQyui5/+giMZIyjPBiypfExQPXR37+Zzt1EsDT1/iuB6uf/yb+OczPhW/jUFnpaGK/35SXzmEAz4QUWUHEhFVHM1/Ho0SP85E9+UTfn//iNx3j7m9/A+dUztMpTvHmnjru7NWy1Kop83n92hd5gjFJ+iUY5h66qgez5o6rcxnXxjbM6yIoiiiX0pzkcXc4l8ry7v4HNjQ4q1Tbm6wrOhjlMlu5AQNK1mEez0cDW5oZ8rnJ5Nj0z3Sgriju+uMBVj0TkCLlZHw1coV5aKoqbF+o4nTUwXFJvZSE9qzIBVFzIsuoos32oLtGfjaPz2W6R+jlGCJRihl5mqGcQ6VnxnFIdBypxXs5ZmDbLgCrRaCm9C7mAV2fFk3F4q/WsJa6fSlGdnwmyPFEZ+7CGpCIXKWBa5k9D9MzG0MxDS+1ICrNDoUqQkgmgqcmTaT3u1CBAcRcDA4nEyMsHu1oF0FpULMrmGksOUh/3RYqCK6TGJnYNzbX0kKkfE+XF0iINZgEWUZm0JAZopOmfX08dRguPnM17jNEMbVqsBWYhoef58al0Yc1mW/eid9UTaBKoooKoJuIyK8b0SGdHBB09KQpdqc2K75PrjBEknUilr6rWdb9m45GCClYPuREoU9AcAwCdWhm3NxvYrBZQpfWRxrwv5eNflP6Rcw/zGqpb7uyge/sBbr3+KbR3dgVU2QEjSUR9o+qXRl0vJ86TSCzw53oApPdsYBitOb5yMsDoP7Xo058nicj87+oFTTAu9zj307/yZZvr53PfNL7I+RAz0rPFapvNLHjloiAbjYmpaYskqLfw6qNH+PEvfkE3/Dd+43cEVGcXH6KwpuizjK1WCe16USXtFxdjTKYzlPNLdGp53OqU0SgzeqHxmBmdabT7ZIbZKo9FoYbhooTzESstVRzsdLC90UWrvYlCuYnJiv15JfFKGjNUKaBR49itpk72pMK2XKI/HOLo9EyVPi6cen6CvfoQ7SrdMWoYo45juigsCFRMlyyqImiS5Fan+nKha8YQXkb+/sdStLQFJSp/QbhHOmbVMauKZdXBBlJ2CoeGzcDLHh+/r9TEvY+i0hbODpKSCKi4QazFRgJQDeekTs0KBNnoLHX2tNWjSMkrg8FVWbtNOnVHIlQ2TTNqcpKcRLnxm6mdjYVkbrcSYOlRWqSm0SKjdFHWN+kcwmgwDuFsqMhZ7auXiwIqDX7g56RGiUMVPApOgEq8l3NHIu1dpu0cpKLm+dyKGLy/DlTm7EoAWyp6IlDx7/RI5+caD+lcwIk29oH4XrlvyMfxPo7HE91L9sTyD0GNf1jdXueYOk51b8hR8fHcV9xvnAzOP6yG8/3wuamj2us2sVkvKf2r5VYostWG99mHWrC6nKs2Ud06wMbth7j1+ptobe+oYT0ouSw4JJF9AERCPaWRzjVAuS5Lux6OZXNLh5kAtiSjuwFsWaYrS6ZnM0BZEf9HP/XPfK6fkXm86HwNtq2EhkV+5LoQlCIYT0XOiGjP06bd3sArr7yG1157hB9465HGEf3Wb/2+gOr4+AMMhxfSNbHBmOZ3ptmhMR/1OFMB1f3dOjpVyJWTFUWdjkxtFksMZzmcTcoYrSqaalxvtDTRZmtzCxsbnLLRsmnI5SpKlDdoc7INh7qski2YCSuWbB6e4qrfx/H5mao3JCM3G2u8dbuInU4Zq2IVvXkFH14VcTlVDc2ByvVQSzfNoxpYJ6UbxMWE5Cin8QT3wZqR4sTxESm2gY0Tmn7H6ImtoyIRhLqbgJNZRj2lIKZxUzxEeC4nx501aMuiOJPqMDVS974+03WATPgaQrr2PDd/KNZNY2djwZjKlbTxbKCFNUqzxG7XwqQDYrEcPCwkd3lEuAV4uwy7mniwUMCp5xTI2TBPqdl5OOorbXNRyxHte/M5CT7LLli1wgaBai35C9ey9GuSSBgPq0hNei2/zuLpzOKFoERZgIaCuqbNnF0tmuXY98vTc4204u0wc0ADfvFbzinys0vaQqvh8UTRNzsrKGUIHZ2iycTehSQ/nRfsPciNoWqCZu4lgh8PAPLGtXIRzVIO3fIanVIOnVIeVe5Pqdk5rn6CPCmO/VewdfcR9l99Da2tzVTwmfh4BT/nDhi+dpK1GpFO/Lsv3gRMrkU89uDs8IUkIoo1meEPsoCUnPCZ6MpAKhrftZIe5/7jACpW2NxBUBWfpDnWF54ORdsA9HQSoS7vnym2t3fx2c9+Dm+88Sru3t3TJNrf+Z2v4O2338azZ3+J88sTjOgRpJNhJaFeq15VRzdPrmYlh4ONMpqlFdbzEfIc+8AeP9nlFjBaFHE2LmOKOir1FprtLjY2CFJb2NjcQsOjJnIh3ES82EuW9d2yhs3Cl1d9s6aludp4hF7/UlILNjHvdvL49MMmdjZqmKGEi0kJT3slOX/O17ShIeWTDgJl2sGWB56+jF74J1wWEvncyiJRGdxl6/5+C1KXAG8xCKBSBTVaPVKCPYiiWOhmqhbRV0YKHKQ+o1JWKGU0aNeR0ZQ2FrVV4ajpZHn4IJnEwCyNk2Zg7xqw5mYDKIKKpkVLAOsz9rKDJ5IT2j+Yk+SRimr58X15CZ6TjuQbb57TSaVVrgYOOFK1q+HbdGo8iKolS/Ml+nQpBjVcLJbwPvEeEUTEc/H9q/3KgcrTZnFSsjHi5JqJRTBufLegsl5NxRBAXZyea+yWuFXOBdQQB4o0U/2VRdR5Aa1I7jynytQ1UcfOm/B/M4BM7qObt1tDAT3V2Xpj47WYCqrKvF6jml+hU1pjo5LHdq2IGjl4RYT2/ov1DjqHr2P73iPcevgQrc2NRLwbXvdxeIRNTxL5ZEMcL7hERJUFqQCYm6CTcLUJ0Nl/aFn6gZX5luBUvGxkjRGqifYhUP3cP/qybF6MrDQ+Sj1a6p+zyIoLwNogWJGwAaRLkeoTDIdj7O3t40d+5EfwxuuPsLvbxdnZOf7d7/4JvvH22/jwyfdwfnFsfjwaDcSois2bJOCt4ZaVmxInH2OGwnqGamGlNKxRs4Gk62IDk1Ud62ITpVoHdRrXdzY0BKLd7diARR+/zeoZQ/M5U0ZWFDkhZzDA6dm5jbvW6bMAlmPNCiwsR9hu5/HqvTZazQpGc+BqWsbZtCFr4uEij9nSUj+74u5PNJ0qbWTozihTjpgy8rNbxcgoSZlMv5AUKwRmmXFbuonxewZrUdWOrMkGdSZRlaXndnPDzC7sUFJeycCAbSphmsdohb1/bqznKaERsqnzpQIhlwNYGmYWJhExqaVFAk2TsJiJXnpCx4JU657z5ElVx7mkpEnapQrRIhQnuqJpTZQxsCGvaR5ORuczVaTHVkXfOSU6Wr5YoaWQmJ0P5m3PaCz80sOJ0yqM5B7NwZZOnCTN5QrqabMiJL6uE/o86OibTqDie7EDyr3sve+PqSvviVxxGQXyIPOKKK+LjcdiZdr3G8GS+22aZjKmk4sigDX+V9gkz0iTVAuWaBRX6JSBzWoelZwNX5H53mqBansL3dufwM69V3H48AHaGwSqtL8uQYeo/AaIJIxR9hHX/zuN2m/8+0cg59qrJCliotoz5jx55WCrPOHMPF6Po3vCf2u6vMx4It48y62tW5s/44XnTilpMjWBzICK/XoHtw7w4z/2Y3jttYfodms4PjnF7/3e1/H229/Ekyffw8XFsR6fjIcvEqhIRDfkDMrRW5NBD6vZ2KKpwkIC0SatidsbKHMwQ7mFYqUtoKrV2/KsbjQbqDcbKJZtYgxPXLYujIZjWXGwjEzA5QJjhY+gwvdfIWlemqNZWqBVmmOrXcTeblPTbIczoDct41xAVUGfk2roQOqDMrkpGbJrA8U0GvFWtCkxcWayUQNEGCG5I2lWHpCCVQS6Fj8HAOnnGcFp8IfJ6RMTXRLNjdlIJxNfhKsmUpV3k6puBlSMZKg70mtourOpos2LzIhZ+WE5X8TfCRsamwadnRxj70jVswBZV0UkQOWgysUmvyYS8KwGMgpWJ4Ip7JP0WNot6yPktSYpLe0U/Z7kmU/CnS00Fk3xsCPWy5aY3CY7H6YzyQoEVHlzj2A7liYr8chl6uUgxXtp49CsgyAiKoKXugPyOdkcn52cqimZAKbITq4dps1ihMmCAj+H7GLCsdMlBNEjGbtQIl5+ZlnJ2LxBXgveAzY1i1rIF9Q/uLm5qes2IkjOOJR3ilp+iVZpjeKaNkMz5FYruYs0N3exde8t7N57FQf37qDVva6jus5Rxbu5EUp9DFb9+wGVF5riOEtA6qNAlZx4wXHZUfw49/P/+F/5vkpJYJKVbKrkpmTlTMMROV2WnECFDoVLjKnilrPlDIcHt/HFH/9xPHp0H41GCUcvjvEHf/B1fPOb7+Dp07/ExcWJjMBIbEr6UCn5BJsN7O/vqyueojUa8nHyDJYTFFYTpRetzjbqLVbu2gKoKr+qdZGPDOOLFVbcaDQ2Fw81HI1xednDycmZwNYU9qFNmmnse6UwxUZjiZ1OAbd3a9hoUzFdAvIlTFclXE1KOOqVcDEtYbQqaQagMhfXyHABKh0RjxH2IE7CRquMx8Am+nO/70w1T+rj5GZEtBWiUfOHIkiFD1QqWgwgi/TcW3qSsVxukObj3GXWxo2sthOLjCSupKKa1ybze9FhbwDqgBJAlUzTSUdUmbgzXeDiXbwSGdfLQNMjP4+mAjBkkeKvH9NqQploMaOp3gkmCVB5mq1WHFnUQDMNKRDh1SKY875M2Jbl+ifjEs2Ti8JmbvgYca9RaC6uVcTmOip+t8KRCW75WZnuc7Zfv8dhptPEP4r3iuCmKNT1UGbrEkJqVq9tfh/fNwGXAyi4dswdwxvF5XdvAMooMoBqd2cHb775qnRoTz54hsvTU42CW89GyK+mUujzhKiWiug2qtjaO8Tuw09i9+5D7O7vqU/W+MJsqG5IlFScb+RsySq7wV0FUN1sTk5x7XoymFBU/oAU6LSbMhHVDWRMSHf9x+Pcz/yjf2m6Zu8Y56YieSmEZm5dbxjKM5oqFuQBxPSPI4nY8c2G4NuHd/Af/OgP4/6DOxqj9fz5Ef7gD7+Ob33r23j27D1cXp5gqgqhGdrVqhV0O23sbG9jf39PN6DPiGdCEdtMBPtyPtbrsqrXbLEdpoVanaPeayJ0LacpIF8q2ty1/tBM/ScTXPX6OD45V39WRV33eYk5y4UFasUZGpU5OrUFdrolHOy30GqUjTBHCfNcHb1pxYBqUsKIU5M5fCLhkCxysPFTLuIjvxHVQLezTUWGvkkT3sncFBR9eR/cdXLdUjxvwEmqfNEzl0S+oTdSyu5kt3hFd0FwsAmVsxHObl/MtIM9al5SN6LcbJdNOmDvmUR8TL8xkLYUMS0qWyocyy0M7zxDTTi6eD5zkjWeiwJQkvAhxCQfGdbKkafYCWrSDkYo1nNqqm3TLRmUawArd6qLZkmkU4LCqjL1T1q7zq2xQsn3IUAjj+Xyg3C34EKw5vJoRp5iRZIyB0xGY5yfnwuo6JvOc4aKe3FUdJel3ZE5FyqylMkfjfHyeWUU/MO1Tn6L3lYESPYCGlClDeeKCiUsZjRVx53bB/jUp96QFu0vvve+xsr3L04xHl6pY4OaOR5CDXpVteq4dfse7r/5eezfe5B2eDhQJUCRAEfKHSWBjkUxDmROZfgG+P8GqEKYlwLVx3Fb/u7M5sVChYDX1ABNOXhmRLlGvFetOXjBsiqdfVHB7YPb+MIPfQZ37uxrYszTp8/x+3/wdXzrnXfw/Nl7uLo6w4KuC97DVK9VsbO5gQ3KCzptbRL2UvGC09iNpVTyPuQgaHPM4Y3VWs19qEgyAhOS5UxpKlVFUxwOSaDi0cJ5e/3+SKchu+sL6znyy5G18dyuYZu+WLkpquUcmhzgWOTobfpQlbAqbmC4bOFkXFfqN2REtc6Wsq1aJpDSJnJOz61OwrWS4ktL87zilVRNHKjCM9tFgQZe4QaaEj4hAlUZ39OycFOIkr6cOpNRZ5a2KYoLwGFEJVLd21vILdGgjd0I0VvnI7TCTVX3ntc34S5TTszw4/rSUtQa6nVP8/QcDmQEOW5IinUVSbFQIm4rlS1EE7L5Z9lGkbTCVd2Jn3qiU9Mr+qgwAyreFw6NHbLK6xwlX5spGcl6zUxkBCT7YU4SMrlJSECSZmRGzKoCmg8+byRHo12cnataTD81qrdIXxDMTdtmAC8pjITQtCT2oQzeBkWg5utxehEjRb4nEuTqn1Xxo2SVy9VK0prDgwPcvXOA+/cPlRl88P5TPH36FMdHz3F1ca4OEUZ/vE90Pu3Uq7h7/yE++UNfxJ0HD9UTy8EOSUAVgUtELMnw2EwKmM0NX5ICpnzjxwdEN2Oljyjh/fVd1ZGROVx/cfs9KtN/8ctrzvqyG2ibLvynQmMRfIU4AYr4ctZeUMqX0ah1cef2bXz6069jf39Le+PJh8/we7//Vbzzzjs4evGBKmzURulrtRQ/tdkhed200e0aM2Q+1bUaR1ezL8qtWKsEKDN/U2qCnE5CLkTWtcqVmiKqq/MLrBdTtBo80ej/QzOxBer0r8IUmPWx2QIe3etgs01SkhOXzbCP10JTkFHBuriF4bqLs2kTV4saxuuyPI5UiUoEnZ6qSV8VZfRwrIwBDgZUaetLlMPt5zYAwpXmAj5vSk78xqPyF6aGRvoomnAAsUZeF1U6r2StG7ZhHCNNqiE7FLc6ZhrIDSKpAjHNUz2PrMzW2US/YXWcXa9p5TFex3r9rqUSKdPmE6TdYbTiY6X8cLSWGRtPZUaA9h4j/bSoKf0sAdw2HMLFoLQDkrtHANU8ASoNX6CuietIqaZ1EQiolFKShLZeSgMpU6Qz7RMHyXXGQhLWVvU7O5PwczqZo5AzhbmAykFK1857P/kZRIATbD16ptSHe4yFHaaLpCZMlmBWxJR5MEakwLjb7eLRowc4PLyF7a2OHEWurq5wdnaGFy+OcXlxgQkr2T4JurCmALaAe/cf4gs/9hO4//ARavRw47j4mxRUdDg4gsSxEyPWEri4nskly+D/DqxuYl02BUwqjJlFFQd6Gq37erJD73HuH/7Cr63pWFCRewJBwOxF1CvmUYMuOHkNH+PDygIf06w1cWv3EPfu3sXrr93D5mZHJ8sH7z/B7/3eH+Db3/kWXpwdYTDsYbk250d1hVPVTceGSgX1eh2MsPjfBDDT0jBNMX2NzO7XZs9iCyqn0vNowgmzLOMyFaWH+hSdOnDvVg2V4goX530WiLG3WZLifDkbosRKCRs6S1w4MzMbMzWA+annahZRrdp4MWmhv6JKvSpr4tic5krARU2yl9oq01cZCHupOeGi0sqN6Z8ylb94jEdRqhpmIjC7mVEjCU9zM86Te0OSKqRj482d1WfpedOz+BWs1WZC0pm/J+91em2prSat1llKZRFHpGSJcDODSdeASjsgkr7gPLx1xOFSkZQT5wQLyQN8JSdC04jgMilqWo00VAveKpFvuEOn1NmeSrNaNvOIilU/pnQGVJTDGCfGzxai0SSl5Kfw/j4p0r1YMo9JyyCZzqrficj0+ZStX/a8poEyTooRIyuB4d+le3qNqAmv+ZiOI42E+UlJFGuNybQ+4nSnh48eYnd3G/VqCfVaGY06bWKWojeGw5Hbz1zh5OhEbW25+Qy379zBD//Y38KDV19Ho930UVsfZYSyYPMxePSReCqJjK6dXC8Ju1JI8wp2hsuMaMofk7z2jTeRxOy0efl7P/ura4bhdAG0Kbt+w5ia6JiwTcKTjmG2lV2tRaPT6uD+nVfw4O5dPLh/iG6nJfD44IMP8Ie///t45zvv4OjsGfrDnm5E9DyJD1vRE5qOiHU0aCtLsKpaTxh7/VRSd4Eeb7SqMhLeQUDFG8nXokWGKh1lYG8jj4cHBkxseGYlaG+nhnp5jfl0YO0G3CSyVyZ3QaCypmoOQEWe4+Vb6C2aOBo3BVTLUk0TXbQ5Y7vY2kpaayzFc82TTxvWZ70m2vR0KSImdzeQha937V+7T66eCzcCExdaW4pFHS4nCLcBV4JLt+VjtPiOWfEiqrLFQuDP60qgIs+n6IIq9RCduubKNzOXVlJBzJ7IyWewlebQ7QlfTFY2ZOPvm+7KmpITQWhGmW5prb2WRMYuNrVm+ZS8D1DV/YvmbZ0wS+TUNmSmfQSf4WSmFJBArZaWiinmSVaELMF83G2ohJJIiTYtmlLrDL/UAmMHJHnZ0+MTlyeYiJQ8lFJvcnqsLNJK2CNVSUocqKK9xg4jt4t2YFQlU5/Tii7sgKD1UbVWx8HhATY3uqhVi9joNJS1UHNm/Bp9smbiuzh0ond2jvlogJ2tHXzqcz+Eew8fobNFt5DaRyOqm3KSvwprsoDyEqFnBpNelih+BKi8hvRX/1qG98/ROO8/+an/0mMEdnCT/Kvb1IvxyJXXltdrXpyqZ96wSaBqd/Dg7it4cOcu7t09RLfd0nt4+uEzfPUrX8G3vvMtfPD8PVwNOFY9CS49vJ5pUTZqdUVTIrzZN1ayaIobX8MOXDPD3ikp5+ckVpeYaIExgiihVSviVreA/e4Ke+0JGmWzvmX+z7mDxTxHufewXLA3kZ7tc835k76FSvZqA6XahqYmr1DF1ayGp4Mqessa1gSqvFnCZHMbWet62mdDLg2owgfd0ohoc4kxUv4c4nPsMyYgdY3zsQiCdb+w6dUGDxW4+B3joFw1YXol6pa8VUSTTOQu6gS00ivY+Hemh171i/lsyfMkfXiWcBl5f71aZMGec1LJgjcOS86hXv2TJEB+7yWzj3b1vsBUXl4uovWrG8CoNFACVdd3uYdUjHeyiM5TPwcqRlQkDBnp05d9QCJ9HuR7XkBls/HcAia83gluGUtotc94REWwIhhYRQ+q1B0fvZBC3aqyVg1mJbVI2UcIaaX3MXLcZBy8hq62F+m+lm7O5hDYXEAVF9gPKKDiaHpyVjmBTLvVwOZGC7s7G7i1v41Ou6VKOa8Bi16sRvb7A4xI8l/2VHA6uH0fe4d3sH14gEa7JX7LDpVMZJPS0i8FGPvH6zmjuYR4rO/pbhxX/gLXf803zs3q302w+sjrJNtN4YEp06PqxBCWpDWvAEk6Ll6GsjIHc36TRLdaODixtd3Fw/sPcf/OXdw+uCXnTC7vFy9e4M/+9Bv45re/ie+9+w7Oe6fuN5RRty9m2jhsYq2Wi5qMTHsWoyfoL+RmfUsCTgkbrYa67zkIgikXeTVpewrWP3iwVcB2k7qoAaoF3nwCXwWVKhuSqVSn9mUCOpOSqF9Tk8OFVK6gUGuhVN9ErtjEcl1Cf17Bi1ENvWUdiyKBijUlCwF02zwCCWtec5zwkD6qgT7HLoki3Z7A6KOIQWyjKjWwXMudQ20TmG4pHeLAwQ5q9C2mIktuslh+pKaNvDZwifK+Kn/mGmbGetxk3LQis61ClQJeSmTrrer5XEiRWW0WYZpuyqWwujaKLYSYVkmU2rxk/ZfR4G5CUNsAlvqlsaThb86ex51Uw6deoCqtlvcpCrAYTbExlyV69jguwUGkg+lckTcfb4M9bUiCXtPtVsKsUJwhiXgXf0pPJQGoiUAZpfEzjYYDHB8dCaisdcaqh6y4Vei7T1pC+imL9A2oqPuyWQASTocnOw8R8pLi0HKoSeFObioEqBbp8bPXqmVsbDSxs72BW3vbqpjXKq6w9wGsPCCnozEG51co5ErY3L6Fzb1b2D7YV/qnOPcGdxnL7uXBVJJ4XY98AqhuFFOSQCT7a5kU4Ub262CXxUFnIhO7l2sFm8e5v/Oz/9VaJ4IjtDQlHvIqt280TUelQYs2vkp6FU5s7WzgtQev4u6du9jf3UWrSWP7Nc7PLvGd776Lb377bfzZN7+Ck7OjpPohjx99WTsNga9ezmOzwdFH5J9IUpqjAj/NcLZWy81Oh9xTUdbFlC3QjoUhMJXzjVoeG+0cGuU5CivqsOZYzvh+i6hU6X3OthGq6ceYUlhK9wOG6IyUyOUUzKsK+RpWKGC8quJq2cZg3cAkZ201AhRPZRJy1zU7ZkXiG1etNukAhGylKkQr3pmXcBfGYXj1SzIBFixMYCmdEb9HTyEjTqXGdppzg6lkL34jBYDgxJyB0iLVqHJdc9lTWCuNp37ei562AiU8grsARaUvTlNP+cStJSaBlrrw/UuQSV9zb4tRFJc5nUPXE/xNVKXsDHcL26Qlx4H3hsWNAI6fW0C10HeJcclhzqhz82vjk4vVeRFOnu6oGrY7vE+y8iGvJW6LDquMqKYGGEz9BFSMqIYuTuU9YLpaQq3aELyGHEK8Fe8PB4TmrdVG+q2Es4pJPkvdDwIpo3TN73Mu1mgJHk55DTVpt+rY295Gq1kX10g+l5SJokXKdKZz9M77KBZr2L11D5s7e2hvtFCtmYXS9T9pccdx3+KnG49LsSYKGhEiRcjz0ef1s9yeL3u4JYd8+jsprqX0e5YC8fXxOPf3f/GfWwuN9ysxjJQal1U3RliNhk4PNSuTlC05UC0X2O5u4c3X3sTd23exvbWFeoOqXKDXH+DDD48VUf3hVx7j+fGHEtrxhlBvxIiGTcrqk1vR7C6PO5tV1Eo5meORBO9ULb0ZLZi/57FZLyjy4jh23pztzSYaNYbblDTg/yLtzWMsT6/rsPuq6u1r7Xt39TYLOUMOF81w02KhHEb7AAAgAElEQVTJchzHQSIlkCxHcYhIieI4GwwkcRIlhgIngAwYArL5PxsIAjg0HCWRSImiKLEdM6K4SBSHnJme3ve1urv2evVeVb3gnHPv9/u9192k5BRR7Onqetvv933nu/fcc8+1ZmPMShNYhQAk9CNCxSx1tchjHLg9AhUXV7Vjg4kqfdYxOfnIShqDjsrnWMUOxqds1xq2dVi2/aNxzQTkjQxnRyG+BohmFrwa3eeRUpIbDO0wpXyJgA4ZgTt4UhMV33qtGMSgKTQZUCn1U0QWQBVLYBiodHJJb+TWL95GA/bFhwzxodFGNcxrZoszQDWIfnU6BokvMGJ7i+uWwmI4q915ZuDrMl4nZAwerqYeoqhC8VGjQOWfHbo+VP2gzOZAWHCYfXhL6fDIdFduHZ2cPN11NT9VxwWgkN+orQZFG+eodsBRweFzx8W4unaI3Ot1VOXGWUXEZ8LPAKJo3MeXegLHqFGUFsx9991SCVEZDlBotfAZNHFHe0AUQY/W3IymMMkG2Ui5xCwG1fN6o0ZaY3drn9ZHy6tnbWpm1uoN+IJlOsAMIhx4Us+n1sgono0CVdz3HJPzDAB+P6DyM3k4SsvrtkZywgRUn/3rf29A9W8PJCKU1tp0LE2jD89baABUuIBKfUAU921+ds7e+OBHbO3EmrXbUIyj3WbA/Prpxpa9d+E9+8o//ZLdvH3dyrT+1YlBO1aKC1BdPLLZ5pi9vFCxZrlg23sHNERrVsbZGnM0htLqwIp2SKCq1xrWaNSs1cR0jgEHoiJNbDRRNVRVhxsYJxcWRb+ngaRFDv+mrTHGuk/UZu1ovG3do4od9Ao6CY+h3eozHRyrzdruoG4Pd8dsp4eOfJ2ecSuD+EwREyuB7ifuE3tFpgPIvHrPwEnRk8+M0NN5epVAKRwiYzCovy43HKexxMADB0/fxcN8t9Ikvpa/AVwBumFS2Em2ihN3aEbguZ8inxSHpWMzignx/mOleQszPwNJaxjnIdVjW4zM40JqoDRSX8GYCOaU7sWr4rXC812/l+NVRJC5tkq8IJRLNCDmuhRQdXtH1k9tT+L6tOljEKlziB6F0RGU2inpp/pwUcCfyX0BHNVeAipGS7T+ObRisWKTnWnuFzYRFwq0acFnQuM+nlvRFNp6unzPSYDqI9vxxnDAon+UPltliEA1WLV/CD1XjHiXsh6vAdlOo16zdrtpk1MdK5cqHIXZak7b6to5Di+p1sARiuzPA5FfRu98GMEav+LDFFScLPlE3e9j7lSLuzj6jFm1MOfCyFs5ciQOLeJYJ/RM/7sCKo69UnmdQr+Smk6pO0GU4Z5IDJ2PUL7t2uLcgv3QR9+0UydPsSVGZmG4sOiv27cL779nv/u7v2XXb16lJS3iCNheaLgiUpAjpnmLnQn70GrVJqsF295BTyCGLSLcxUh2TJWBP3RPZni1utVrVas1MOr6yLq7m4yiqlW4SZbZVgO1OnrZAFTHaDU47lsBE05CnzNetbHypB2OT1p3MGnd/rh19/fsqL9rheM9DnKcqE9b1+r2aLdgO32kSPLizjZe7LiMYwqSN8R/qbeL4Y1sXwjygXcBUp6yhepcvXYeueVSJrW1aDBnnMjBISnai+WhFwgZAQsTzlMFUFGdDU0aZRbZegnuSBAXXzn30RFQDD9zlubRS+d+UrGZUgncuaf46HlmKji1GPOVLd7oHcytXidWFEkKqOi75Z7x4KygQerC5oVl4bCXcT2Tp7CZx5c81QEilCyg9693YAfMLNAnqOo3Puf+7q6tP3qUrFfYnXB4zOip1eww80BEhT1TrzUJjnRv8AOePbQYROrz/uj2gUooAB37DpGYDawyUbB6BZwWJokfsH8V74WFERL2ADDYi4F7m6AzQ6fTpqarXKzazMy8rZ1+mePgqlUcGvKjz0N+3NtIvdO9Tim/HyjDJ8szVNQLHzeCVENAlQ+58nkn7s1o6im0PF/41/7qrzD1Q4qEx+BiIr1hdDKOtEinv0hdnbZoB9jd3rKFuXn71FuftjOnTlsNynFyQWgORlPzvr3//rv2u1/+Lbt+4yqtVnH64kRhlzf9qY6sNGG2MlW0N9bqNlMrUKiJ1BOLleORAEAltcCgeod3gJMEvuk4WA574qSQ+iBcLlUrVqxWOd8MN3rQ3aS4kzkpeBlMRx4HoBbtaLxjvdKy9Y6rfF8oIOzvbPAzW7ll/bGa7R6XrXcMkPKIyoWnkSJ5+clPed3HcAUVUCG9xU/VfEqgYkQVY8ujNcVbWILvcU1ULDABUW66iRviZRGJG6PRkTW720nRHq0mXv0TP2UCqtQInUU7w+RnAIaDcgzR4csUCOz0k0LvJRufRVrjSxFX7tT0o3xIkexFhFBK8VmdC4sm5yxlEC8VkWwUIhCZ49oiqoLNC4AKqV/+ugHJw95GWYG86UlqRxUQTdAHB3R+xZ/Rk0mOCi000FHt7JBLxWuDn5oYL1lxvEQwk8BUkT+iJi9d831wUjSek2tb0T8iRx5AhTFrwRivVbepGkwkCzzQH29usrGasy5xv44gzzEORekhokPuic6DcpFANTk5aUtLq3b2zKs2N7dg1RrA0JvPc+DxQqBKFdjRJDBLveOWDsdCI8iUfy0PzXTrn/OoiJLzUJrNxcDCP1/46Z/7lUF0s0v1Lc9mqllRLmW1QBcyTnGg+/bmJgn0z3zqhwlUSPuoU6G6XeXVixffsy//3m/b9etX2FtGQzPP/Y9pTA9l7sCWJ4v2kbW6zdXN+vB5OkCj6BGrRY12w2oYtgiZkx3a4UFPYS/nobGOotFd/UO+R7pNVqs2UWtqLH1/j3wYnQIAUBMVcVFYpGMtO6ycsH6hwTI0mpmhR4EGZ7zStEK5boNijY9jRxkdLj3aGbIFiFKFTl5WprwPkG6b3K3RmOyGdapgD4OPR088/Pz5s5Bd1bSYTsKG4mhPCQKa4OdVN0+lwsmTlVRyVHpqbVqzHmeDDqdkioKGBTMhzIzUL4EmDocSSF1XfkczdVjc5qp6AhUBV0R/+CtePWteVtU3sC283NWKKjFFVKkzgazaZzTUQkCFmZH4U18CePyZBKauw1LlLxv+ymGjcAXZhYMthpfExipQmf54fd22t7d4sOEaVMp1ghV6XnnPOaVogmkYm+ZdFa72qIhMPd33a0EZSqFg042qnZmftNlG2cqFI/a+PtrcpJMColWOszsu8LPtH6iyuYWeRmQO8PGvVuiysLq6Zq+++iFbXFpmpkGg8kpw/tjIA8cofDwHprJKnf/ynx2ovo8IK7Xy+Ct7DimMwwDSz/7qgIgeVaSckhakKNIpKtbdiI7DEGEct7ttC/ML9ulPfsbW1k65kZr69HAKAWwuX75ov/f7X7Rr1694Vzg8gnzKMgeZ9u3w+NDmmmP2kdWqLTbMCv19O6YH0ZGVqlWbmp/jyKtGfczGBnhddJ0fypoE2quSojzrH/J0YuCEcJrVPpnoFcaLNlas2mC8bMcF2AaDxDoyG6/bcXnRgerY7tx/Ym+/e8WebO1ZvdWyWqvFZmjY7MIXPqWOwyWq4aMkFOgBVE74JgeFNAzTDwDar8TUEpHRKdoI2xXfaCx6eFqID6poy/VOkfo5WOnU8yk0kjlymknRq3+8BCinM6LKPkKASXBSeA2mgWkhZb+MtKVarSYxpboXYmaga8VyAlfCX+ggkj+SaHbNOQ2nhZFL6uoNCT1z7qbp2mqeIWdAUuQKoNIcQq1zFUHiQI8NqpabbOoM1ejdLqMpOGsi8o/PhM+Pn8PmZWtrk31/KHLAOx3WOb0DNSVzSAPsnr0lDEJqfC64P+CNwA+LpDptkzCWrigb5eMjm25U7OXFaU4TN5/2tLW/R8AFdUJl/TicTI5tf2ffNvcP7NF+37aRrmLto/hVqdjqiTX76Mc/YasnTrA3F/s40QL+H1nKF9zTiyOi9C9D8hT9NGOsngttKbrPXi8D/qFXTBg28u+R+n323/k1LcFo78jpTMA7YDBp6DtwY7GVQPph8OHi/KJ98pOftrW1NQcqqIrVywagunLlkv3++S/Z1WuX5S3khnwgBw+PQFRiVFbfputmry2WbblpVhnAtqLPhYb5e7PLizY53WIPH7yq9mAf3JMPNdbeREl2sBAIcskPoD4v0o51rIjOdfTDla1QrFCGMBiriBQHbwVZQmXOesdl29o5sGs3H9o3375kjzd3rT3Vsc5km/MBYcwH3REVyHkg8EDJ92Z2+DLDc/V0urYCjow3UjRFXVQSBWa1sSEOJ5fyBVCl9+EbXNvQA7fcCogFkoAqF1GhljUEVH7CE+ASoGgBEqxc/Kn3O0bpASOpkqcxnnIGV8fPIJTzCC27JnlyN3FzLwAqv4QOlrlJxgmoIjEX2QadHVK/IceJ1IIT9YyQB3hPptsAo3cOCnS0y7AXz4dM4DPhZ7B52drcpFQB4NdstG18vERpADzpw/EToIcDHkJOXAJwszjo4EaLdQTgQuBIaQEOHRSVGlUOGMXwhv7uNgl0CJuR1YieQa9tkaRif7dr2/s9e9w7so3eoe0ArI4ROZZs9eSavfXpT9tJ7Evuj+j/zIjMPzNQpfMpNHUBVD8I4Hz9OMi9CNgyDHwBUP3Cv/c/DLDpwz0RFzPUsTifMAqKjo6wnGVzJZwT+hSXLS4s2KcCqCqqLkDghnAafj2Xr1yy8//0y3bl6iWqhTkC3i1OGE3RC7tvnerAXpqbsKUmPKA1VBJAVa7VbHZx3tqTTWtUxxlRdfe2NQAV4+VZNoaivmKVxqQqlLipAKjKtNk4xKtxQYFqINE7lDgc9bs2Nl6ycmPa9g4Gduveul26fte+d+Gmbe11aY8BgjKAiuAXPB1zNr/kjDj8fzHUITZ8Tigp4BrO0bnh3co3hJrxbr3RwouC0RbjcoWoBnq0g8fI98r9oJ5zziHaSBEVH8ek2Q5kP57qmSm1IoEc4KfhELKnlu84+ChW93BI4Kbn6nn4nO4bkZWFciAdJ3GcwVm1M5NqxIsnzdpI61EUKqKyGVU/XGREUgeHGkAa6B1UMm+Bp4+arJR9g5NCyodoqXuAJuFjioypog/3BNi8bG7a7jYoBbNaramRbhB+0h0C7SqImKQsx+gwCqhZDYQuEd5QY+zRwxcHsqIjY8xsrlWzV5ZnrVOZoIwG8ohj+lPBafRArVBYg6gRoEp/dGz7x0agegCxZx8ke8VWT562T//op+zEqRNe4c3AJKXcsS/co3+kHJtjOf2xaR/pP4b9qJ6XBA6z8BmZnn++JCXO1xmHA62IqP6tX/w1ApVEi7KgBVABWHijKZabkBIW/4ZKByqEvb4tLS7aJ956y06ePEEzPOg+QAXghm893bJLly/aH3zt/7HrN65Zz43mNDEFYbl6Bo+OAVRmp2cnbLlVsOnKwIoFWLVAJlC01mSbcoQGqhdjeO19Oz6CxYyEoxDUjZerVp9cslK95X17dSuUp0icY9xUeG0VJkCy4+dFPo4tHuWGPd7cs3cvXbcrN+7Zzbvr1j08IkjB5rjVgg8WxHroUxNRrGgmD1TZ2KdhvVDcVI9QAqhY5RPfxdMuX9nzjRQbPXrt8ps5Ipohot0jBnmx5047vlWV+xHtFunhTgEKDJmtB5U2nBIiRdIqzBTzDlBwmUAVWK6fAqpoiRlW3wiQnwtUIZXIhfmiy1wrllLqTJ7M5T7Cd3EUujeAS56AtDaGroKbGnCobaR+KSTMzyeMZnAfLEsnUQcqaJ9gFYR1Q6BCkzaiou6+PaUf1RZTL2Salao4KnxmcFPo5MAXeFx8LnBV+BMcKMAevYAALE4Fp94KE5OKHIW10K7b2kzbGhPgw7ZFcfhEZfBVEFnjsBk/GthYX0JRK5Zs53hg9zF44gAWzGVbWF2ztz7zCVs5uer+ZLm0LDK97wNUL+Kn4oB5Fqgi5s5jjJNMsRZHeS0v7z0bYQ2DngAOVb+/8ndY9WM0RFU0vHDEJUH1jMVJR0YHKuTHWPRQxq4sL9nHP/ZRW1leViMx21oKPHFuX79tly5esO+8/S279+C+Hfl0EM23Ay8g616AVadWsDMLJVvpjNl0FfU4lHHDuhheQkXqptCYWRxHk6k3dfqgCfBPtalVKzZmbazYZM/eGEhwln299o52lCL6+hpqyKXVrdlBf0Bw+uZ3LtiNOw84Fr4wMWGNVtMazQa/0VbEMrIvWvI21CZFHiXhJesOnr5k54lzNRFRsS9QwsqU8o2Y0cWpn34vtcW4KV60lkQamt/IucgZ/8n2HoKUev3EUUnFBg2Vqn5aaHgbiswCqOTDjqIG3QccnOgb5fKJ3FmdW6U+IiJKdSkaGi366M0KqJxvy3Gpic+PtMGn7UQ0FelpHqjEO6EipsgqSz9TcCUgTyJPb0Km3fGBbFNiEg3Wv+uv8LZgzbLx5IntbO0wlUNUgc4HdBEc4UIilUelD0WK/gGjmVq15jYw3vw98jmxjtq1sq3NdjiqvVMas4ljFKN2uU8wixJPGEYAhcMjRlPWPSBAVtod60+M20ava5sHfdvpFqwzt2wf/PibtrgKI0sFEHnJeTrInE8dCmF+wF9yyULC/+//kOEILIvEcsiVQutcpDZUHWRT8n/PR7DI5AsQF49mYjwB1FAK72w8H0qsWKSYmXdiddk+8saHbXlxnhU2FVYKHMp45/otu3L5sr3z7tt278E95tpScbsXNsh0ms1BmV6wk7NFW56csMXmmJXHjxh+o/qC7nVUuhBV1etlq1Ux3BH9bhq3ddQ7YKpX6SxZsTFv45VZGyu3bKwI8elYbkoM2jpKVqpiQu04rWq3d7v2dHPHrt9+aN+9cNUeok8K0UKlzNHYtXqdil8QoCg1a0ZeNsiAGh2xwF7Z8964nMI3UjjxU9IuRPEiKngRkejwyFKT7Pey8VMsaYfGakRAmYjweB4v4+MZ4Z4ADRW+eR/h5MrvTEKQ4a5SfJL3XtUjUIV1cP518wdguN06+a4yUZ6fElAlLA1QypnrRXEgFn/ID3SKS5Yg5b9XT1NEhahRmQGACmJPAFUMxYiTOw4ZRvY+iTraxlDJg34Kjb7yZ5fwWa6mACr4UQVQIRUDUEFxXuSUohhyyttM180x9rIiPdZgAk3r4XVlawxa18ZsttOwl5ZmbbpatDEMJD3QhCOQ+TGAlVkBRqBBuoPCUe+Q67nc6digWLSdowNWAbf3D60+s2hnP/ymLayepC0MorYAqqFoO4okuXs4nLA9C0HpV3Wa5oUnL8CrHwBU8aj0wsOclv6Znun/8wBl2HAcDHKXm8Q3Lcf0jGlqLX4XHfGdVsvWTqzaG2980JYWZ9MUEzwtZ+dtbNutm7c5Muva9av2cP2B7XX3mDpgsYEDQHgM8Wi1OLDZZoEyhVOzUKhDwb7DRQPnTyxuOHnC1rXVKEsbArAiZ4ZTp2TleseKjTkrNpZsooahpDWlsbCrcadS+KxXak1axNy9+8hu33tkd+6u2/31p/Z4a4e8GGfWVfFaNTqL4huVT9p55LRLvEmuddImCpG5ywhyNiZpk/hdjnQuXAQkzowT351DfTpwRC9h3RItPCFkJGyONGgJD6MULpkq0r4AKrxeAJXcqiQJkBmdgFRRtqp6Ammfsuxv02utQ2pnERsuw8jCoVR9VOUwSyzi1/l6/EB5mIoF7tbMUewZakpWCkhAcSti2hEHUNHdIrRfzlJFs7aLPBGpcGT7wYG+MavSfdLxvGGng0+GMWtPHj+2rQ1YEe8TmMK/nzzVQL2q+By8ZuC2OA5LoIj0GdYtHNnFeQRVm5tp2cr8lK0tz1odDg0PH9oBZvnBqXa/a7tPN2TRjftydGhjoETcYI+eYuWSHY5jSviR7fUPbe+gZ43pRTv94U/YwolT1mjW2HoTrUiOLwlUEqnuCzBPJ8S61hKLKm7kjqO4lAvl8/+Ukx08T0KVl39kbyoHgMpSzhc++0u/NqBAc2+f5HYareRTOxBNALDwNkE8wheqUizbzNSMnVpbtQ+//rLNL0x7eVkvBaVvDwTfg0d24cJlu3jxfbt46T3b2HzCMitbaRyoMHZrHO0xxWNbaE/YS0s1m64XrHC07/MDkQIiiytZqVK2RqNCF1BwYlTOY4yTR0rl+pRV2stWrE/bRLmmYZs8eV23Qn6paE82duzytdt249Z9u/fgsW3t7jMVgtKXk38RUTlQlVHVQtrLAZtqENaprM+qVNudFfLTfPx+xrCDTNHgmqFwOohRUzneBouHrgguG0kTX6LPMIDJpQZpccVrMmqNuqEUz9BQMf0jQVWwPtXNBVMLo7tWKHH1CpP0UTSGo4+Tf95Y0CGLyBMacS3SCo+LFLICKqiG1qYekl0Tf5V4NWll2YIUaVxWdeJ1cqfU0FCRHRscW99TPwFVvPtobj7OkeijQNXVNBo3HIwxYgQqyBMeP7bNp5u2u7nDKApAhaiqXK4xWkIkhAMSdAF1iTB4RLpG8CpapSagwkEwO9W2l04v2YnlWZubatn4Ud82796z/a0tRnTd3T3bffrUevsi9sfgrQVuC58JLTmQOYyP2RF6aME3wjm017P23Iqd++gP28JJWBGjKquI6lmQ4o3SOo6LlIuWnwEqD/n/1IDjT6BXcNnKKL497+/5SC2A6l/4y//pAJuzTMJYnI4m/LoRP31yMvtWXMBapWYLc4t2am3FPviBUzY32xk61EmmHh/bxgaakx/Ye+9esK9//f+1e/fvWJHTXmB3ATsL9FRh2jLGWmEyTMHOLVdtuTNh7TLEiQBGcFn4nCJzARr4nqCgrmoTJQBJ1UqVqlXrbau35xldTZQrBDC+dyjuceLsdW3j6ZbduffYLt94YPfXN2wPI7Mxddc9xHkaoiu9UacXEJXu4GYAVF4BTUCVb+h0rkWldqWA+a8QZ2pfZi6cWMx5jx9FHdGfl3FZmqaTORAwNglg9KBKKUdEZNrQjIwJUgIquIPy5D9G+pfZEIftMMrfqOZxhBUMBXP+5bGs6RP2nAZW9SxGPhdOVzlZhkeO+YXuZ0gSr0oqwxhTGyj+njuwmT56Gpiss13sOeb2xEr9wkYmnSh8RraMoRATRLqP4wKZjqiKMy1RUfbUL6hAdFtgPiSGkG49fsq+QJDnACm6dNBlRB0VsD7GW0eTMT6NIlOt/ZAarC7O2g995CVbXZxman64v2+7649td+Op7WxtWw8zAGAQACM/nNbwRmdfbs92MPwXnwH3E6fP2IQhd8AsgamlNXv9k3/Blk6ds3JFzc3PRN2J9xsmvbM1m1+/udww0+w+N+3LC3n9BjoQprPnOdAUdzv3T7kckxHVj/3kfzgAJ9Not3iCHlPYqVYVlqKB/gFUzg006g1bWli2UydX7NVXTtjsbNvL6HHq6s+9vQN7vL7NsVlf+f0v242b12y8DF0TiMUYD99ldIX8v1o6spXpoi1PlWxlsmyNkvzRNZEbTaUTDJ9hPwxiHEBVrNStUgWf1LBas22N5pSVayLMESWhetjtYjrygW1u7djjR0/twfqG3Xu0ZZs7AClZ1QLswHthYyD9q4NErwMAKxTxcTyTj2giCIWwM1TcHo1ESpYHqwxQPP1wlwJpiTwnT4rrSFWUSwbpDqASP5b9Pq6xPMX1NDTuywEVIyUfAjpRCJdP9YpxqKqeIPEl4CGhjVLnvqf7I4rhlOKmNZUnOARUCcQ4Plwrm6c5/8xFo7mVLDI9BiREgpgdreyTzGUdYTjIiAogxQNWHZmcMAOgilTTBaMhZSBQkTOVZAZyG2QK0DalFq9IKZ2HxD0Hb7q+/phAhdHu0E6hioe1g5QOUTciQABWtSoDSgAVDhjop2SXBGeEMfarrp2YtzffeMkW5yZZSe/v7TOa2t3YsG2kfPv7No60kd7uXVX9wB/3DmwLMgp0eeAz4uCDOh7TbsxsZuWMvf6Jn7SltbNWKqNIFuLgDAiylG+YlcrOg+GDNqfzSffyecHQ9wWq3FJJsVw0973g5XRUFc4X/qWf+lsDnQBlAlKMmGa6AF8hkOgEqqyQ2Gw0bdmB6hUA1UxbPGEeECFxODiy7e2uvffu+/alL/2OXb12hW0vbHtDWfwYFRcp1RFZ4TJXi0e20CnbueW2TTWKbhmMqBotBMi1NeaJUgG4O5RKVm+0rDM9Z432pFWha4G4c2zMNrZ27dbte3b/4RN7vLFr2ztdghZK16h0QYcCozO25MBADykO+6ZKnIUGfqqM0fMOVKqKihvLx9HZ9c94kGiPCbW1IirpRvBnVM30s5iHlxOEMvUTUIV5Hon0nHc4Xk2piX6KNBP9bVm7i+4JZQk0cCN0aVgrog36XDkXVfGR6j56Kxet666OgHO2vJ8FqnAbJYD6hYpqj6Arr5/xdeNtM/kWl/w5m19b6qV0R1UCijddw2vLSXb0wbGa6Wl6nnyPiIoghWgFinQfrUWgYkSl58xHv0j91tcfaRLN0006jkwUAVSgI+pcl4h8sC5xcLIp+eCA9wx6Ke6v42Or1yu2ODdla6vz9sqZZZuZbPI+oePjACPfdndod9yD5ctBj5HV3tYOVfNouj7CAGC0CfV6TtkcafQZ9mqpbNMrp+2lN37Y5ldOWaXqdjEjEX4m+RhGiAyoIm334GNEgPX89M9TvHwoFYGU5535qp8yyWGgfN75RzL9p3/ub6s/1svSMglDiuDjuqn3gTDRu88HA2s2W7a6uGKn11bt5ZdWbWam7RW/DKxYOewfE6wuvHfJvvjF37HLly/BBkE2rOBRQGQeHtCJAQK5Y3wfHthsp2qvnZmzxSloVNT+wY7xY33jJ7jpmkxbpoK92uxYqdqg3gk65d7hwJ6A0L993x48empPt/bYHzUYwN1S3uP4zNSKMc11zgsmZRg6QaCqGjgqABe9yn0Te9yQ61fzKMfvrWQF0XQ8cpr57wTfFQAQ1axMuQ5dWyb0VMUx64JnFYgcVjy/AM0IQdgAACAASURBVIp2JXnscGlCCdfRwRLXEmQ6kAvXEJF01T3F886boydmREWOXCGdTBxQpLfREqPIKnsziqaypE7LOq6TDsJoGpbhWka9S4iaRWZ088ilyYim0JguoFLDLnpLcW+ZJjqwUXrhJnkBVEj1AFQAFTgVAKhIgeD1Y1iGD3eAZzq0VDsbm2yDQXQPoKohih8vaiozPdpBpUzQcRRfnO5MO+kJm+w07eTKHL/XVmZtsqUBobSoOTigPALyhz4kOgDQ3T3b29ji0F/IHvro7eP+ggA6yP9jG0DrV6nZ1PJpO/v6J2xu5WRqSh6lIuKmZffDAclverpvgVf/f4Aqny6O6qd+AFA5v3W+8DP/5n9LmxeoYGMIIy4o9B+IHiBUIzlYQxl2nFWNVqNla6un7MypE/bS2WWbmYHQMms09ao0U7Z+f2CXLl613/nilykA7R+je/yImwwSiO7+rvV6+279illsXZvt1O2NV1dtbWnG2s06e6FwkyBXoIc1UlOkKZWK1RqwGi7afg/TcWWYtrfft63dHoEJlh9ocIZSGeCIPixkkjhJsU3ATcmSJMAv5Ak1cVRotiZQyY6D5WqO4va+NL/QQfp6NuVANXJasRHWT+nU3+eK8tTHJuJZBJO4Qo2RksYtKbV9EyMiYhjtjwdIRQ80uUYHKngbgaNSNIMGaw1vRdpPhXlEUukgTRQoo0ANgIjgKuOiaAGYB0bP0NL1cedRhtwEoiyaUsSV4/R4gAX5naV/4aSQcVMuOwgg43X11M8lCog44lpEBBalWfwuACVsfzkWC/xU74BN8/h5BjDSBuJ/8qN6ZBuQKGxuUjoDbgj8KA7vIvygwh6ffaeai4gvSHHQagS/c1gKryzNkkQ/uTxr7VaNxQJZzcAGWXbEIOEZ/aHxeHeX7WMYfkrAgu0LJBRHA+t1e5w1iAJCoVS3qaVTdvaNT1D4WcvN9csOmKxDIm5dvuDwvJQu5VOxPp6XxuUemLjK4MI818vu6sgTPO9F09uEjurnf2Wgap78btjUyzYJNe+iGRmnACwkoOSG5USnPWkvn33Jzp4+aadOztvkFCIZnD6piKDTj3PvCgSqL/7279r7F9+33lGXo7PYZnCEaiO61DHjDI3IB9bdP6DN8Cunl+z0iQVbWZhji8HO1obt7WxTHUyfavBU0KiUKgQhRE9bO13b7x3a7j6+4V0Nu9Yqoy/6rHsqS3kEw2jwUehlhGQCz6mmzkoN31WmfYlMZ7qptC+qcDylHItC8KloNoYS5PgnTiTRyc5IKHylcs2ySXHtQKXUDrobAZVsdvSaISOIMewhR0hpn89aZo8fNFRM/ULLAyeJiRSRMrrMEUCJzI/I3O17U1qQI82T53mOk+X7Dk1VyDbY9O7nNJ/IATuAyrVKyRaG+qi0ulOPpD5nCGz9dxykcTKOO5mORl5wVAEcmq/oGWwOqGhW1+txPWAP0D8qZ5YXwxlw0dmUHEC1sSE7orEJl87UDfIXrDFmC9A6FTRUAp8DvBIttDttW1qYtdNriwQq8FONGtpsXMbAth7JGWTRI5/1Ppqld3Zsa2PTdh2sQKoXIFre79rWxgZdFcZKTZtaPmVnPvymza2epOtuiTYvgQRB9Olu/mmByssaGVX1HJzJ0sYR1MlV8Z5J/V4AUGk5KT88X/hXf/aXB9wgACk0IVfKPJ3QdAlEZw4O/VFF5vVQjM9Mz9hHP/xhO3d2zRbnJ63ZwmwzARXZkiCaCVRmFy5csi/85m/bhQsX7HDQk5cQFfDQZQmkMPIICwSRHYBpZqplJ5fn7bWXT1mrXrHtjSe2u7PlimA0I5dpebENknyna0+2dpXauU8ARJ0AM7YsIBVEOO9eVnh/OD3pTU27E9l/gItqNiX0LDlYMaqC7sUjGnFG6nljuP6itpDgjtyVgr5H/FZzCW2FkXr5aPKolIaHN3UzyTUhSzuVUvptjJSdf5UanB7m8djwSQfv5oNLcY/lJlFkYSIbMJox1akXzvm0ILmTHsxtWRgpePqVqppJvqBtoL96epoDOEZTrpviY9PnCnDKOJJ8ihdAFSmyzAgVhTL9c3IdQIX3hoKKorQsJGS/KipmiFh8rDuKOeCnAFqgJDSwI3coYe3v79uT9Ue2iSGkGxsk4SE2RnQPgALtwOJTAUNF5R1fhjc/D3x4SqH6V7HVlXn76IdftrXVOWtxQKh7lXnVIch+Zq5etcbegJ5qd2vH9jBxZmeH8oX+fpe81v4OhrGM2UStw4jqxGsft+mllVT1S6lc8KsOUkmW8ALAyP84SXJeEAy9CKiGHpf7JZ1X2VpW1cV5Xn9hL8CcL/wrP/NfcQoNvmGbghMAPXQ71HIc0b0QYssKe5gKbDFZXIBh3scJVFOTdQ5GZOo3AlQIHgBU77930T7/G19woMLodHEH5FSOkMrBogW+TYcEKhje4fRZmpu2115es9nJhh31uiQTYe2KVA71nb2Dvq1v7tjGzp5t7cGN0QisEN/hfSOtm5jAwEYBEyMot36h7TLC/5jDZ1Dhg5iv0zGxCo6qpvQvxHvR8iJlsTi7TIeShdPcmqwIu+c1P6c7SMb4Kp9CjM8pryQvMHi4T6DKG+V5asb0zwFyVAbB6YIBFN4qo2iqYCWCIqb2gHR14tULA3meVQsjI/Uj0soiNQdQf1AAVYhYo7KWCc2Ubkq2EcR/lkJmvYz6XDz5nZ+KgkUGnJlHfByGjEQChFD1gzeZj3ZHLyPTv7C78ShNQKD7P8gBVURVbFcJaYdPbkYRAi6wTx6v28bjddtcf0QyHZ0OAH6MTsO1xZpBzx9AECk7I3rausDbCutzwlaX5+zNj71qp07MW7OmpmTeb9/ECagoVJbHW4zWghnA3s4uU08A1sHOrvXAZx0cSMJTbltncc1WPvCGdeYXOeOAVb8UO2V0RNzrPwVGpV/5QWD13LQxhW25FqrEoWsPgbdWiPcsUFGe8NN/9W9rXJYL56JBWVatKneHopY34MhsdWXZfvQzb9q5syfY1gLz+Mz4zENKH9KJ37904ZL99hd+yy5ceN96xz2G5CI5IUxEhQXtChFRgSNQ6wCmGq8tz9nibMem2hiXNWb7e13b2d23je0924AnD4hGGO2hB3EMvBUEdWhbgEBT30gVAVRYAFLeZ9OAyUcgwoHy3AdBgERvTU5SooBqIK0+gpvyPxkBBJEdIrlQdhOowvjJNwpsbhHCc4STGsA5sDIHVEH6xvhvMiOpJ1ApYFT5gmhWQ3O4Jvgy8Z49gBTtbREps11DFs3ogTzGqZ/AY2R8Va43L6sODek0h8ZdRRonfRlDnOyX+ZYy1bmU9U7Bsa3H+xdDSBv6KXc+yGpCGXcVpLoak7VO1dN4bBPu9AkKGzoxecI77+fTbWJcFjlZNCMz9dtn+sdI2wlw9jm6ewKuMg7Jp08e2eMHD+zR3TuUJ9SaHR6OOPBwMDaaTd4nUBjgqECy44CQq63AbGF+yj70wTU7fXLB5meQ+mkoik4rVTRpgcz0WG6prPZxpsEho6etp0+ZAgKkENkh7R0MJuy4ULPW7Iotv/qatWfn6YIbabjHqkNYEtcy++FoFW6YZ80fzM8NrIZ+mAfFUXIrJfYRO2WLF+s+BdQuT/ipn/tvFIGxEnLIqAWLE+kOFh5OHmxg6EKwmbEOTq4u24985k07e2bVKlXZu0S1KP9BoNwFmX7xwvv2pS98gRzVAQhDnlZSu3P4AcdxIxTHqC4Qmj2majhppjt1m51q2sLMJBuj0Z5DoNrapaJ8p4sqiEZjYcGUMUwUUgOkN7zJCv25KN0hAtUYRFwMybmAQDVI3AhAh83x1OwMFx3FpWxGdhvgcNCMP+n4mRM6hhjSJxnjimNjaIS4JvOm94E2FQAnDed05dI4pRQZ+bissHZJVT4tQEZjBIjMNYGuDPh20r80Pm7VEtI8WDEDpFT1U/+ZwCx6FmPOYKR5SruykzAiDRHhmaI54+uGQSo4NQ9RXAgr4MI1hQCVkWoOwJTKearmh0BG5kZ1MDeSzAGLQMVkT44QWdN1FCgkZlYkL2sjSALATQGkhoAq7LdxeDk3iJaujSePbf3+Pbt364b1ugdWb3asWK6Sl8K6azRbDlRdH/nuY7IC/MYnbGqyYadPztnpk4t2dm3ZpifhaeUHDlt7oJxXZS9AnteEPz9m4zSoEERWVL5D+0hZCrRUTbbQLJ09Z63pKRcFD0uHApTy9zULmRxcAimGRUcOmiPnUB76ElDlAC60hkKaBEjDQOefNQ42/139TuF84S//6/8FHT4VnorcxkXBSCo1M6KEXVJIOz7BnH5lccE++dbH7PSpFav5OJ7QC4WSGNcYG7O737P333nXvvT537CLly5ZH9wUJ8sopKX6h9GcLFuwaDhSy1sYShMFq5YxbaNCxwZEJIhMEGpjflsX02MMkgLonVytPiGBpohIpUNSXwy4OPE5MIcNEQ2ACs8nexS10VQbdZucnbEmJ+uAjATohRQgUi9PU5KZXICVpzcQC7MHFZN5YcEM/g1VyOcB1bM+52FjQvo8oo58BBcVQYqjUNp2OxsHHY5/xzfErCgSFMVHAaTQcsH2mVwbjFK8nAYrzrkQS7qOLl/mzvHnQ0r1/BmcOWv6skxRnHN94VqaLJR9MSehaX5beXYQwtaYRu2bG0AFiyABFQSfHlV5RKXKYKjatRZASNMv34EqDWPgNcekZzdMhBtqt2ubG0/t8YN7du/mde4V9I4CqHBIYv3BDpjFGU7M8PQ/3C9cXIt5lFOTNUZUH339FVtempPVMNYrG/X1LUmFsAoHD9cvxJ/dru3ubPsACnR39K3f7dux1axQmbfm9KLNry7Sxps9nNzrwyR6EhrHeZCLZ/Jw8mzUFALeiIiGU7XsbqWQyG9a3LuhgC4Trzw/cAv15vnCT/3sLw+oFUE6AMM7mM+z50/VP2xqjc1SIyVyv+W5Wfv4G6/b6dMnrT3TsUq9wgvh2WZC3f7Boe3tdu3y++/bP/sy5AmXbRekIFM/AQmBaoBR3N4qQIM9zRVUOqpKZNHb/sMMDWkobhzASk6kaB6ukpMSNwWPILdQ5jxCjcBGUzXeqbiDcRHcPoEELwSSvlpvWGuqQ7V+vYbnLZHnUXorUOFtcEaYP4d7hP+7uJhwpFBEF0AleYUGr0bbSvBOcfxxQYI/QaUyRm0lwllVxagsKqJC0Sjjapiy4J6hbxFaMzSX0ytMQEWwcqBKKaSfnLm4LC2wjJ/Sgk/EeRy+zudoP/gZqNDLa48un/BKn8jzmAQtqYc0XqMbKhMZK53MaAWS5TE30f/kgA8HKtALBCra2Hi11St/bBLmtGRNnEFkBDId0hia1THyllyFVsGgCtBL19WsgPUH9+z29csEqmqtZeUqovisZYt7xj2qqMkaYHBvjHKDwd6YVSrjtro0Yx99/WU7ubJApTr5U6U3fh1dqe9VZFIxPlILfBnFqUhb93u2u3NgNt606uQpa00v2PRs22p1ja/TZXVgCZIp/T1rqI8l/X2BKu5Bqsn+cwCVg2+Ousp0n7kDModw5wt/7d/+Ve6GJG4bH6PgbGsDvUw9plD4kLRDxYbHMIaZKfvoy+fs7LkzNn/mjNWnJ9OFcN0oPz18pHe29+32jTv2vW9/165euWx3Ht+1rb0dGwzQ7KDcm6B01Od4K1av6AKaARXyTb4DkqTowdJJpVQpOLS6xs/jZGMbCCxgNfAUOxlFAnzBWRGRnqNMIqYpeSgWqcuq1OrsfUS/X7PVZFRFU8B0c7MdSs4Im466KDeAS9ogHWQU55G0lbBQHAiASkJA8U6KjESUO/B4bT1sjbk2fCBE6I8SueFAxU2GKKpU4mfmJF1EUx6BDQKsktFetpAzjVasloxuiiEfMQw1U59nOqiIWoXfSg4j2hffEiPr3bHBo0WkqIgYMvogSyk98Ryq2jF1c3GrbFAk/eD6BFCBxmA0pVaasHoJzQxTK6biWUQFrylW/fo9VU0Z/UwMARVADT14D+/dsRuXLzAFa03OsBsCtAiyD6RmSLGhVGeVfH+Pz4eDFJ8P1T9E72gjm5lq2rmTC7ayOGPTUx1rNRsc7Q7xLXyk0DGSriF2AN43x3lB99X17wPb3T2wjc0DGy9N2tzKq9aZnbdGA0JUcLHeE5qJPVJIE4NIcprcZ3LEhGu5JfFsjJvP6IYjt3i8opdooxqOqob+lh4+FJGdL/z8z//XAyw6TINhL1upTI7o6ZN1NVRC70THxL6hX6xZGrcTs9P22tmzdubll2zp1Q9Yc3YmhZZRCKMyvXdke7sHtv7oqd2+dseuXLls7178nj18/NBPdHFjACsOC/XSMoEK6ZhHVPx3OHr6sMioiHFD48zGgipVvEEU6R/IdJnq01cIvlpoCIWhGbyG3BeL/ExU3PzUq0KaADU6xKT1urU6LTp80oqZ4bcua3AyjAS8ChiAkyIOvzsiR4+sx9MwA6oUdeUqYpL4e8mdQ1RdVY30hgidBeOprI/3E5NvAOo0cMMIKwgRG1YtFTl9RgQ/oirN9MtXfZJ9jD5d7jATq0DAYE+Ze7wTdCRH0ecIfZceHjYweqxfs7BM1rEj2gpdBl6ZTAfBCBmvql/mP4W1hYgq86XS9UKjF/oS8IqMqChD8Epo6s0caEQWQAqbvq/UD9IDzs9D+wyey1Xkiqh8TJzbIT26d9euX3yP49Xak7NWrQOoYr3B2HHCarU6K1jwX8f7pJsCnD4Pumwdw71AtXymU7PpTsMmOy1NPK7VrFGrWrNRlUsILJ/pCYeMBrMq5fxAsOp1aUuzudW1R+v7VqxO26lzH7aZ+QUrVxBV454o9csiqrgZw/2qCSxGUrAXAVU+7ed9DFz5AQr2oB5fCFXx+pH663nPF/7ST/zcAIM9m6UJTrktTFQIImzS5Hff9jF15rBvlfExW25UbG1pwV5+6QN28uWXbf6ls1afnh5ejY6e4IcO+0ec1ff08ZZdunjJ/uAPvmo3b91kp/exoz23BjYaQvE+Whi0mcnTQMzgE3ABZJyT56V7Rh/cIPJKAljVG03qvsY8tQwNTZSzsUgBLHRL8JA+IjNuO4T7lQqN8zCBRkAFvk7NnTRH8xaZuPkZUIUgM6cfdwKU3BrsmPsCXMGBR7Jxc7ii0pgGVbN8Ycb1kBI8eDc1jkfvYUxoiSocgAoDKuqYFOPkOvRrAKkjxh/6EthmWqcMqCKdx56jrD8TnnqqJg4tgDtb5dGuExFBpsHS4pANjR5H/s//TByna7hiQ8RnI28D4HegSjqggVwiSlBAWhjnqeJHJ9CoZIZUhHwhVOB9pny76Hw40MBRfCGTiEZ0Uh6gDfo9eqo/enDPbl1+n1qmeqPNFi5Um/EYFmbAbbmPOqkUVJs9rYtqHo0mSZhhCK8sifF6RQwvrZZtslWxKQDYVMumpydtemaaw3fjvbDwhSIAZg0+3bHb97atXJu2V1//IVtYWrJSCX5yWYAUldYU4eRTwVz9Q+l3Oiv9mHmWQCq4jCBzpR862+KsHX48CjjDAJTh1ehLDKl9CucLP/HxPzdoVSu2PNW2Vq1hhQlY+KLNZECiemtn1zZ2du3J7p5Vx8fszHTLTp84aac/+IYtnXvJptdOWLXdfvZd+guxjQbtLfs9u3H9ln3rG39kl69csccbT2z/YE9FDW9IBWfQO9hjr5XIZOilwvNcXusAGm3EbHNgu+N1ICXA+CLxTyoEKHvCKHexL2xJQameQOV9YEeuq0EkB5vlUtnqLXmmtyc78vQpZ0MMgh9KH9obh8P7PDgkpbF+AjqRztYIlt510hEupFoUdHnKRPYOnARK0kEa+0BTNKVSae8OF+z3I1GFlEjcFjY2UlYMqWjCW8vJdTy/IipUOPU4Aa9bgTjv5rFS0HBpuEOyUA6gyqVzQTSQmUrkuFagrr4TsQ60LHL46zMFjugriVZ1j1UdjhHsI0AVAQJcCzgOTINIGU35FGh1DaiSGPcjmpFjjh+BimJPiYBpwT0hsBI4qLcO5nmPH963W1cuUseEtI+VZtAOE2g8lkcaARYHNYonGuzo1yHrTOBYuW6XXFkUoziZpjhurXrJOu2aTU11bHoa31Mc3170SjGADa+ByHBr+8DuPdi3amPGPvChj9r8EvRTXswJ3Ik++hTehj9UxvsRo56JqHIclwMaPfhTu7k+VzpQMuhxsNK61r+7fCXXjhUPToHUM4/ns58v/MUPvzmYn5y0D505ZUuzczwZ0ImNBQ8ZwKPHT+3uo8d24/4jpg+vLs7Z6bMv2eobb9rsmZesNTdj5UYt7dk8/Rk5KWQKh/1j29zcs3v31u3ixSv2x9/+Fv2p0AMgngpgAXkClOo61WIQBHvfsFxJoErQF8gvrkoXAEJPTKiFmRmiK2hQePK61obDHNx3KokIsaBxqqKFAifs8RGBqtmatM7UlE3PofrXkPd0mjibD3zVL5INBFVkwnYV55rYokRuAaVwFQrwJamVwnMn3tJxxk0FR1XX3yDiCZJdBQD12EVLDzcTTQsFhPjM5XLJWu0WU4k60gccsQBneMk7kAdA6sCQXCH4JUU7HnG5wDUiLxHgmjOYQM6P4oiSgmblteZfAqgy3yzyQaxqOQc4oiIPkItIKjRTWJ9ZX6BHZlgD0M+gOMLUT4LPJFJkdAVaAZEtqrB99tGhigYuCZKYMCxUNKWCBO11XOICLdXjRw8EVDs7Vmt06ImGQxE8VQWGjaig90BlqK7KJmhXu3Pb+VAPfjZIayAEda2ewEL+9RyqgqozUncIdsFp2pE16mWbm5m0DgaPVMt2fFyyrZ2i1VtzpGOm56aln3JHk9E0bQgLHHxyhIJjhwPYUOKepXh5nVNAVT7Nz6f78Xr8dyyEkCtkwVt6S/nH6fcdqH72Y28NFmdm7GOvvmKrCwt0C8DkC3AqiKYePnpqt+49sCs37xhmKryyumSnXvmgLX3sUza5dtZqbQzoRHXBsSoUZPnwEVENRlEfHNvu7qFdvHjZfv8rv2fXrl2x4wFSIfmpQ0dFF4VjOSJigVMl7BHIEHC5ewCjIifVKTso19x1sc7TDUI8bmr3AAd/hciHgOfujwBIcBQqTR/Tf6rR6BCoZhfmrD3ZtkrVp946XyEhpBrZpEDPzMkIVKEL8tQPmwAghVSA0gsHBnbZ+SbWnw5wdJcAwKnliJvFZyaK8/IqH21cxghCeLykG7qeWOhQ2iOialSggPYhqpCHjOPIlSI6L7ZJ0WDIInKeWLHyA4horpjzcM8XKES2Z8dzUh47XsUkaQo1yTN6RJWLfuIahytEVDbVSYFYO/gzf2Uq0wFUap+hfo7tUcH5eeNvABWG4cKtoAsdFe4/+kPlmIBULcAK15e816GkAQCqm0j9dves3pykrRDuB4CqXm8wokKkhAOakpABXEQONKyBU4e0V3BIIU3kODr3o+d0IxSNgLAEcEROA1lqs4Ojb41aiUAF/dVkp2HV6qTZ+LS1pxY5IqszBV2W39YcKmVgNPzD+LnHTgmoAqoCiAKz4sxJ0ckQtGX3JFvNgQ2eR/xpgSqlpIXzhb/5439hMDM5aa+cXrP52RkbR08fDLgODxlRrT/ZsvsPHtrtm7d4ep45ccJOfOB1W/jYp6xz8jSBbaKETZJtsGHEdnsOEtkg1/t26dJVO3/+PP2pMIiUYTj0I4hoIE2gu4JuGDVOzkuJUJX/kNTdOs1xQVFtwcYpQfRJIzOZ58lORgI6fEXrS3AbABls/HCP0OQd6MYa1u5M2owDVQ2Eehk9Xc4/xTHtrTIi5UUSM6WjG6d2JclP6F/gH8Sqowh+FjH8T91CV7t7qEwdWq+rbn7HE7Q5UaNGnY3uJD+3D8rkZ0EK3e/z2qC3DBFVu161SqnEewsDQpuAoNf1Wy6vyEBKSyxI8pAT8B7nBkuoUufN0jmvLEZIFJvmcwnvTo6r4gpsRjBxvZi9ZjKLqHYyXfPUL8IjRgnJDSIEog5Umv/Oex/KdFb+PA2XuyyidxDSiKgEVErTBpzCjchbaV9WPMDj8LtI/W5cukC+qtGaZmM8OiMIVBgwWhiz7l6XxDeiMqzfvf1d/lmELTBU8xgX7z5o4LOSOwb1KLEaVA1O40SoupdcB+DWrJdtZrJh09MLNjlzxuYWV215ddFanWYmj/GFMwRGsZj80MhX/cJbPUlBfDOnI2cU7YZCp1jxGWWdwll/nheT6c9J/qKdC2T63/mXf2ow2W7TrRNz68fKJSmX+wCqPXv8ZMvWH63b4/v3eHFWVk/Y0iuv2fzHPmXtlTXpq9zbiZ/7GdjOwn0A1c52zy5fumpf/eo/s6tXr1i3t8f0RqH9EclNujaCnfKUMP5NIJWpjBnNeCUOITSrXePwqKpxMCRcQDOTNR+b5TCv/jNFQtSneNqHiIpkaKlizU7HZhfmrTM1SfcI+LRnHtr+QZOmSa0O2Tw+AZVSOCnSBVQogas9AukTm4W9VCqg8CGj3jWvShTAXNwcS9aQPIQXvAMV2mTwfIwioIfz3jL4ZdfBVaF3EZ38bEpGRAXQUmM1Ad+Fo3mSIp/CRVoY0ZdALFPNK/WU7IDpqMs1omWGlz2XVoov8mky2dSxdH9DciBuKvykBGoZ/uFgCLthTaFBU3KMdkcgnoAqp/hmxQ+FDWiQWObHUAfJVvD+6R5Cax+lfXEdyCkd9BhRAahgbqcWGtm7AKhooIe5fSDR0dYFzdoRLIgwDOKYawhrGJEZfg8dH9L8aT2Mo8vDnSYUsHvi5tN2mGd4QaA8UbBOo2zz88t28syHbOXEGVtcmbMW/a0ivhVHJPBLJGC6V0HPhINqGG4GeI2mcKNVwPR7I+RWgoEcIPA/R7urUlQzAlQpJeUznS/8vZ/5K4N2q2UnVlesM9mxQrEkv6Z+33a2d+zRQ5jZP7Xu9hZLpTMLyzZ77lWbe+Mtay6foG0vW0BG6Fe+MgAAIABJREFUWbh8dOlvsLt/aJtPu3bl8lX7+tf/wK5du2zbu1sEKupQSFgqwgouikSql/cVWSmiigBTwxMUtck+eYI8QaM5yTYZpkhuXUMggTSBPAGsjT0KAkC6Ijj1/o0XrdFq29wSRspPscwPzkdd/umOp365WNCxi9KvsF9SHEUCql6P3BkuWYlEvJZjACcBgPwWQAf2N9pQWSTmqZJHRCTV9QwEQDw3+DaAPZ4bw2MnG3VGV5xNiG5/RFS8b2phCR2XUrSMqwpPUa93JKfXAB1tYm1mEd/uSopmXveYV9rq0UHMA0xyiihyxC1V5JNZ3rg9TkRajlRB5uKzMjom3zewMcgzWCX21qVcrx8rqAFSudYZAJUmzwgIw5sfDcThU4+rq8i7b0/XH9nNK+9zECl9+4sYgAHdk4aAkEzH67IlTZVE6sjG0HcJ4TFSQWgUx5UqjmFyMoCrQFdZ3CNKaOTBrQMcUTjGnnnkDEIbJRFwVvPzS/bq62+RO15anrMmgMoLTqPplwf5UdpwfVq2WWNYSdxvD4BzCJNlTsFBajcM13Vz218vGZTQqPWwI9pw+hnkfHrO84X/5ef/2qDZatnS6gqrXDhteSr3+7a9uWUPHzyy3a0txKpWLlesOT1nU6detrk33rTm8qomweR8kkbfYLowcDDoHtrmRteuXblu3/zG1+zq1Uu2sf2Upz9nn6EEzPRPJXz1r7kjY6SAXJjZvyn8l1sc0g2cToioYE8Mch1ABUAiic6hEkgluWzS5iEn4La0oaNBVFVvtWxmYcGmZmas01E7TaR+GUGs9CYioRQ1BEc+AlTqJ+sxPcMHRhVHtsQCqhgbH+E+3SohD3EOjYLORL6GkV7WvoN/pH3OkSJTgHoFhm2NGsWf8ESHsBVABUI9FOICKj91Q4GfeH51mEfVLFOvaxvo9Hb7GU/HkaLCNI7OE75Ghg0APdr0cnXq7o8UDRXekBREC8xQVUrRI/nHiLI4sfGI/umKwhVRyT0Bld8wyxORzoGjGC4CWQJlIzK7Gy/CY0oRFe+n/08FnyN7+viR3bx6kR5Q4EEBVFhzWG84AAFUnK6MAwOVRK/8sXCQikTHauWqwVtdU5jxWtDuBVDh9bjJXaDKlNptgQDGx4c9O+x2CVQf+aEftnOvvGrLy7PWbCKiyjNO2pUZY5gJL5O8I1KzZyKcSOP8+cKhNRIKf9Y0v/K5AJDLtJxMH34zuVRx5PEuYjlf+Aef/YVBvd2y+dVVa3Ta5CAoiDvocZDow/sP2SpQGsOwxYpVGpPWOXnW5j/6ljWXVv00jkrRszR+pnOBTOGY7pvXr960b37ta3b5yiV7svnE9rq7fE0tLoVfiTDlglXPEwlUJ4thD8NTtOi+UOAIxsYp+uR3SRIFuXri52X+u0hRhOLoEUQjqXqsOBHHeQtcHCy6WqNpnZkZAtXM7JTV65oVqGA8/hebNYtCUrThgRdAF6kfu/TDSRIKaKjhXZUdgBF+VylwA0GOtJHTUfAevZqUI/Gz6TS6D6oyoYdR06hLE+AzqlbD/YPlMAoKDlRhwZK3jyHspDFeA3ItvD/ebsRGco9iySM5VETqKhscebFzeGsJnQKooBUJXuE9T2CMokSQFyEhiGpt0j9hbUndHvEsH5JeXwzhOKt+PogUUQ2/FZUBMBA54Tqy8d0dPZECAqjI99GmumgTUIZ7pqCZiuAydYA/WV8nUKHvj/q9IjzTpd9jpO67EI/B58XhCL91NNSH3Uv48INOwRf4L3w2tGux1Sl/XRPnqc8elctDpK17uza/sGxvfvLH7JUPfNCWAFQRUfmmV43GYWo0FYts8Bmg0g+GmJyYDsS4IOKpuB/5ev8w/5PM8nIVWL2nfDr6fIRTsFw4X/jffuGXBrV2y2ZWVqzWajFNgjzgcL9rO5vbtv7oMdW01SK8deBN1bTG8kmbff1j1lhasXHwHnHyRGKce80s5AMBjJ63I7t5/ZZ942tft0uXLtr600dM/0AuSl+UgZ40LyDX5WuuEFLRT7/f5QbByUce4PBQpHIJLTTypIKHNcWgrKxIUIfFh0UAUhsnbbhE6DnVmsCTFaddvWGd6WkC1ez8rDVgi8xBnN7mEs4CuR62eP86ifWlkxgEtyadYIMgqqL41DVHasHxKboBXt4ziMcjqgryF+9Vko18JKf0Te8tNw4KfZvjUEGXyVUBrHCNQKaDo0oOCl6lTOFJtNj48MyUGnuzrDgkl36kkEbkenyOACq8HsecYf4iR3F52Z+v77Ul5x85QNTdDUL/pOpfftdx4LTzoTnrYhRCBgAcn4Kcqn4unB0CKrl04JrigFJqBTW3ZAmIqlihiwgR75XdFoc0z7t59ZI9ffKY9xbrrV5vW6monlem4JTLwDG2yv/e3d0lvxWCY6w7RPijAuYkvE3tR+y9GJrSLcviHo30ujvb5Kje+uSP26uvvWbL4Kjanvrl44bvA1SJN8qHXLmKatrOOaAKt9actNmB7RmS2nmpUMLr2dLbGcWn55L1hfOFz/27f2NQbTZscnHRKo0GFci0W9ndt73tXdvc3KarQaU4ZmWeiBWrzixa68yrVls6YcXJSZtA+IrTh2WeZ+g3vVFmD7J9uX3zjn3rD79hFy9esPuP7tnWzmZyFWAzW36DowcQFb6ccRxOn24XPVQowZeIzNq8CN3VSI3qH0Wd/PcCiU22NjC0hmuCxsuHSDP4MaRYWLhse6jXbHp2zqZnZ6mnajQbrNoMK9ozjiROe4kY/XOgepnU6Ug3dJrzFAd3AZ9r59BiYyAVJDnuKSGAGu9XQwiyAZmKPvHxM56JbT6eLnPKD6brFtDrWLRauWxNNwKElgq+6ZJVpLnHili82hLiSHA3lHlQ9uCCVUYzkn5knQKxsWFd43MhfVIQIlq2g2AMebmkyM5HcvElQz/l464i7Ut6nQRWcjJNEZ0f+yxOQOVNwaucVCH6RAmCAy/o5eStM379ZSeEaEr+ZyzGeLUPw0ySZswV+cBSRF7gqG5cvWiP1x/xXkKR3qi32WcaPBfuv+yE0CuLHsAjOX5CGErXTu2zgx4ssY91LZx4JzERfm0QoHpWoKlQqBrKcLJ3gD26aXOzi/bxN3/cXv3ga3bi5IK1O/UhD6rnxirBDTl/zBfJzYbNoqlsGAchOIYzjJDiz4GnoZdNWraUMnrE9pxin0OZByaM+c8X/tEv/vUB2kWmFhet1mmz6oeLegC7040t23q6Ycf9ntXQYgPhWbFipcaklWaXrTS/ZJWFJStNTlJLBU+n5wKVVwPloT6we3ce2ne//V27cOE9u3Ljoj15+khe4mhP8XaFpCKG3slHsnNEFvzP6bW+4+VeRFRKj6LNRM6KiBwqNoGID8JPd1xEzxUWY2TsjCj84gHs2EFPsvuQwyMQTU3OzBCsGq3wp/LiQXAkaYCB1OHxnH64Jm6HUVUAFcSGPpEX74XpkFfKWHWKQRI4dbkwReSC+EX6QIW79ywq5cqZ6rERWg3c7CtDdRGeYuWSNWnfU6Q6nbMSQ8iZeB59BkU1YamjlhV+RwnfS0iR2qtZOabmyGOLVjOIUMD5oFEcjdL8LlsVQzNGgSoo3kgrle1lB7qniVwbuY2SQO4YQHUoHRXfb/T8hfeUF01SdAoSXb2fWH8cxoCeOnJqDlQ+MJR9du6F/uQxgOoSq3/gHHFQIPVDFB8eUpI1ICrTgYPDgJ0TdRjpIR30CD4HVPigOiTl3sBiCooix6Iv5GQiE0dAcB+tP9sbNje3bJ/45J+3Vz7wmi0tz3BYxJCz8/OQKipw6fp61DoEVpkvqIdLXrLJcVzPRcHn/DCqeP8cQMW5fv/g3/jsoN5u29zqqrUXFqwyNW2DwpjtPd2w7YcPbePOLTve36cNBcdRo/xaqtrxeMnG2jNWXT1l1bkFq022CVajtFhUZyQr0Ad8sr5lVy7esnfeece+9e2v2r37t3IhtuxfyImQTOddklunR1USaO4qonKDP2ljpDjGwqjVNGobGpeoxKTyuY+rJxcQp3OUwN3b/PC4bxMlVP6a1p6EQn3eUHRACgOzO0ZMzqfoBIxqiE8qjmgnqAEsLTgoOFDhJA6gwjVREyyiEG1wVvLoyqAn4MZDVIXH9QByGhUujsetV1LlTeQxHSjAJlB3g4NmwuoeyeAeB1AF76YTU6dKENUa1KmJLtr8es2wZgn+JqWtPoxCQCWQQnQivqbIggTACrovpNHpQM/9V8YgZE3gfrym9RVFpIi8GNlBUOm21tTPoZmehQWR6HAe0LfSaHF+0VeqaiX98QEGKaKVVi/rsTuyJ08e2Y0rFwVU+6AKoCzHXEjXXuFApedaJv9QQafscoQJl5eIS9PcIEXecRDgctB+iE3SEn5yXfiaQDUXa2B3e8uWlk/Yj/3YX7RXXv2gdSYbbHaOSvLzuKl8KhcHTaRywxAzAlTukKq8yekPvyMRGGnMmeL84S8B4eh4rhfi3JA8oXC+8A8DqE6csM7ystXnF20wPmE7T57a9v37tnnzuh3t70lHVK3bWLVhhpYBcEHtKassrlp1ZtbAc028AKgYRvoHwB872117cHfDvvv2d+3LX/mCXb95OU3nBaiw7cCBipeEi189VLjwCJn3uwCqY5npUwul1AhkNTYRyr4EKoTyrDxpqk6E5uQh3JZXP1c5WJEcIhEAFZTdDdoST86g7Ntm2oJIILkusOr0PKBSi0uoznGT1PWuqbwEqp70PNz4Xs6nW6p7mbMC5eOwmL5gw3GUEh4roEoWJr67lblluiOezvSnGncDPbTSaDwYo1cf2x5+UFhoalPxGYGolCGFcvAKNb6KADHGS0Ck6UU+HBYbHaDrIIULgX8Dz4mJzGgJIQAHWe5AFZolXbfseE8bwVktHXo+ZcYjKCi3xzDhyKtleN8HuObsetCm1yiqPsE+gCqqa1SJuyJ9FKigwJfQFlW/dUVUD+9rAOghGt0hTwD3psIBHWaTTi1GsSHthbGe1Or4TNFHCJujZJYXynpIa1wvx4owhbmyFAIQgUtGU/KJE2v253/iL9lLr7yarMGhzVNE/yyJngeH4JDzwOM13Dyepf9Wn5+ACl9ZF2OodoKOGAYqllwIPqPg9wKoysSeeMz5wud+8ZcG1VbLJpdXrLWwaLXZefaC7W5s2s76um3fv2vH3X1u+kKpZoeFmk10Zqy1umL1uVmrtJpWrFZZ8g6V+BCeOm3FBe6LS8LPA/vOd962X/8//4ldunSBlsY4zTiZmY6Vbu0xxPRJ94SK1kF3j4LQmBCDx0DagJ4tAB2BqlwZmqqMBYIbJ74MnIFmsmERKHU89OojFMqHFOe1Oh0q1FtTM2p4RhXLfc6jwjZ049MNUWSirn//M7gqH3gZoIXfUQTi7gSeNjFK8ffLtJbVN4EbIyqmf67KTmGIVyPT0E18TqQ04BfHXbflnBYqWS5RSKO4ciR5lPjD+wn0RACSTBVjOo7AFdGTihkAIpHRVOAzfRJYEsgAxC7URIQm8arXDqO3UHoNFwa4WDTpcbToI5piNY4tUUcCKjfIk55MEVWAPHV6PXVBSJ2uVIvXmoeFVyXDK90/s+Qz8hUDUN26dsXWH9y3vd1tVmLHMMnbo372CDLCUgrJ60QABHUSB6YKKQA1vN9eL5qT3WuL3JR0gYyuSPabk/wAIQ0QxHCKtZNn7M/9xL9o5869ZNUq0mzcX29hGlFoZj16WrX5AGJU0ECoicjGcScenzKlUbJnRPGd/yueP5+y5/dNVnry95WKLFwX5wu//u//B4Nyo2HNhUVrzi9YY26R1aDtJ09tZ/2R7Tx8wBtaqrdtvNaxsVrHKjPz1j6xSsM8kMs89YOcGw38EqBnQIXN1e8N7O23v2v/++f+kV248K6Vy/CUwo1UFY/CzJjq6UMdo8qFm3ZwAKA69Mkq2igIlcEZ4EsclRYLxXhceO6LTlIfLQxjBGBU+LgpXavFFp7BkZWrJetMTlqrM2mN1iTlCuC4sBGHW3EyIiVXrPcTP9uIobBOXJWngQSqMN8Lbif5PmUOD2w25pgn32j80yUdIO219BIxrYhDQEVPIwKLptLwJAdQwQ4HmymEmDm9lLgfAXs061LE6VETp9r4RmQkwqnLAqqYQ4h3RKDCANRoPNYOkYAy7Hy8cphFVFk6K8DKWEXpfWNYqSxj2BOKz+pVP5LVRw5UnDgTanQBFHrnSBV403fiCAmwOjRCyBoHCC4wQGnj6RO7feMavdM3Nx4T7NAFMQY6pIAKMzyk4NsvgpxODJDH+N+5YTmI1ns0qVtEj6taeGJD87Fod8J6jfdJj33dZ+oGC+N2au2c/eiP/aSdOXvWKmXQB2HbkyPyRoAmVmweqPSsITsYTdxyf0+K+efon/6MQDUcd2V/y6rBAVT/0X88QERUn55hRIW2GHAXG0j7HtyznQf37PB43IrTq9ZYPGHTJ1etMTNtE+zxQ++bq5JfmGyOIqQalHFAvPO9d+zXf/1z9t5731NLyTj0TlXeKJDGnDUYjDR0515JkWXyLku00tZIKInHBTGKj4wTDII6LBpO83DfqujtU8oFIFO6wkjOVe9YDJVqmWp9KNThjQ25QrWGQZPRNiQQUbLlx0+Ek871RI+aQENpFTaIKn/iSliiJm5kJ3rWYzaWBhJIoR9ApQgQaQdBPUc0x0mp1wQIFjQNmUAl/21M9OGwTE6jiSnM2SkbKYFsD2A/oz4XbWiPEvxPpN/gnthYG4Na3f8qHExjonPmgqBBBYwUfXHLEttTnJiLGELSdAD65mPErdSPaTGbkeGyBTJd7hLg1hhRhcWOg5N6SrMImgUvHhQaua7qa0zDVjtQCJJxyGxubNi9Ozftwd3b9vjBXWrcytWGFOpjiJxQ3USK59U+jHivamxWTLjh2DJXsCO6BPmtCc59csRxYCNq1v2VcaJoBtlYF8eLVilW7czpc/aZH/5xO336VPKhCjI9gCg4VGk6dD+1dIdW7hBQOeuav/Ja58P+jS/c+XrqeJZI/QRu0kcFa4zgMQAyXGGD03Kg+sd/878cYOJwGSZxcws2e+o0S/pPHzywnSeP7WBr0wbjZSvPnLDm0orNnlyiY0JayLnWmecOrvCPkVI/vElU/w4LHJ/1+c//3/bue9+zA++FwsmEDwGtEe1e/MKikRYRkQzJAFR7NNnDKRqnVvhPqY/rgCc/poJAAJptOK9qhXkdF2gQldK/YHNNlMatVqtwwEOt3rBSVfYxtCkuQ/qQ8VRRdYr7kiquKf0ajnLAl0gTJaBiyklrYvE43CwuMmT7ietySJCzEocxT15qJ0+FhZyJMPPRRkRrSseUEiCiSkCFxhMfHxaRS1qNEj5osfmgCnI3yUtf05ZRYAig0qHh1T8f4BnXQ0JURZjUOjEScmV5TPmhoZwqiHkuJNsN6OlTJ8IoUGFdoOrHQSGoktImB9+eLgehTpACJ5S1qagYIF4tDl95aikdR9qKL9y7rc1Ne3D/jj24c9Pu3brOMVrVOtZZjVEVIioQ56oUqsk5USOsEKs4pJROnurkDd2hAfdhHJkFuFNKJ9D2xe5X/j+2HK5RpVy1Vr1tZ06/ZJ/81Gfs5MkThsJ7WLxEiKA/06p0eMgAIeKifOqXj2306Iw8z9U9hl/iOZAVEVpo4TwYTo+TH1sWyeWfQreZ7+p84X/9z35tQDVtsWit2RlbObtm5XrdNreQe8ObqWhlGK+129RZYYIwNlJ8ZRx/rq4Zye3oBYp8lwWagl2+cs2+9LtfsfcuvGM724/soId0LrPlAFABsPCGcUrFNzYfSrMMl5naQNErVTBOUirA9/e4oVrtNiOq4HKitw0npNIYiEIx7EBVRlwXgBAmRmMcNooI+PzFMr6rXBzlijRBsXgTX5KLreIShNrezwdeETYp9/DZNKqJbUN0HkXkoxK0TnTvwQt5R+ij3EpXKWC4S0QTQ4yOD0IdwKvhqgAqVgB9ICntbmigh3BO/F1y5sxNauZpzAZwjzq8TE65ASIpLzAoYnPRaozx8mpqXj6Cixy2w5qyIg5L6VY2fkwnbyb2TBGALnjiqRRRwbYZRDpm3EHrBRJ9QLDSqLKIRF2i4E3oHKDhE2fi82WeW97S5ECFe4rnRaUNLp/3bt+0W9cu00WhFkBFJwRU3USs4/rIjUTVaKwrgRSqdn1OksF6wLXDZU7tPh7pjMO3lIUNb2TPRZ31WtNmJhfs7NmX7OM/9HFbWVmS9zwPleFIKQ9TAVwpF/BNPJyGPT9Qiswu/RkRVoq7snTQs/kESkxpUxAXA1dF+mfkiT+h/56T9ecL/9f/+Bvqy0alrN20+ZUFbsw9qGjHJghamBYMshsbM5GeDtIJqFLbdQ7C+Mnz70JIJUeDgt28edf+4Gt/ZO+887bdufO+bW0/UckcxCwnxBzScxqLiaOwqDgHGSmbjMNDdLz3uNCwIKDjYjSG3rjdHb40SHVsqAg0Q7MkXY8ITnz1DqVUjxJ1Db1x/NxqyRnnKC6U1tHXBSsZvJeYlhynTTapmE3FLnJVk62WBS+HSw3kT6Ux4jj1sUlB4EvsKQmEQvbM35wnawCVV7Myb3m9Bhe7uwUAKAEAka4iJaD1radW0FMxomL1Tz1q/BoaKQ/wcKDC/MSciBOgneekVG3y7gK32EEEqF46NYTzPdBuxkd2pdHpucc66OfN8eJ9BUeVr05yXiLErQFUjN48okrArjRZPX/uIhu21i59UYVZFdGIslQ48Nap42MS6JAmYLbftYsXbGd7m5bEJc6+BFeFwhLkIBgQ0uQHhpAY1xAHH61fYCaJg6oroMoGy2Y+ZDygvQcWKSGWghTtohxajUlbWTpt586+ZK9/6IO2sDDrQA/sd6AKEAquOJHfnpLlOKWh+CJHkufjDY0b8/Qtw5ShkGTkx0PIReDxip7Q4dnqYB61ElB97+t3EpghPC1XUSkDSMB1AOXQqIIobUikeZBzQ8Cba97J//swXLo9sNmjh0/s3Xcu25/8ybfsm3/0e/Zw/a7VapAAYOxViTzCzs6W3CorILEhEnT5Ak7MHsYcAchgn4F0DNOOMV77iDorEKYsmaN1o4JBkAIyepyzVULf2Pwi1zVEsgrODkMRalU5e5KTwvOXCVRhuI/nYJrgi5onhpv8IWWS1MHHOnn3v3gwAQmAik3KMG/DKPtCwSoAKpc/SCioSSS6v55COqnOMd85RwCkPozY3MlS1TQR9Rz5xZTSgcL9vJAnoFqFdJ8SkBjZm1vgGmiqFJmDNDjoFddCZoK8jgTXANVMjX/UDzfS8J1yct2BKvytwrpYLUCxGbyiyaArt6Cjx895KkRLXVTvELUM+lYYHGquH65xX4NfVTVVqsfr5vMVQ1qidM/TP9criY/zAaQAdq+IQmy8sb5ud29es8vvvWPbW5sEqnJNY7PggwbPfvCt8PDHZ0Q1Gl84+ECQc+6fp8D0V8vtbgqu3WARObdasOAwMm6NOgwhxyjF6bRn7KUzr9vZsy/b2XNrtCxOxV9vKB+KahCx5fern5357fls5DUcWQW980z1LuzG8iA2knDGWZ0HsiFoyD1HvCojsELhfOHWdSkTxQdkaOmH6khIlpFfz+i5nqkWjKBTLkcmIg/MNjd37NbN+/btb3/TvvR7/4fdvnPdWu0pq4KYHC8SqHb3thluQ2WuipJP4+CsvAOeboi8yMHwu0Qg4MwzqnoxFWTcypWaWmq4CCXEU6VN/WbgLPDf1UrNMIkGU5Ix1IE2sJReuE7G3wPN+Ekei7MJXRWrY24RjA9JwthL8K4BTTVfbrDuARclvulXhOqcDwtVU6xLKuLeuGngwDdeDI1gh36Q6mkuoDgNyRMEVOSpUICgNzhwcJwgJasSpZy6936TfJBFzHcEd4J7gBQG7zWijTAKjGiOdskky73FJqY3u1QheKAMqLQK0xrMtczImUGnL/HKI1VVakWWQz93dNgjR4XRFTTNI1Cp4CCXV30rInVBsbDVo9cMqIJYjzRc0YYef7C/Z1sbT+zOjWv2/ne/Y5tPn9CtI833o4sCgKpitYYmJ2M94ouRP/yq+gDUY0bP6fDyA4zXzsGVwym8GRzvBY3xEAbjM89OL9mHXn/Lzp5+yRYW0YsqRfrQ1wsiKl7GPytQ5bZ0rOUA2PSy/jsp03JUCmOmQMpITLOnzGvmsp/665wvXLkAzfEw1RYf1D+HL5Ls4yfUfUFS+7wfDz3G9VT7ewf2+Mmm/cl3/th+8/Ofs+s3LpNToijO+6O6vX2eKCAmxYnIaAxfiKj2drZ02njFRr1QCp+jJM2KIjdrmWQ45AoidHXeyIMJQ0qLHH2EfkDM9KtVwUmpiZYmc07oI/IkR+XgqJHsWdTD6+lasOQ44M4QcQvUkHrMlAj9f+iux/ul68AEehXdZsRBVUI5VfFof+NRgRpqXWPF8WJucZKIYoCRSuR4v+jXROo3ONL8OpQBCT60KVFfGjEq7/NEVbVGNnEiNcEKkZRIZj0mJuZ4Jc+jHVZWIYkgzyMBK1XTrpFSU7R0iYpIvT3Gy0Ix5YYwFYMkotLH/kdxfQAC2J6M+3AHGQjKRBCAFdGUfKpcioIrmoRBUenzYgEHgMiOOLV1+cAR9FuCpwJQfe/b36Suqo5qcLnqnlRqiMe14sw/tMwgtR8ft1q1xs+5t6sWMN4PrzhHJIVrwDVOOYRSVBaMeK+iQXnCVpZP2Vsf+xFbgyV4vcqDI+uU9eQnX+zKp3NR7Rvp2Xtml+dSw4iEssMkw40sookcUys9cbXqMUngqNfJ+EeS9QmfcjCmA/N84d1vw7FHXxFVpZf30yYfPiYQyuW8Qwie85XLk2T5xwmFEREhYurad7/3J/Ybv/k5u3r1fV5wmvGFW6WTnrx5aAOBIyK1VhhB37Pu3g6bpmWYr/JyOqHYZS6iGrEFNhtOOAJVGpDg3tTj0FRVrN6GF3B5AAAgAElEQVTEhFmkfTUazVVKSm1E0gisqEDmrDVFcAFUvNi5ybTRjByvxQ3iGzAU50wBD/oEKrzXrN1F4lelf1nFJQEVP5tahhJQkZdyHianQ+O1cccCpGs4ddG/yWZvgBhT47pfV/ioh4OoABzXFak1VeUc8qqKpxTSMVRC0RNdMnPtQ0yzCb4o8Yc+KecskTt6M6DyRZ6bHZgBlVYb+ScHebhzAqgGR30rjmsQKSIRzfXz1Ds6D9zvKolwaf2L1RnuE6IFFKFnhQ2m0f6NajNm+gGovvOtP6TwU1VPdUCgnYZzJhGdV9EEX5SlDyL7coXAg6k3uFeUjfikG1w/RdYDVbfBnfa8KggTP+/xo51RqWonV8/aWx//ETuxcip5fgVQBUw8Qx3no5BEbGc7eDQPGspJVWxNUW8eN4aAKnmMOabgEAvONiJ1ByrxVcNfAVP8N6XF5wt/9NW+IqpAEv75LAGFD0zcyllfcxnHr4469+U+hTMXCQ5Dw6HhBX278P737Le++E/s8tV3NWmDPW/SaMnSQu6YeAfiosSnIKro9/a9xCt1NxYL7YVZ/nYuAqX7pNOqkHcQf6TTFQsA0QKGRjbbHRKg4KnQLoOZh0rrVBkDB5YtZKWDFJMGgewkQZIshE+3Rz0STmbe7QBsbThUMWXfwi57VulyLqSejknm4SmMj6KnUj1VAD1aIGB4Xx50QG6vgkk6uB/gc/A8jHYQqVIHVJYeLYoArinDRoJlLgsI4OuoOPcF5r+r+XmK5uL0JzDR5VOABqKdwOYFBS/e+ULNFlY+bSCxnZ3N0huxCjbgmtjd3bP9fQzi7NLxslYe51RoVvuOoPIWgIbfGe+LC4mZpvLVg8R3S6AiehKd88x58uM52PBMi5Uugerb3/hDe3DvtrRWPmILYA7dHXz7KzgAADoevVPM7E6huJeh8A9fqlQldumG2nPGeO1x6VA8wmMqlYatLp22j7z+CVtaOEGqRIeabzPPk8KnLqFB7O/49wCMHHDko5YEGtFxQfDIRykjMON/jQMbxUceQNFJkCJ1/0Wf75gLp9I70h7i/T5f+Mrnn0b07cl64EkugUtirFyoF024yZv5OY8bwbzsGnmapNDKrt24ZOe/+tt2+co71t3fQuJG8hwAgMUEohtVEwCLnBfBU6G1wL3Oj6RFwiKgQR5tNLRp0mh48DJBCPviixQHwMXx542mtdqTHDwKHyHyU8AnH3QKbguumM8DKoGKh6DPEN/evQ/ewYlT9mz5PD4a63F8kxwR+Dl8ppw65eVmmYXGGdfC1MYjK/YNOqeBQoLGnQPAQaZL+0VFvU81occ47HEdqEgE89qpJ5LiV1SaEImyJQmVTp3sErL6uHTvDfS96HowpYWUgZAX03WkLCGnL+MCzkX0yY+JgU7ObytXUpCYEwWTrm1t73BtoIKGe9VEdXoM7VRye2CPYlyTiIpSm5PSzDxQ8bArlRhNM+V3yUAS1gKMqcfq2d2bNwhU9+7c4prFRwMQI2rCGC1IFpD6MToKp1GnAKL9hwqiNOlHLUnYoCoAeAGCEVS4hBxwXzQabVuaP2mvnv2wzUwtUvGW252MIAJCsgQrtyHDriWDBd2FkQg3Fc+8kMPn9dwvgyiP3xSA6yDyg0xNypHOO6WQT7k91GLMlU8zQx2gdX++8I//4UXXHvvHjL2WRFjBJ4jMTJ7KoRjnYlK4LSTONmv+7/mijQJtpQ444R88vmd/8vY37fLVd+z+/avW6+9Zo9lW5Q9RF7io/T0CD1MPpkRKURA14JSBrw9uDdK32IwR1UAox4XBieY5sth9o/B8qApiM7Y6U6zUYJ4ay+7cYCFKQ2+cql+cUkIeSVW6IQFoXIfom/NmYvJmdCz1MwHC0mjOdcDBZGq8bwAVevPUn6gCUfblgzDA0fj05XABEAejEjwizugjRAsH36OX2Y1i2mMRuuCuMO2XHEuRwEgnUSr3Bf6QeVQg03DHgx5FkzGyy/kj71JQy4m+Q2kejqWyLEORwWUU+b0ROq78bEFXqousF0cHTRLI853dXdva2LJut8e1WS6OWaMSQIVmao3UCoKfTgXeIRCusflUgk3g4AcBVDU0tDvfyQhIIltGqd5qdf/ObXv7W9+ye7dv2OEhevVQvMH1LFmj2eF3E979pYqiOgK6mtVxU+OAgkYK7xEABAsctoMhkkIjN9LJRLir+oei0mR72uZnVuzk0hlr1Dp+yOEA82IDkSLJzzk/kzjkPw/SPdTuGUgE1+rb2RuJUyHIUzfJlHxeowNUyrZUqYv2cbJTgUEaOpRxgwF6MjOKKVN4UfT74kBEBGznC//Tr355ADMsvUguPHKT/5imqw/mIDQEUsImbuYUM3p1Jg9cuWySjoVsEwBAlGx3f9du3b1l12+8b5eufNu2dp5Yvd5kmoGNh/QQeircZMgD6HzgGxgLow+gorJ9wHRNfXiRS2szScHDcpxX3cI5cYJWMGhxQESFwaPYlBiHLjsXgLA+Oq4xGD0NMpV+iDa7nlZF5S+rEcsqlxwVOvZZffKois8jknloegwsksFReMOv0iwR3HobMfFXJfcMqFxpHXbNMTqeYONWzOSWvG/OLXvR00hXgyrGkqMtCp0BBWq78JoQ/IJ/oXuGW+rgwDiIE5+WLxrkEP19HFcehHn06fnSwoGW0m7fBLFs1NsW2jGPqFw2gPVCd1c4Bhx0OSFpZ2fHdrZ3uUkRuYFPbFQmGFmxGurGeZHuMf1ynpAbII5/z5cYTeHQcqV9SFfIIyYuMAaLDuzR/fv23ne+Y3dv32QmACO7KOyg1QpRT6s9TcW6F4OTU23QDrRy4Tg18JMwOPSDFjMA/L7h+kbTPECtVmvYwuyyzXbmbbo5axNjJY7jwj0Tl5Y5oGobY7H5SedAFXAUV0HrK5wRIrASLhBUuaHUFZBojXzrWICVo0DmkpATIkdamGOlAqj4/qJQRDAMHSLf1fnCL/8nf18R1cAHBfjCUk7N0S5elfFO9oFHJHxQVrHJgCwCq+zfskgAH9x1R4hKkHJQUY6pG2Z379+y73zvq/Zg/Xayg4XHD04j3AjqpVhxklCTLQZwsTyUwhsLOfVqOSCxkdc1TEkzw7vkbqBcmFWrNlDta7LMDK4KERUFnW7HwcEQNmDvGICDUZibwLH0nwZIRkOoLwUHqqSMjknGLqjMTsuYViMyOgkn0xy9TIiphRIulpH6uZEeORSZssnqOFvwIVDVbdPCKGAytMs3AFTFSo1ABdkE7i8AHNFFHQ4Z0NcFQe1DMvj8XhUMq2dadY0MF1ACi3Wm1ZpSWT/0QiQq9bynLVSpc0yneDUfyIrCw+bWFgeA8n0OIIQsEqjqJfBhzlEx9ctSFWw0gmTOsiZLX7JoCvc1RKx43eS84Op2rEPcH1T7Lr9/we7fuWVbm+ss7NAT3W17KtWatVrTmjHp8hbwgPgCSY6Nh0o03hPSV1V9lZ5D8KzuCTXMw9GWzdR2bO3WlJ1aPWfTzRkrDsY57Xlre8P2D3bt6Fi9o1nklsUP2rJxgnvNzf+erkPse57nebG2RxreuqSIykEooqsUqDjk5a2L/ffZFJNeLBMy693oOT1VSi1SBKr//G/8XcVSiKpyfuUxnTilvl5OHiNQKayLRlVGVFGgT3xWDqjS7B18EixEOUuyXI5opoJprx17uH7fvvHHX7E796/z+SnWLFeZKmFKBwc4JnsRTQZW/xvM3TJnRDa3OuGrm5YJB4MTiLYJpJeoJNabLUoTMHgUWipEEdzYSBcKakPB8yCS0MAIVYbweyFVYJnZhYxBrit6gBeST4J2J1JseF6NXAQhklijntLUqucAFTece07FiRyOn1FAiKZuAon7QLGzIEU4moOHdpPgVVClghYILTUCqjHKNFhYcFcLRCoCfw1MxYYliczDI9wsdV+ivzPYkgRWUTnSFUhK9pAxJNFnTMPxFBpN3PvdfUZSW1vbFMviOrI1BVFQcdyqRbwnABXeJ1wfcv5HKf/QdtCotUxHxeuUs6kh5+iaNI5/9+Zm/Az+VFubG3bj2lW20jx+eJe2wLIKkk0QDjNUmStlEOrQnVW51nQwI7Ubo6sC9hMnYrPvEYeUIjtOsvFx8Dx4OEG8YNOTs3Zu7QM22Zi0w/0DdmFsbT+1bnfHDgfosFBRRmCidC8SomhdSpcioohkMZwLjTKSy8t3nlYkD7F4DWFBUFSpwhbNy+n3qVjkNVUAF/2GGUyFVIj8aHpc4Xzhv/tbfz9n2hB6Fr0kP6gnntK96HTLE3VBfiZmKscvKPPLf1pdFT9bNeiTKueG1WtT9nD9gX39j8/brbvX5BdFoJJhvoYhhNeQKjd8TyDG4fPOxl6Rv2yuReqRV7/xoigS4Ttwa1cQnZVqnaOxAFTQaaGfj1UfJ57JqdHJBhGVesiQOnDcETZxLG5WBLN+N6mpvRpG4zZFOtzs3mgaja9pkKoDVVSJwked1y2X/kmC4Za70cvmflq0kfExTXgeAAiKA+BcfF8qGEY1FKe4n+z47LgGUKtjSg8Ok0YD9stl3nlqk9yKGBeakVipSLI9RmLpfQYX4yRruuPp9njUpIUa/ZesDLq9iha+Vn84XSLq2N7eJje1v4fBtaqIsSpZLhOoyuNKOig29Wkp/Ikbvql/Mldmd3qCjcLOT7EzwIWvCfjpqqoGYdxVfHZ0Tdy+c9Pu3rpu965ft52NDT43ovze/8fce/bomV3ZYqeqWDlXkezATlJLEy4wNhwwBi4uYPjP+Q8Y/m74gz/ZXwx7jBncK3FGUkvTo1EOnZjJppotNkPlSGOlc87zvMUOmvFct0Ax1BuedNbZe+211z6BwPMF6QuZ6cGCeYnkOlJBRFbstfQ4N/19hvwXJSrTmrDMIpJ5RDWsz5Yrm1fLd9/+87K+tE7xKZTy+/s75RiawxeIuvCMazOpcsFaDlQq5/hIEQxvk91Wu/YWvbLmck759CAm46qre6RI9wDs+tBWTivpXfe9wpOahHqDaykmm5L/p//xf8vTZNT1G3zAxL6e3HTsVBcNuYh2Qlycjr4Mw9XTL+lApBR4OJRCYdfeKI+/+GP5xW/eL3fu3yi7GPhA33IZ26lxVz5CIDRVBhexzZ4xNBU7ytMhGKhSOeLDqunLiWRw0zEEAiE6IqoFE8pIRzF8gPop+6GDg8P/qHaG3uUEVUY0mbr3zw8kzdEMVgFKfi+qUF11jlUkExdRyTMlMlAxYnGzLnVUTSjezo0RmEAvgwvY8MxUuM2T4zSURXF7aUXho8FG3hMBFUdbLTEFnro0y/ND72TtTYv+iBGmPLzjw07vc3uv92PYmWp31ToCfghzVzMDVHIL9YzD+jNV7DjR+PCAk1wQSe17AAeuicBllvdr/tJ0mZsCm2L9FHduLEAtN04iNud1PshqREcAfPqUj+4OrshClEtbYFoP4XpdYlvMZ48elgd375Q7H31Unn/xuE6WOYYR3vlpKdMWG89AODxPuQKkBYhcQWuQB4RF8fIaNz6ImJlaAsROzxhB4ixk4Yxf8+Xq5ivlO2//WVlfXmNKCBNJcLTYBMnGOpoNFzhItVomqKChkme6Tg5RKvtESDN/RXCyWFt/1ran9zTBpgKCtrMK1LSBaQ2GOBfl1DZhw9Xo9S+myvWp/+V//hvRZd79mXOYQFP0kzPTzWajbEtoNcWqAlUYc0df+cwLC6WKhmS8Nl/mZhf5EN689QnlCrfvf1R29p7RWgU7DXgopHewxaBQMQBUzcgUfgooU3xUm4zaQhTdpOQu76cA1SIjCQAW+CrqYKrRmW4FNDqMjtjAfFb2D48ZVYlnmyuLeF/aa+wHzt43jpzHbDwPS3D6IG8pgQypQM6Di8Atu1yqqCJHcSSDnjgDlUSeGrCpoQGYroyWEg3VRJQHoOIilOtanZEIoMJhosoIScj88mqZnp3luVG2gZYPVqH0ENEmBk6dKIRYN4RFhcNjOmVFup/UiU0MqSLTD1cocGVJxkOjVsfAR4Uvn3mAFKYSI+WDbgopIFJYzeCT4SKiujlUKCFD4bgwSxNqamkdlwGV1DIf19arGcdSpZ6etEz1O4BSQz/YkgXd3ewc+ahnz56UT+/dKR//9rfliz8+sq+UhcbnUJUr1VGhQIJkbI6M3Olxts5fS8vrfGgRHaHhPqtXG7KuOd63NLdcrm6/Ut59+7tlfRXVPrhvxPtd8pSk3NrdDBBZxxWoqkapi6gMOtWE0bEXP8atUImYbZGcAlsEnYakChwDcEshxdFeCPMuZ3S6mpQ1PFi5PvW//68/rBGV13KHuTXw07/VibhCMJ5WBYWEiJ2FbFeibKGmv46AYjUwbuDUpYKWmkeff15u37lRfvPBP5fHTx5Jy4JyuYEKUgSBjXv1oKdyBRBPSQUqg2/6+vLw1RTAIkg9NBpcgYeHPYUcYorUT9Ga9hrt1PhepBx7h5h2rNSDrTf4DLyP1UDIFdSKkfI3dzc3EMuaRUAFKx38DFUt0Xt9bt7tWAaqPtUOpxXVdB1ZjvmEJ3CWAFChwCDjNnJpBkRxYUr9AFQchYbjhy8+3CYQrbrtBlcA3f44vtk5gBQWm+yGwdXg/lBXpVKy0wKl/eJG+ohGflPiPhljNaDixuV0mba/EPqinxMyhGdM96Dip8uFfbvqlBuAJwDERYLTDK21BCVGhBKcspTgjS2GjJ5HmJSv84ynbdDhgYFKnB6eD0Q++/u75eH9e+WDX/2SCnVuhoz4ZSuTftNwo/id49zYzrVallfhHAvN1boiKnJReNaab1oEqssLy2V782p59crr5c3X3yqrK6uM2tIuFn/18OECO6dqA6ByNGQQC9joKVeVMLFIIqpERbyTuDbmwHgjO1FnfWfH+CS64hqwu4eirviKJWgzMIVby2umXlyf+pv/45dibjulcRK5IUyNlZ1dutc9jPrKFvB7a2hyFf7YpzNIEeHPg4myR+Xe/TvUVT387L6rWycc+w6QwtAFaZGU+klTFbBqx6jRTYjaPAlEj5C61j0aW2S+2kK4kD1iCwQnHiTJICRWBJ8jbIUY8kU5QH8ZoiOmAjIxQxTGQZvsiRNvIzmEriSlChZiNqDKKPFI9hRIJzJpmbvvRhPAtN0n6WL1BscOi51WvkxUMi8p4iNQWR1NtwWmGVMahQYND5qToT4n76Tx5AybmWbNqPeRQtgo9nVe1AkNGNq2iaWilxQ3nlOiCBRVx31BPV8wvbMMYXePNiq7z8HBIPpTJBVXVgIWq2RTVKRzrhC4uwCVDQjjSJGm69oka98vab4kFWF0mJFb5vuODiEqFYjgtUjF8B/6/qCn+t2vfl4+f/ip7XUyW/C0nMIA0q4WikoUIbG6Rw919a8uLaKQgwhLHFYmLGtw6RFTzq2N7fLdd/9dufb6W2V7Y4vHEGEzi1/pr+TD1ojqAFbDjq5vpWZHxrTKIWcV+/m14JhFQooxh44PygRrza5GVNWj/dyuIQE4p466DxHeGrxqEUA4MQWO6nt/87G3vWDhBDx1/TU9u1aDrBE5N4oxaySWiEswX5tBQ9dJ4kIP8M8++6z89ve/Kfce3C7Pnz8u+wc7jBBO4D+F9M8COQHVHHdXVFL4EIb8rzqeVlVKVCOgkmmepvjOc4YfG27pOyWXBjal8uGl2YY0VVPTrv6Bp4JNi4z9+DmZWzevdBCLHQp0+Tz5Rlk0yIXg3jg1SCtCzY6VvsCa31MdryiE99ijgrVhqlLIwZt0/oTK3UAFIL00Q9KfEZVTZUZhFHyih1JVM847hOof585WmXhiCZQQSdH2Bte7p2MJVJJVhAOrT1Md7tCmDgewkr5nYERU6/gsaqX298vzZ89JnmPaCj5fk5btgopzoQ4Nad0LWMwpRSdQxdRVANSAynxKFiRT0TalWp0ABioKajFL8bgAqJBSx40D1xPHjYjps08flN/+4mfl0cNP64AQAAs4VY1Ek3hWlTiQ8XqOIkdUtXGJ8piVtS1WChcXlnkciCLRy4h7ikGj/9V/8d+Vt954R03Qs7ON4O6eBwc9jhH6ylrCBqeEihkMFVrbzZFTaV+9zyNAq/5q2ledZequNwsYv1tdX9bPWYHeceCiDRobX4n6GlmV61M/+k/3fAjRrrSgL5DjyL0rAYxSwt7+yic+KjIocwz/lr/U6Etoxmr5+TndRR88eFjuwO/n1m/L48d/KKdnR1x8R1AA02NcI7QYUdkniZxXZfZzWubC6vQZ/btK4dJyAaiY9vhXFOckxj0QQUCljAU3E5T80fEpFxOHm3oqrgZs4jOlxQHfk8kmVFbbnkUd/IhCdM7p7q9aH/fp1SAFC8g3ovKYvfgu/X/W+nDaCjVbsbkxUDFKUgXPiEdhK5X4GNaKAQW4pgADm/fJ00tKeURVdEvo4v1U+RRYO3r0gacgIBM6pXkEphjU1cGl7X2o8FKCsLNTnj+H8hwEsyyie6DSdG73AkKmUM4dUWlnZ8TWDaCQIFd7tCgCT4l2sUjTckTuMuJ16smmZ3JU4pzAF2FuJAAb9+2zh5+W3/7i5+XRwwcavoFfASgKOjVhmildqo8U3qo6Gv4qhoSIrNY2tsv8/JLSag+ffe3qtfLX//V/KG+/8W1GU/RX83OtItoFplC8zco0UkWtFbYqE6grvW2WdQFP2G8alLqIymAlgHRUNQK9AFWVTdS0M+DZEeJ+NpMqFuio3v/7R9VmXRGjxQ/WVeTBq4S5MapHXsHMIHfs0rsO3wav6SA6qZHTIzyY8Kp6+IcH5ZObvy+PPn9AI7ydvafl6c7jcnRySEM/ABXnp3lySNo19DVS4qb0Tb6IbQvWKblJmcpyRFBO92Rj4uk1AB8ap2HXlam+9E0se9GUbQe8CTrcPTAUglRUoegrRSGoxYNQhTPlkhULHR1MSJJbMoA1UaKOs2407kEJWGUXUzSmJ6WZwnknJ68nexE0FWe0GI+jMpnnJMXhZsohGJfwKwM41XuGaATpnhT/DVD4tTXdEK8S473KaVTfL6dWbE62VclAha4+MKSrqOo9e/as7OyIPMc5cFMxN8boKA3bOR7whRD8mktkbdeSA6aKjLg9Zqr2EGacvXlVe281oFKrDkAKg0YpTyBQqRpK/vRFKY/+8LD87pc/L589fOAp1hkTLykMgIs6KeigRN+ryMMUXw3zCpbxnGFk5qIiq+U1FpMQEUIZj+bjf//f/vflnTff5b1ic31q6q0Ip6002d3g30cCy0RT5j9Z1OkLY12GaLKxcl5qTnI05d8V8juqGgFV87g3l+nKoDIIfVRTMukfGlCV61M/++GzwLB+WJNKwU89wHCf42CqqlcbXe5xu81Zgcffv7EHqaC5T9ENmSAwVY5+Wh5/8bg8+vyz8uDhnXLr/gfl2c4X3inlOFl/jaIp4YndPJHWTE15aotnwDGdUZrDlhgMuaCNiYBKtiQBKitNYl07M1NOzs/LweERNUdYYLjg3PEtgBRgqQtfyvWWp2c0F3veuqZZtRH4+sTFIJeva0thBGpjPlaVnALK9dNDNkGqH6OJdaYsQ3rBEU725rZuBbERfNqZGtpyGV5KmTijyp5SLYBz5AfikgyQjuy4CA0+3m/ropymF5UAo0VTMaLS8QMIDg73CVBPnj4r+xzumWZzTHbRdSQxbhmMUmFEqtLYXWKrCGWFtOWhWt7z9ZJu0V8qYtJIlUNvpkr7Qu1JiKZApGOAA+UJaIynbxlaiqAvK7Ql/uC3v6JCHV79ADa9VtESwAi9qNQGGqQ0R1EaOxyvgEsLHX/GBgfx8draFukIRO3XXnu7/Pu//h/Kt976DqfcKKJqkVJlwAfBSRfuOBvAbQtAVH2Tg4XaStdRMtz4u+WtaDrsaYjwbGChhzqOTPxEBR65VuQghYaJjypqVe6KB3t96hfv7Ru+dJEa458ja78np27Qkrc0EKoRmXGuvbZZy/Xvb/WFnLC1FuwyF+eys7vLauAntz8sv/jte+Wzzx90UVSAymPWfQeCWfJDmiEY4YxZCeMUFy2ARD2MfOiHHl8hkbS1fw27naMWfjacHZD+cTrzMXdePHQ0iHPZnIvcXFcbw5TStyQFAio5PUSNm0sXLor3mYWByC/cZjICKlZjbG2D0jnSPxCxOJ5VOFBySq8eIKjOcMURZ4JIX1qGjcsCyXREVFjIII3n7eJAMSKbo/WQ1mpQ99CSJNZB1jA6fJSupa9pre7puWHhwDMZd3afl53nO3RFQIVPU57VKJyoTkDVrGZ4/XA/X5yVS9OqTtJljWJQD0O1JzoBgaRjgCFksfdl28hw8vYpBt0KqMAV0S/shZ6ZClRupbn50e/oovD86ROCFeQo2m8SUWmqkqKmyGZM6LTCqCILBYOsQC+tbpRFEO0Ly+XtN75T/vq/+Q/lrWvfUtQ/iqh6oBLjmfim0tD+NyxzseKBm+pgERV76BxzfX1oodPquz1qcOVD8DX16/Sl+qZY61Sg8s/6hubgQ17P1O+X7x217duxXLVTSPXOoaGi7E7d6U9kEMaUqCfJzRFUVJoIxfJtRqiEjd0uTb2FGjYP9g/LJ7c+LNd//Lfl7oObBhEPFbUVcPzLq3zLhyt+xOOOyCHAXUBNoPJpgs8SyPAQ6iKSe6CiuT8uNgSnODW3o8gX6aTsIzVgqR96GWlm2K/FgZHiUqhap88W+DgAlXyVAlTR22SdC6gQm7T+wWjFkpLHwQD6JOyOjKY8BRhgBSIY7RjrmE0Ilb+JSwAa9jWIPaHqXltbo7i2zMxp3pItS6g65/w/P/ggzJ2+JDznnu7gqK/wERA84SVA1ap7LW3AZgQZAszkMDNvd3fPBnISosbbvjU+696Qv2E0habvYwLVHIuU+HeBUfoPRRNIq1VtkEM5eLEIJRyhse0JJPoh1eEY3S6XTg3KQNMxvc+mpsrzp0/Lgzs3OOsPaSBADdccyM7Wm1NUrJU2coa+bPkAACAASURBVNyVqRIBltt04h1mEJuZEbd6NjVT1tYul7ff+PPy5+/+u/JXf/lflldfuWa/NnNUSZv4wAwDDEchtUiTpWoMrW02CXC6sGRAMweo+veNI7gWY3UYEYFVTeXiaNGnfC2q6uFCt4X/D6A6bmCZeLACYoeMlTCfBKpUrAapY0LJQfjVA10uYRLhC1JHYbD6+U7Pyic3Pyx/e/3/LLfufGJvpS6a8k6ZyS29GjaLR7ubRJEYhc0IADsuOCr+kn5KTo0ZWCDFMi13sSgAVIgoPIEGjx0sT/b2VRVKGiajONvuciqxBYqoBLIfx+OequOkmjXrQq/biq5TPa9edc/zcYTjlpoMKMXCgEDxxEC1sb5ZS+rsH2PJHD1rhUT6xsYG+9CwMNDrp4EOBlpUOrtIHccjmFB0eBFIsdRvwWs2imiZ+PqUs+mOcUwbH8gQnj57Rj4I1yKgwKEUGcPVbSCMkKNNOzkuGP4FdTqBiuCezSYgNfS3T2tNdvxccrWeGKgOlPaBN8MzqGPCKLUA1TTtsB89vK/xWbdvlb3dHW56uD64ByLS3Sjs686V5aWEjQoiYhUMYFe8yPsBd9AyM1s2N6+Wb731l+WdN94tb7/xVtnY2OwkOXLWSPVuSLE4/arVZMFRBStX3sKD5vzzrlbZbQnZGKgCGdKldfmRE7T6ZT1QpcDH6K1V+5w8VsSoQAU/ql/9WA6fWg3jiMngMfhtHBm1QI3HNvrxha/u/rGWsauRVz+KwuEiKycn5ZObH5S//f7/VW7fu8FUjnyFvamUlrqa44uikrBOT/IAD8BkKV18AStyTCsWKmAxDaz6HC1Wtomgp5BcFFTbHolOoDrjg6y2FSmRGVV53FUiixrxufpFEWqd+Ouu8koL2o7FWrM0jIdfCfPIc3Q6Ro+lVJnQV3iMiOqQuzuACs3WEVSiPQn/YRDp8tJi2dzYYER1grmKIbvtBa8KmR8jDVdrJni85i5le3ADuw1qqmU/s6on61oyPDaMyvOd50zxd/d2eQ1ZeeWQi0wuVrokIz6JM3HaNBtEOk+/9Bfs98O9eSlQddbOvmxiPLrwIBEu5kYCpPCL5nykCyT2XF6RkSBSUPTbPfn8ERXqNz76fXn25Il6+ez7n24IDV3VBkHhKZ5HuIWenJXDEzyrU2V2eqZcvfJq+cs//6vy1pvfLtvbV8rmxuWyvrZZVuDusYhpTHPy8PeEIqVxbR16a+M/JBzgyu7yt4DVRSlc+7AGHRWgFEb3VFL9c4Aqrx3std6YIvSsxbgcZHjZDqZqZRk6ql+9fzrCFh1c/f9hJNn9TJ+Yc78YvgY8/QALu2vW/n0QXLWIS0MajspHNz8of/f9/7vcvnerzNEqVg8zy9TtoHVc7riXhF/6HqVG8hQn2IDYpIk/CHWlf/pMEeIi0htQ0WvcD5r8ljQTDwp1kOoa035cXpzJ4leFbiOPy95c0lzQbYZebkiVt9W32dep3o1p6bJ8sev7IlOgq4E8r9gAfXzEAZeISDbWtzhYAOkT7hqIYnzO/KUZTjbZ3NikRAPxNSKqvsk4PFOeIY0gTzoanZqrVnUAacbEB3m9k6cKxaIJNEpH5WB/rzzfeU7feFpOe04jFmTIeaabbkEJ8cxIhECFHjz1LC7MKYriNkR+Ur7nSvts7Wx5hlJrLzw/zXpc5MiBewkQApBiIwJQgTyCSBhTiigRwP0/Oio7T9RK89Hvfk37FxQkauSsvMDFWQyZnSsr6ITgjD41aJ2eI2e9RKB65cqr5S/+4q/K229+u1y5fJX8ooTNCVNUKJBJQNMq1cioPh/hffvKe0WC2vw7jqjEJ/Wv0wMpAPLPxmDllyf9G+NOBKFaj8GNhhr595Zv+pP4QVPXp379z9hDO2gKbPVRVAD7gqyvO58JEKtQNkCRznQ91FaAsYdit9/gcOUGcFA+uvFB+dvr/0+5fe+2zPQ5b087LvGgj9RMTsvVUYsIIT04oZj0U79ClbPSP0Vpmv5CUSHFkSLj6bbJ6EYyBV4xun2iL05DTwFU4DSwwyckVqjddCy67gIgEcKZrjIsq+p1BgTvCEwL44udh1HxsSJHuxaoCHFKEACxi8W0vrFJ7Q+iKxwR0i0AzuL8HEvta2vrZXZhgST0C1dKAwjRFzW3Tk9xdhWygZafpK4RnOff+T+lWklvKYDU3l7Z20MkJeU5RbwUlqKJ2rY5fE4UUWV4h8bBawoNo1wA1XRxRAVODaDeZjcmfdRwSj9wdUCsBLRaQ81rH0CPAaFsiD4AmQ5w14CGVQMVeEhsCvu7O+UP9++Vj377q/L480eDAbJnL07LIad6gzNbKhur2+WNV6+VV66+Ura2LpeVlTWmiiy8TEMqslTWNjbkqsoxZwC9TDpSIaOBVJcwpfrL8+vI9EFU0D84HUhfFG11gUiLSnKdRlxAYrfeVidwx/vvQGyEYPWv/v4cBotyJuCpTP/tLzzcoZYju+qcQ3quk2qE9rLUr4ZhFbsGOWdFkWEMVnGxBl/+eR1EqZ336Gi/fHjjg/J31/+u3L5voMKOSw8kAUFSEIWXbWqItrIojm0fQReANrkGoXqiqURUlQR3VEU9VTgZW8UAqFCR0wy5k1rGjl95vVfkTN1hHo9sp1QRRYogdze5r2KNzCzaExPbobLBPUCVlgoCwfEh++QAiBhDJgIYvZOYAHTM67a8sMChliura+XS/DwXOMW0nowSt4PKETGty8SWltaJWxtmBHm4A1SuuNiI7pgE9e7Oc0ZUdfoKq6+yRpG4NOJMRbDSw9nMzuOyWPGjrxZ6FhU5nSPiqD5ZAiyKOX2ceUjltInxYQHUDCgFx3fE1BkuCbv7ewQqbF5ol8L1AreHTQzXGrzaF48elfs3PylPPn8sYzwMI8FEpRlwfC+YDi4tbbBf79orAKpXy/blK9wkFlFt5qAQRX3N3sfSk8TnXh6SuWatiiskPqVK54rSBBD0QZk3uXqfDHDeF2va2MsZFFS16DjBSDbmmlI6+tJnpQG6Kdhz/a1wGcQ7LZfqyPTf/8rjshJB9fFVF0HxzSZB+0+tQWIfzvgFX8VPta0tGdI4IRRqI48/PNovH934sPzdP/zHcufBXZvVaQx5FknWcN3FWfY/labfNyjOki2yUWVIIKUFwh4/Vug8mCC2wJyWe+6R5EpFCkvE04yqqLs50Ij26GjqTe8EeIrkFJVoE8gFixBQoFpV3bUn0s6YfqBy3jzfTPdwyovz5Py5vR1eXPjA0x2CDceYiXjM1pnV5SVGVPCLhyUzuQ+PtZI0I7yfIxrzT311T4vfj1fXUGrmqgYwjFfgEAo3goODsre7W549e0qQIv/kUfG8/uahmGKzGNHAEQsF1xq9odV6hdIEVAkNVJjBWOUh1m4xbe5S53QFWFgbe2DICFKMwDVESrqzu8MUH2kbNGersAUyUCEaOzo6KUe7B+Xw6U55/uR5efz4CTcvpG2oqK5vrJfNzY2ytbnNvy8vLksKgw4GPGdTzXSQ1zNAVEOMtup6NqYXAA/WZV6UFK2bQJ3XpVofMBt+lcAvSU5dy3Vj1LYTCUb7ug5mOiorh6EBQJFuDPApmNcI/yqfmLo+9eFvRkA1qtbVA+hTwUGYGGF7lxgb1OpvPf5MoFf/wUNSM6cBPRCMwT688VH5jz/6frn76T2Nk2JqIKDSd6kCFRKdlRYAVWCbFy7qXKdg9vum3oZApWZkekphsdBbyn926ocADouCC2gGmiN0mU3xQYbuBikNgIDEui+7JzTx77I1sZ4nO47Bp3qG15SwSxNtpWKlTf0t47MCVjl/HAfM3fB36H6gcgYBjOsFjRCI9LUVARU6+cFRsS8xDbomx5OuVTuWWmH1ghrcUzu/BmgR2VCDJn4PlVGkxwAppny7u0zH1dDtimtIfM5qFNckh4wY6am9BSCFtKucnVGR3gPVC3QseP5iUkhFhW1YiagADV1AWTMkOlJJ2TnrXgKo0M4DfhPXD9bMILYrUJHUPyvTZ9NlaWqunB6elC++gNvnC75ufX29bG1tlc2t9bK5sc4JN9WYj4SNOx6cTTk2im66W8A9WMVIYLTukpHVyMlo0WUoVsG14Q+t8Fa/oG+3SUBR+wL71/epXFCti7j6oK1awdSw64LAJCvGFUk+yxB8fvJ7TUrutr3KZ/FccyCdiK9n2niZupC/AtsILMf4NP57nwL2x4KDw8y758+flA9ufFS+/5MflPt/+LQsYqR4cnd29+vsdczdmCzrU5J2CNTc61atYqRxQoMzPaXQ6BxwMglLsOKDrjaDaRi0UXKgKcovpuAnfs5oCtql48Nms5JQWdWlzJCLFEHXL0Z5BAr3LKraZrO59MplwUaZ7kpSBam0tGAAw7Em+qIaiBYauHzC0ibNtODdeqC6REGoU4/M3+v6CVklrdbIaTtx2m0eTjxaLHim3dStu41ICoteVsLo4UPfJtwIxMsABLg5eJgF5y0i/eP1xT2TOJQe5rZQOQNQoa0FA2Zn5NtEHgv3MEM33PqTYajiGvVsc1INRLdVeCt+T1o0KfuRogKooFmDrxciKgyoxfFSL8WpPWdlaW6xvLp+paxwmAO+w+JfuHTAVYPOE5K99KV/PRedBOCCKCprrhVSRgvM70mG0wiWttKCD8ETfq//sf7Mb7RwwLAxOrgOqCp45H2d80Ed+17lCB6N1uPTRLUvuNwidDp83sRI9y6WnAh4aoL6NZj0CyK5fHZfGr3oZfUY2hWuL4PG5vHjzwlUP/jpT8rDzz8rS3A7YFsKOIsGVEovpJWiwC7e0eapyAHQd8f7liMXuSlAAQ0SV3MD+dqR8BMPCimxaVf23HOIyApcR0h1gBWaWKGhCaEvTG9XmDiUmQ1G59q8mz4466bSdkIgsSqbEYF7BmuLQnUIxdRdRC7PKcXA7g+gYu8YqmJnpwSBVUZUK2XeERUjGJP8uEK6luL78F8dx175td7zXBFLBo9G1U/FPHkcyxDQw4cR9mjmxjXHTMWlJd9Pe/JzFDyakEWoYztF5IUoRaJWVftOj8FPnZVZpH0zMLSTF3+AitwUZhW6gCHbHvFpWEi0LOaAUglv2VCMXx6QgYoenr+d5xjBfk67HADVAgfUKvrGPWWat7BS3rryetlGhRV2w+AvsxAt2G/1rmQBY8Y66VRbJTVW6BbORCzSIcbwZ98MqBoyDd/HzKCr9PVFvzFYYWmJPA/YNF7rfEC2NzK/B+qcZpMXTV2fuvXhaQUq7oZOQUSBXfBfzdRa7MTXdVA/ALuWvA7DtvEWMf4qVzDwubu7O+XTP3zK1O8ff/WL8uiLzwlUNMAnULnvjBcmVZsogSXb50JDRck7Ni+8uZ2Q6pp0q4iK/JQrilFV5/rQ7gVZH8dCyVcIaQYuJICKDpvH8i1H6sAZbSOQqvunfmCY8tSV6KzMzyQC0L1plUL8VXbGbkKN2ZutmhENwNgNnAu4FYAVRi0hgiFQzc6UNfJTy2VueYWpn/RisrLJlGGJZJtTZap87J3rXBBwnQAs+Iy5WUWguCNIzzSUYac8e/KsHByi701jvOYXYIlj/y9WWR2ie3oOqq9MVe15RWsczknUdcbgUewQdPecneYkGgAV7GpgqRwSPYaDLSJUpQ8TldW+JK+yOpbKQIWJyFCaQ+OFY0YkhdSPTd6OABmhn5+Xlfnl8urm1XJ5fausw1cK496SeXVLZPyoDzfx8DcdUNQQqAOvfjUNFmqvCGurOBFS9QzTAqjTX1s21m2lNUpLlOM3uSjUa6H4/hxnrfCFhtH7My1Z7TPtewhSfQZbI8qqg7w+dftjc1TmFPh2Lp7u7LsoZzKkTMzXwdMoKtJPmkjKOOsFOhHDed064ilT5dnzp+X23Tvlgxsfl19++Lvy+OkTDl/IpI7knhTWdeVlclSuAOIhY+mb2igb/HsHxRcKjKCfArkpvipAxe57D4FkTxJfL6uYKm+YnRdPVYeColKJX7IErk9sdpkK1AEpp4LWZ9H9NCkUNpD+obGHUqeBEEFJj2/3SMKJAGnLwZ7GMHFSywJJdQ52PUdEdYmpH6cgE6gwy1DAQJCyFQ1+D1Dp8YgpobVK5LUkiqUlMFwOLBlhJHWIicY7HMyAyARgAAkCFnJkJn1VTpVGDXrg5BxHLJh+nLSvToWBpKHAAQKDJmbKIvyy4NMEHdOYlE+q7w2ZwyoYTanPUv5gTvvsO39ioEKDPBaagGpJESDHrDcjwsXZxXJ5datcXt8slzc2WclrC7hRisEI/OzCDMbblqKYGl9UlLowW6qvG35iCzf07wGqYEpcFkScaxpVUtHxN+s9iZIQHLQsq0ZYNfVzL2GEnl7+nKdorngA0BmRVi9Or6Mq16fufGKOqpMi1B2+BU1tNY23g4m/dwDn3bFeugFCj8Sg47eRyxFgPv7ii/LRjU/Khzc+KR/c+qQ83XkuvyePFKoNso6oED1BeV3bFjzWGw+/FoTQPKE+Lok4KflbEawIVKr+yeeqEbGMpmwJErdJzmszTwWwYjR1rF2f5CzV8HZhTLRaI6lwV9p2w6NFb1Uj3e7GVAdTl6FDBLfKlby+YfwPUhjfjcgFI+vRLoQFisXN1G9lpSxAywP3BNuhZBaiJgoP2NO2vTIPFr8X1wj+brNBTmPxROOn6OGz3zkFnRjGQINBOVWk/06biXRrKTgAIGjbzAEZIuRJpDP9g7TzBWUJC/OXytKCBLvn07PcTSrnl4nLcX71mmMLjiPGHgQRjSJ1RtUPlVwo0/EfJB4EqmVU7ebtQY/5kojq5sr64hqB6vXLV8rq0nITcY8278lsZVQJy/5/wXobApUFlOOWkIveZ6BR9NRCmL66l02/Ckk7OYIwpP++GoIoFOm4KFXeY5jnR4aDgNvr+jaWFkQFJJQM0twRHNXdGwGqhsRd9D2J+F8BVOPBk9kzxpg3kViObkyIZKRZj/74efnN739XPrx5s9z59H55vr/XpoVw1HciDovEGA0IqOgNbn4qAs947gioNEI9E20IVK7+KaLSWPUAFacAc8dHG4kjMQtG4TKK0zg9haYKrREAKlenwFUhfersYvXAqFKZdpth8NkR79llCd4mrANqdlEguPDzlc6oqRY+44jqjqlPWl/fot8RF9bcrMh0SBc4FktDRqPij/6Fj3Xv89E/bAYqjs3CtXP6hnNV6rnHSOrps+cFk1ziMa/pPfLq0sgznSs7AZBCekYgbh2iOwAKp/hUoApPdcZNY37uUllcmC3LASrwQ+bzeqO+8FPYzclRZcgGIyn9wr0LSKEogiolfuH4FpaWNaCWbhOOqJj6oW/yUmFUtb5Z3n71NaZ/tfT/dYAq0UT3+2S+MdKqdRHOxVzNcMFW3qj3saqCgJaDNbsXyxCqoLNFVBcDTff6QQoogCINw+dnaJXcgLtLffnaANXNOlVeOqkajg5TuvEFaxGpU7Q+dPsSMBNO+v8uugvde0NcP3z0h/LPv/pF+fj2rfLZ4y/K/uFhFcQl+giPoxTIrST0ZtLwBFWzpPdRoKbXsUGZE0Uz1UQz2JD6cRSXS/Vqw9AkExXjAlSaZoMohdbDmNgC7uMEDzxSP9iteNx6B1QaNSkCl9UtkvJieNUUqxtahZR+INOcHM4lvX4pGvQaMujPYKGLUeMnR4eMFuFvND+/yGcMQLG2tjIAKlak0jTd8yp+THK9+0xDEdVcNRmkAd4RKnx75enzp+R34C6BUwAJTWIfvBRHzItzw+dFSwV9l4ZGuMqHz6N9jbipDAIVsKiosehoanFB4IdmXgAVh1TAd4zcpJ7ubMRJ/WRaGJBqHQaIpkCmM6o6POK9QEQFsEJUBQ2UWnwkv5wuGDAxW7bXNsu3r71ZNlfWKvkyqMZ5EQwe/6o5GqQd3WowQFTufcglZVNpG0qiGCdDCaAq9RAdVMZcdZECq4GpjLqq371fH6EUseFvk/1oA9ZuxqiK/6efa0p1B1QvjRibTU5BU/LdANUApHpI1xG+FKhSPRswS1+ZH7YXjEOtC4AKcoSf/PNPyyd3bpdnu7v0gIp2SmmyORNGVokoBFIEKqd2rLCRpHcKFqDKDL0Y7pOEVeqX1IbkevVP5xLiTs5qIQhk+AMhXQQ/Qk4FEUUHVPTBUvonEJINLXZ0nAsXrURgGgJR+618Y6pcLcNVLRb11OJemZ4+R4xRClAdH6qVZmVlg8MEAEYAjY311bK8tloWOFRAs/9kPWIRbjRqftgU6ca2WqANAKeqOpN9j6E6lwzhyfOnJM9xnpwcvIxJ1KrYNs2YNW20PPZ19oOu2XqYpSggSYQKWQLTwDPIG6Cwn2Pah1+IHAuiWw79EN8loBK5n/8EVOqNhLpd1sOSJIBERyRaf3c0iGiKE4uWFtlyJZcIVRIZ259Pl621jfLdN94pW2vrnW+XgSPp/iiDaFW0rw9UWZeKUIQa3wSo+BTXKtwwGR02Ondkd/9c1nxNR5IAJEBVwQrHZyNaDS2xntE34kLOLeek11yfunsrE+OMvF3Z/kvh5mXR0Euu88tS6DF/le9USiRr1rufPig/eP8n5cadO+XgCL5PGm2drVHZkJsKDFThHWBnIqBSP2DEkXHYTNmd32VCPeJPVvMi+vSgA94SNjQj1JfORy6SIuDRhgJJQ1IV8lT4ZRFhRmXJvkbTW3BcXEjmzrKaHKuqN5B+7d40ota2kV1SPtks65fElUhhDgpACikgFuoSJ/Uu8nhBCG9sbZTVtbWysLyi4RYAEBDh+a4KVI62fd3Z0m0zP1raIHqBYjwg9RxuCDtl52DfaabGksHCRPMFm6Nl8+qyDQu1A8kvDVRM+5RKM0I1UOFZQBS4sjRfVhbny9IiRKOIpgBU5qjq4NFhvsDUn24TAirNQ1SlNumegErN5ngWALQAqjnMSeQADFvQuOBxfvqibK1ulD97652yvb7Zqr11Xbxk46804BAwRjWXCrS97vAioLIrcF3C/XLt8aW2w/ShSI84+YQuoKjPZc5p8PsFgGUQZUTVZjvwkyPAvhhrahr4/2+gIihMlXL7/r1y/SfvlZt37/LBEqfUEXmuEvFfMo3FO6UM4vJ6sXtxDpXOqqWuIdQr6CBKYHOyhwhY9CSDfiihp+g33gMVGnsBVEkrCFLHJ+WYAkKRv/nejGTHYbeG315r1Vpp6uBOXxTxOpInNIdQES80kuMgUiy6A0VVh/t8FjjAAja26OBfXS2Xr14pq+vr9KLSANX0m3VtHH6K6jI3iU5wry4RkiEc7u9TdY6BoZAkIBJCz10VnHISjvr1EhGwYoiI0r193J1bFyvPD9dPGrUhUOH+4r1ry4sEqspRMZpqJL1siHugsm4qk6bBJ+Y7AFQHuG7iptRpcErSn4UHAFVtindEZYnM+cl52VxdL999E0C11ax++lz5glXZR1QDqBpHXolCRpFZACcRVf2M0ftbIKA/hUivnFGNciocXYghrPjpA/Rb0sBRWjhOA+0R0L2nTVgef5EAmP96fererUr3DWUB0UWN3z3696ba0CemmjDaF7rkcfiT/G0yXzcxXs7KzXt3y/fe+1G5ff++J6OkM9wZygCo1FTKUefUE8GwTI4HCo81VEG8ROx/nea434zVvhmVublwXfkTPyRxKUSGED/OXVLaQ1908FRQd7P/T42ziKiwwELU1ogq7g6dZxZT2FFVCoEFrg25I6eGRO9urFPAKgufvumsOMJ6Br8O6QKAa0EzP3Nqaxub5dVr18rapiqBjAiZ/sKdNHP7vCFQOOvqZKc812AX+XShMXf3+fOyZ0EnjusSFdnyos+kZnnHi3+jBMHpM5t3yWWksiTg5XU0iEDyAeCH2JNR84sXtFJeX1kqq0sLkidgOgwiKrTvWDgroJIsRVyJDRk9AYhqdEdUkJQQqAxWjKhOTghUbEZG6rcI/7I5VxXN5+BYT8/Lxspaeffa29RT8Xo62vce45U9TEkasIzKTBMBltdZF+lWvEgk1PPAiYwnF6RI7RjpdXxT20IaEDUY8Pf3wDuKrPqMQO5lBjKjlm5vc2GonFeHNe3nzJwaUI0BJxHLBJz+GwIVye7zk3Lj7u3yvffeK3c+/dTcBrQ1Dhtj2sbQ2xEFowyNitJIKgFS5qppWkuLRGr7jce8V6DigpbwM2VupZgY0Y7Bo4V6IaR/GhIxX2bQogLPcYsA4ZdEcaJL6Zk2M+7Li75FE29UxcQ5prUmiuq6Q7mnkYM2a2VT3guq+NnhE97px4dMAVEFxMKnbc38YtnY3i7X3nq7rG9tmZNrPvEaE6b0TMfR7HKicZJsQp7g7N/b2ys7T5+zlI/zxfewOmbvMHUFCOzwmeK2NFValjrQb1kkmOooBZ5JyyB3cCXV1r4AcgDVxupyWVlaKEu+X+dTSP0CTkO3BwBhhthKKxaOykT6RUAF7VeACgLZBQCVBce+DhnEur60Wt557Y1yeX27LHDoK+Ygqrpb/xtxIT1Q9WtuzN9UUv4ioEpo868JVF3U1IdQE+CSE6hxjwEqcyi7iCsEe57lfFaPpU3VznmWw4hKO/IQeicAayLSqkfo69vCa53jOGa6ANq7O4PQNe/hmKHTw3Ljzq3yvR//pNx7+JDVIuxSdW6bR4q7vCAaqqZDMslLhKVRVa2tJpEVE+dYr9BBUs6hmWDSVOoeyEnCW4Mk0bohq+JZ8lOzC0tMq1CVY/kblapa+lYfmVI1Wc+2Kp3OeqBCz0PigQCUDXS7oJTjSV/btiaVdSpkIIcx7mmfAlCKPwEgC8tl8/KV8sY775SNrW3PR3QawwEV9pyqI87TQiPiWA6ValdCRQzpHrzOd3cs6HRrzMKSuRw2MovMTr8jri8GmsZjKlWhVDJ5nXgeqqCKSNf1ZJuLp/UyolpdLqvow4Nx3qUZWirTXM5OmEn7FFHJipntMwEqDLa12h3SBPT3IaJS2qeIGIUSRFRI/WYhOHYL0zLFuQAAIABJREFUV5VzWN2+trRS3rzyWrm8sV1W4JLAfsCL10FSqEoBpSr3Jcvkwh/l9g8Jzq7qOAw5XHhsnNfILK9RVq7uNSQdRISOrxqJ3x0c/1i1VYmsukiKn+RqYHd9Kta1z/qXAtUYpJJ8tK3jTwGqAByqVgeHe+WT27fK9fffLw8+U48fzd9sIsdSOjlyiza8q8g5ATul+Jr4ViuSccsEIja4Q0pUJp6I1rcAKaR/iqbAU0me4GnMbr3BMAGS6jOYlDKrIaZLy2UG8/G8wNVHptI60wuLCys/ZilC5vNJjqD8hFcxO6e1I20Xai0uUuT7qsXZ1OktFp88lTAaHC6VJ5pLt7Ratq+8Uq69805Z30REZc0Yiwqeu1d5HTvleOBDwBTnBfCjDcqzHTl0ojo2Nc1+OERSswaijLdiyme5ACdVz8uvKbusyteWmPCaCZiQQgug1EJDwMd9hLZpfs5ANV8dPs9xZ0im5541p4cAFVXpnnR0XoEKlVIo+vdl2XN05GnH50yNl6A5I1BlkrYiQaXfOu7lhaXy2tbVcmV9q2xiqAaeBy/Eyu2M/v5NgGoiyOn+oa63ujQ7LrcPCOoTM9Q91ZfUJdxSt1rWszShCw9bS0wFTD+RHVBpaVpHVXmtDsAMXF1g2Diq+x1H1Yd2reozROJO0KqPHfR2BKhGorROj6MbNXBMdhw33HFw+Bjr/XznKfVTP/zZz8rDzz8vywua+NsIbl1RPdxerDRDk8VLHnQKQO2VzogrUccpBjLQYVtARUACSKmiQ18q968RqOIQSXHlGZ0lsQhxTPAcn19eVeXPAKOZfUo1KZeISj0pm0dlsfqXmYFWm+v6NtIy0VSeS5V6vUCqgrwbN8YFLbvfQwMVeCukqWtrmwSq1956q4Cr0nQYpGCyoOmbk/N9OBZwVzgiumuiwnewV/Z2MH9RDp3s9+OUFt2njKdi1dWuFfguOQ80Aj0AJQ2Z0lkq+hlFWYxpXjHXkW1RkFkszJXNNaR+82XBxQ9sPahMglBnvTTX0U4VsngREKYJWVN7WsUPRQiAFu4ZgBTXbQle6YvSUJGXNHdYOwLOz8vi7HzZXtsuVza2ytWtLfqcV5J7lMvlr1FF9Y283bqtC4p72IVIdcG/97zTSyK0bHx1lSeiyz/4+8bkeRsW2uODCUDHj4PULjMReqBS/iPOcJCuSmfVAdb1qfuWJwzQsbtCE5negOxvtry6eoHhcQLZ9Sz7grVXjBG/Adn+wV754+PPy0d3bpf3f/3r8vkXX5QlgIHHpMdPGx/JB0XbshpMyU/lITxTSw0Fl0r/9KCKP1IaJyO8ABU63/lnV/VUDUsVyTsDR3cfc0lA5T0PMePKOiMrLUwfF6I4jMZiG4jbabpqnVIcRXmq/sc6pSF8dYGolZDcZOuuqKdqkaJcDyRkRNRTger4iNW9ra0r5fIrr5arr18rK2vrtrCRUZ6ASgJZhubujZNyfJrXES1C9BKnr9Q+UyVcftigzNOpQVbCAts2mBR/gbhVzgOaH6jqpQHKPXdsZzG/pxYkc0kw3rMFMd7DNHZxvmysLlWg4uCHDqjohpUqMYsqun/sYUyUS+mD7HlY7WO1VFU/DezAaLW5soiqHyQWY6BiQVkAOzczW9YXV8vlja1y7eorZXV5uRciDXb+PwWo+ohjFEZUJXzFsgHxM351Cyjay1zImAAqr++s31EyNQG0I7AyZ9EcFTojPwJa334TnVWVbICjutn5UXXnUTegMVKNgSpHEJBSvjJxRYYbSRdRuWTcbpjfOvWCrRcPHj4on9y9XX798Y3y+NkzclSZEFOByl7oIXxlD6GIR2AVbggghd3RFR8uhmMPe1BKIldP/2Kvnyp/NYqzxQrOkQ/50SEjstlL0wSq5TVMc1miRCFl9kQ+6SWLNUu4Kv28gSz5si7tioKdAOwLJTCLwDVqdumC9D06d1wDTlNhK80BifXFhcVy9dVr5TKscK9cZZTAFiJ/J8AIBLcWvAW1sZ2xVgqqc9gcg0AHwY3UG8JXDDJFlY/TYwzWASp5z2dOnx0tbbmjiMqNwSTPAbCKptQ94JTdQHV0kigH/X0LZX11qSwvznFcVoBKHBXA0NYxzgAaUFntbs6rAhX7+yTrSFM5dngCFRq4AVRWwOM8+6gX9/QSUt9LC2yleef1N8r66lqzSBkQ6uNopG9C9s9GC6OtIyFFlemMU64gVX1e9HkT5Hze16V6fqUjt6Rqg4XfjV9vwUl/Ni3FM4tVw6ukmpOiTwGWFe6OvETjTv1/BVSTYDVxgTvEDqHWtzfgNJ4+e1pu3rlFoecn9+6Xp7t7jFxoHZyWCE+X4Y5brUvNV1WiVCkXifUXGueuHVyEc9poGDHws81NhVSfRfOsUsEos5nGcIDCYXlxfkJ3SZSsV9Y2y9zistpvqNROhGfZRDiqLnIgP1WLALqxcaJUq4IWsaJGvVYVtzw8ek9cDjTbT4AloFLPH3znAVTwn3r9zXfKlauvMu2DT1VtCqbnlNT2HJphMS0lBQAJyBBQ4dsRJ4U/c8w5+aY5+jWRZM6oMB9rhohSkW5xaxTuAeD03bH9iPIKj8JKAcReW+CW0J2Aa4PnAUBFF4jF2TJ/yVEfo6gGVMPMp90TGN5lFmImSyOKArAn9aP7RdGYdQhjCVTuU6RRn4fb8h6i0wBp4tQMW2m+88bbZXNto5boX1qLijhonIuNgaqGSpbUjPBsgjWOe+jwUQkW1TSyFSEttagc2pDGqYcz4sDGwUnrKWycVI1p+lQvRFDHZcXLSsUVAhpSv4sjqpdyVLkwPPEu9ZuIoYb/MGSgLtBn1EhMVxQ39I9f/LH87qMPKfS8/+jzsovRTx5llfI5Tp7iyi71yftRzWNEFVW4TdEwUqqmGiBRHX1I1+MKHlXpJtbp0KhURv1iOkBNUjksIGI5/BIGcOtbZX5x2fMGxeeER4puK4roRD6yZrHMwA9I+tL6xyTulhGwyjUCV9aDFbpxYKlmxVJXQKW+PyjR3/n2nzH1Q+8auaREcE7vVPG0ZbLPGcBxcCAP8b1MM4Y2i1XERQJVazVqY7TCW0GYKS5sOMBCaXizWYGkg0AFbsj3VVVSGdzhuiGiogvD3CytfVeXFyn2BFCBR2N5BEAFB1a2znT6JK82XHM0OceEjzbJ5Kgwy2+PqS0IdWyCoAUw+xF9fpImoKdQtjbk8yL4pEMGwGqqbK9Bof4tKtSt69ejkzXU/e7lVKtg2rgmc5MB4LpvdahbuuDDu6XYr8NEll7JgwUrYiF41siuyo/FT8qUT4CpaTA60jwn4xyvC67UAxipUeIL9wLG0ZXjsv7zAdXodg1CTy28zz5/VH7+m19T8PnHp8/K4fFxNbRL7xauQR50RlQekMmngUS2IimBFUSgMtTjKHUAVn5+Bs8oSQ0kTVDah5FLaFJme4mBStnqlMc1HZOnKmdHbKkAUC0srcjPKvMG02Rc0zunZ+5FZEUwYMVFpAGfjDi6VC+yAw55N6tKQrmmAHb8tItCUl5ZlrTUD1HUt7/7F0z9cMxJ09KWxCZeR606B4PD0TH5KADVPkacw6t8BnPuABYZjGlLnIy3oqcUvKfkQ09ADInqe8eBD9UdAa0y+hXpRUuRxfXhemHoKzg0RLqwpV5ZWixL84qo0DHAoQcDoLJUxmuOj8cIqDjuzECFIgHA/fDgiPyhRLIAKqS2ASpQAupN1IYkWQhT+bMXBKo/f/tbFH7WZvLRhj6M9Jjm1OiLoNa/YGLKj+99l9LVgOwl3NTY8lsR/0XlrRp0+Q9O4Qxgg17AXpXepbbK2ixRGJBQLf3rgaprRqDwdwBU9xxRTbJKvqK1PJ4rbBJ3HFHVC5OIY+IWXBxijfYXmnfZoeDBHx6Wf/z5zxhRIZrC8AT23lmMmIce39R8k7x3psRNItsEOtMuK5rd5/UCAzshX/A4dkZUVKWrKRlSBVR7QEAnosrkY34n7XCPysnhHoFpCROJV9boUMCmZiu6c/LTlYuBTTHSjkxvjrYHLT8d+dyTCtW/XNuyKorSY9XFn+EWMb0Lme60D+cKOcK73/2LsnX5qiUZ4nWi08LCS/RDl056waNkf1D29zDnDpN2ThzRzFEewNT4EtTgEldi6dKuBaQzB2VIf5X0Hn/UBgPgUWRDXur0mBqnaldT5RvqKJALp16PdBUgVX/NzZR5SEXQLY6vgjQBBnocU68Fo8Kwns3o6NTsfMKGZGioNB15l7+j6kcLF6S2cwtl3kDF1M/WNrh2fOosT0DUB6BCU/KfvfkOTfS4GXTnnyFYDQ46yXW38AfrcgQCis6SM+mHE6lf/4/9CvQLowDPj16W+Qw6ThJWOZrqkXWMj7XnsIZRLbJtkZVM+LyPu3MgjqDhqP6lQFUvTYLaHqhGYDWBXZPwqHOXHcu9Bw/KD/7p/XLr3l3tsBylLpJW5K+HeIKfMT+lql+nOh806orzQLWPnFa1g5ERG94nPyTopmTbolaaOdqYZOJugEoP5xktVA73nvF4ltY2yuIyRIGKqnr2UstUPuTkRfDL7gC1iZo8msrueb3WluLiqLrF66BqpfPor2QWDRXrrJCJTD85A6/zomxubZVvvfvnZXNrW89nqnJOyZiqea4fPle81AErewf7hwQUzqmbgVkdbIQB5vEml7Dz0pRsiZFWAqhir9PLU2o/5Mm5QeqUx4jrEy0Z7mtcSwFScuEUwCMdW4LIcwH6qbkyPzstoNIoZ4k9OXwDynDs7opQFbSa93MlVmnfcTk4Akjtl0PMGgRgHcF0ENIEcHALlCagqgmgwrnJvFHDQiSRAUjpOGHz8p033ipXN7ZqR0Wtjjmq7IEqmOLDy625MAYLcFR4szPnGKgq8IwGSLR00ZFSgCvLd4R6E61x2UBrz9+oWphoqpcd5MQ62UTASi4OTVwq2+I0MXdk+kurfKPLNETeiBL7aOsC2B7DdX2JStPtvw7Jpl6wGfnvf/Ief+d1weKt3epOMVzmbAZ5eQC1gKtbQoz7T1XlaxyVoqxTGOhhIgqdANDWIeP+iD85FBMpISM6jaLRxvKinBwdlP2dp7R+WVpeJVAtQqYwN1/5o3oJTOILMKUqD/dEzqratog011glle6jswq3UEWGXVgt8O2qiKwAYi7iAYENujAA1FvvfLusr2+anJe7RPzPA1T4ZhznkSexIA06wmDNF6jwKeqiD5W9uvD+c/J8l8o8wR2An1ac9hBIGpBhCk7lIEVghHnK6ARN2Li+Gb5wxsgXhYEoygWUsIyBLfUC5CGzM2VuRq4W1kSUqWlPGTbwq1vfVdJ8pu1jkPYhaiQ/xV+IHo/47CGiBk8ZoKKYleeOiM2CzxROAFQnZzTO+/Zrb5Qrmxj2IKHy+L+eXO/WcafTvhCn2s9DJnUZTQ9WjToYLrP6NgPOIIboWJlmVWxIHYdMFdCG/lTtZQbCvK5qk81hVelVFOotsgpQDap+9YJlwMNLAGqMORXRJ8oZF1/g8cdO2r9okcEG5ebdO+X7P/5huYNmZMsGoG2K42aiqmhiqCNyCE4Q8OKWQZ7TPvaIyQkzWqMeqNge4ohKQGV7Yrp+wqZYSmqYUYUnQkS1t/OU0gfsuotLq2V5fVO+T5WkTg9bjkWtNAIhcUC0HPECzs96oMJ54vhUDbFmqoKUKk7huiLRKIxAjsvRyREjJ0QDAKprb7zFdhBcAxVFpJ1S6qs/R3mOZmNEUkj38Pk4f7pzcvSTh3sa6LCZ4Lph7mKNyuqDr7S8apgYeaCRF/oy26280CzEnGc8xTINh3weo2GNxgKRjqgO2joMd5ibBlBFvIWICtq32E8rRsVT0jaqGOahX1ETZwhSrGgKqIAKBCm4knLkmP4cfk8pc1eZpT7rrKwuLJe3rr5G4ecaqoWIsEf/vQyoXrr8asqmV9T3JzRJFc0fkNRunLsEgJiB1NdOKos8WZ2vqF9xIVi9LPXsIq2W63VHF6FquDm6xekZV10CaSFaaDqHz+S83VV6aXPy1wSyvGxwQYfgrovQP8w0lDspN+7cLv/pRz8s99CMzIWh9AuTX9INrwuoxd5bnjDCcqmYHurkpkCs20s9dihMA9WNnxRK5XlFVOn7A0BxB52zmwLHSkkiwDaS3R3qlbDAUBla37rK9K+N5m5kq0AzQKWqoPRP5+Th0oqhB9GcYBJ4kujtfJUSererwx2S+p6VF576C58lgD0qfpvb25QmwPc7zdH0KueABDTaTutYOCxUlS8sWFa/0EjMNEiRVB3omYopq2GyJCbw+ca3xvBeriGQkm+5tG11jFmaqw1gGTShthd9RoBqHtEOuwcEVFJVeMIyhLuedB1AEdCbIiCQg586ocEfJRcH++WYgGWgQuMzW4IMUmiVckRFqUWqiul48GazjDl/G1Kob61tUkaRm1XL/HnuQzqnOikOxLc28Y+oA93uLuwJinSken4+wbaE0+rekzXUL+lB74hShyFQ9SnfBet58Fk9Ep73gNbSTn9F9aciWBGoeA2+GqjIF30FKF304/EF+iZABQ4JvMonaEb+0Y/YjMzeMQgJ2SJhoKqd/d0OmfYLR03cMQxUFaQ8C0/Vv8xxMzcCV2JWvUAOi1Anue5KIPgYtNQQgOwuAH5Lyu/Dcn5ywvRg88qrZWllbQhUjJxUzUpFS6F5BKgiibEoh8q8vqxiwHNlj1N+TVEzUmFkFncIATPbaE4R7c2XrcvbjKg2NrcYFTDq9HQWkt+zl7gSYiCHaAopEcSXeBBIIBuMsEjxH6fxUCSKfkcLcm0BbIFGdStINKuUt3Fs6SyoMgL/nKPbqbCXyWBSfFy2ClTgizDqDPzUlICKWwjnMhqoIiFIdY6UnzYzcnBHUNoDqJDy7Zcja8Twb9BQodoHtT39vPh78+4SSW4ADleFiTWz82VreY09f69sXWYrTf67EKjCRfbA09kEDHnISaAKFYHftWo7aqUuyGFI1k+heSlQKZTQ/9dHsevl6Rb7JDB6E63R1DBFvOhzkwKLp+LrIfgcRlT1YLur8vWAyoc4gUjDd48u7wTG4UHFDndwpGbk7//4x2xGXuZkWngaaaeuvWNuneHirFUx79C2PwHhLTV4q/5VG5jKXZ1o+AKlAUpfAFAEqw6oKFzEMaDUbvU5wED2tQckYfEwb796rSyvrlVPcFacDFTiyOzGaTkCvpeWu9Z05amoGX4ubxaaZ/cR1FwpxXcIBO23hbTOVU24D8BH6dXXXieZjmiK01roJw9fLblu4vkGLwVnSwof4cVExwfP4bPQEeeeaBv3g5OAGfFa0OlokEvYxY1eL1aJ526yM9Mxp2VKzdOArKhLlj2mBgBUUMKjZYfRHTy0MJtYFtHi3GY4MitVYuMJU4v6OfZiV0uQZvgdAKz298RXHbrJGkBFoadACiDPXj+6M2ghV0KdwzBgATRXVueXy5X1TbXSLC0b0Npjn2totUndoCayK0dYemfXojbBMQWIDFTjFdZXkXtAHONeT6qPAFSA2K3rvqewQXEFNgGcX2+ka7jZRVjdfhznT90npH43LMQZn9DXQ6cO174eUH11cPaC5O3O7jM1I//0p2xGhm0u22fiQFlTCpWZK4kcqUJ8qKqY0kZ5tlg5P5dMQSVvRR3ka8wDSZ0OsPLYLIKWXBSq/YunCqv147QcHeyX3WdPWe27/Nq1soweujrVRUMqpbNRO4iii9qOKV1PJh8zRM+Qh/YkSOSprn95rjd7GKY0BilwOZBecKdHZfL0lEMcrr3xZtnY3GTqBkdNRUTTBCrccjUbC3SpKUKFzzMRcf6RIfS2KbgeAAyk5pSPVKO4vveyVWIb4e9qJgU0tmYO0e3UvI6zOm3NyuFdAFTLywvkw0jaI/0s9E1QRZg20jhP8GgZQ2b+w1W/RFT0t0dEtbdHoDrYk+ATQA3Ag1c6Uj9GUuSr/CxG1hEivcoXUX28VBZn5svltc3y9muvl/UVTKUZxhw9UGlB161puFRqIDQCoAuBCs/IkDOaCOVqaOeY5suAio/fsFQ3thUY4984xR0AVZ+iXnCc+ixxsarmT12fuou5fjp3/6c/TEQ+o3+ofx0NhZhI+RIy+hPbx7SUhd9Xv/8FCc3HTx4z9Xv/V78ujx4/ZpuHCFxb5XY7DPU44QeSEiViYa7btEpsn7GzQnzTyRcxalDERZcAkOjRUzF9UMoZiUKm0mBKjS7qOQnYp08ek+zffuVVAhV4LfydG4ndDnr5RPOlMldlgE0qITD11FOWmLP4G5leKYAOqNgWFPGrOTzwU9fefKusb24oKuWEHanPybMAKDsHAc7Po6d7p9jn5Bh4PcmnHu+FOpsDYZE2phfSpENSvDRd67zSDpRcwqAMZX3kCOGtrFgH6S6zQwE001AClZ6LtFRNkZcUWJEjg5lhojyKQJ06c8MSrxkdFVX3mJhjsKIN8bGACgr+AJXSP3OYHmYbkGkK7VJm0HYzNUugeveNN8tmev4Gz/s4IsjdHP57A7AAlTaoup4mcq4ugulXdHK3mrk17qlf+Z2On5jTLU/LpkYh1wURiL5qUouQFFWfmup5+wA/OvJzSwsNgSqRXDeE9JsAVQ9sk4FZcltfhly/Sgm2G5IQGkMBHvzhU5Lpv/7oYzYjYyeTXsdA1X0RvgHIq5165CGeKmB19DRQVVI95nom2qFQp/Wvqn2YRoNfE0DloQ8hy3FTwG08+eKPBLrNy1fpSsDZbzD6C+000Hm5cbimMzoHPpRTLfUJD8XrHFLdn6OBjo0/iChSQGWfLerSpsva+np5/c03ytrGhiMOuySgakUbXQ0MRRqLMVHkhvoxVvHksgFeFOwEKvZCRljph9/3RGmcSArMQ4w8oP67H2imevwVUBInJecE/Rs4RV0fSAZmBVS0/bHinUB1VqYhxUAFcw7+8OkvlBUx/ksUzv5CzwpEqgcDwP29XUZUACqAmCb2LJNQp5aKUZXlK47U+LFZmHm2aQsx7Vaad8rW+npVmreN+U8BqlaB+1Kgyop/CVBVcDUDJdhIJGao6igHfkwiu0yv+YrMSxX89r4w8gKwvLnzTcc/6VFxio7fE1ENg6kGAfycNra5P9D6oi4SG+0Beslgg2h+NROAZukL3vDk6ZPy8a0bVKTfun+/PNvbEx9AD3MPWzDJr3PSrDDxHl07Sjgqlg8sA4ijAr3T3ZVv/go9e1Go07WTERUeSIGV5Ar2+I7RHJlbXV1UiRBRAajgmonyP3bhAVBVzqY5OwScJCnwXTLnQbAwj6MHSVFItaqp7/GlpnRMqWjM+bCIoXcCQL167XVW/mgnbN8pfCWjCreQ4HdUQunUYNlCjAOVyiJeUZRFHy7qqVQBzC5atUopavjY6RwT4rlKMSTCBGgg9U0FUCAlEj0ATCW+W4jYkLwM36tMtXFTMPRwSAFB8HveIqMrSyiyFJNqB6hQOABIoYILwELqK6CaYbO1NFQq6nACDYAbbToTvKxL8njszs7rVBoo1GU66CngPYBcEJH0/1QjHLe7JB9pKVYfUrXR7KnW1RFnFXiyufmTEyCNU7H6sdbSd0BVA5yvOnYGzHmj1soEeCVmq+mBzsxuIden7nx8xraoSeDxvzhcvhCkJgCurxDmwLrP8SK76Lz4Nfylyci/+v3vyq27d8tnjx+X/aOjMm0PqqRcGS3FZU2+wSeVKcGVC1Kqoek0NkvrBj/ECkaEu+xosWpYxTKZjpl9+AWgjNaIM/6QOrn6h3NC1e/Z0ye8EYheOIEYjp8zs5AzdTcrfEtI/t73vPUrRrmdSpem13qhYxF7LmCzfvGunuEVJtwB7uBYwE1deeWVsry6woEDkRZweAKGUBzJOA7FDPFb5nmYBrcihpwWZIkTmcKsW2Sqg0W4Jvts4ag58quvkCVaov4rU4uT3qVRuUVXaXmR8HWaNMDSEshtAJXGdakh+NwR1XSZ5kZjA0Q7bvRRFYCxAdVBOaC/FmyVd+VF5bYtzPGDLg4UBHkqS2XY5+eWrzyLNWpwtLa5oqk0V7pWmpdHVBev+iFQ4QnLttXJU2q4k8nhDRSGnFL725gTaxGVj2MC2Bx/BNC+IqLKkh8AVafdGuJK18zo6NSZ6vWp2x+dGqhs1pbUzAlwgqp6+Ua5cG1yHAk+I4bsc/bhQbVQi5fcbTP4mE8/e1je//nP2Tqzs7enHr+Y5VnpzKqOPzA9YwLtyBFMWlvVjYqewv2AlZXhNpeTt/oJiXU88OjAh0I9vX4YhhDzPD6cHmyJWjh37pkZSip2nj9jJAOHS8yAW15ZKzOz84wMBkRqKmE5ruqhJWI52jD6SiEq8R1vKXlSQ1jytv2VEbULBhG9Qme0vrFBSQLkCfCMCtDjuBBFcqLzsaatKGrRBGLxOyCj21RjTo7h5B3bNAPIyHNZ1ForYLreaf3RfdY9qqmXuSi1EvWiSTeOOxKm1syFAvY2AqhmEVFBMT7XGoPBMZ4r9aNjq4fCoirIjcXPaSI+pX6IJiExiRHgbo2ocC1AyqPHTxwVUj9VGrVxid8T96XKrrRtTX6xsbJavn3tLcoUIPrsx4WNUo6viE1yfbsqWo2y2yf1tFCHXUaYBA4BIkdWui0t9asRVp8Suf3IoVRif/y1Ppcj4IrOr0ZQftOAA/Pn6Yi8qv1M14gKQMUfO3IK3iRSq/jTVki7mB0AjoWhzdDLiD/x/iFQSa8l25h7nz4oP3z/H2uPH3gS8AyoUtWm5IRgtR1CFxGfkZ1XC9yLwja2mU6sPru4JzR+CkAFHohjpRg1qZ2G7gloTCaxLgKd5+j0Cbs2FOB7u8/ZBsJFtLRc1tY3GY2dEqiSSevcc5y9pkrKelcF2bDsVqBwUd11hPsDfbaqwsQpR3g6D7bATL3tK1fK1tZWWd9cpx4Ih05O6ORM8/I8Egoe84xAoUcyIMmHSykf0Egpn4AqpX8S8g7qCQJO7xjJZspetWtHAAAgAElEQVSzgYp6LzpX2LaFKZ/4KMk4orB3/5x76CKKpT8+gQqRIkDDMgEWTuTiyqgKmwlSdtAGafOpG3GTE0wAlaMqpH4AKlY7wU8NgApRlZ0T4oTqQoCGduT+npf1pZXy9qvXGFEtY8MbtNL0QPDlOJXNSpGbTsS43y3w4NEwo+kF1XpjH5E02V6NqC4EqmEK95VA1aV83xSoopg3x3V96vbHItMTOdXjH12zCpR95NSjZw0R/WHdzqXPH714FJlVuJ96Ue7cu1uu//hH5fa9e2pQZoVK/trRLykC65pMs5Ar76F+vgBVP/hT03FtI1IFnwIrKLnxkCs1QmrnpmRquJT+QRnvPJXHEN4KEoe9fUxhOS6oBkK3tLW+TScFAE4FKqe5ABiaw3mSTPY2VsUGws0uGqtA1SKqLPDKbzkyic3L8vJyefX1a2Vre7usri6zSpehBgSpavkrPgybBaMpttS4ymelN/iaGfTU2cCQ588hpPbEcuQnstQpRqe5UTLiNqJYNIebqq1Nia6imfKwBwOYNtEOqMhRyY6GEbGBClEvI0I6H9g3qnsuCZi0mFFEBRU+ZxJ2HBWeIVyHBQxoXYCOyj1/HAHWjaX386eo0M3j1s2tLCyXN668QoX6OlppMHJ+nJlMBDqOknO8qZ73HFKoAF7qiyKJYRDloKkCXA987d0vyeVyvB3XdBFQte+Y5KEGH9HjRX9gHe7UqiGU6RWogqAB2q8CqvH5jL+4KwXXiG1wQEOVmE5a9sG37t4u3//hD8udB+7xA4lt/3JFVTFlG01ZBTB18/oGQJWBo1CBe4x3a6mJOh1AdUKegzocR1QAKFh8IKKie+WMyvD0EvcvRB9YJBxLhcbnqRdU029tXC4L80tMW0QCB8iVJsgyOEJGaaqiMBeBnKhC0YZ6KFI56xZ8hJNOOyQLEGG/urpWrr31Vtna3qLTAKIf8FAaQ5XhCUoxyX5My6KFgx6qU6msmnEfEEm1CMVzCCeeb4kec7p56PB3peo+7xjmGYSiHUMEmpS26uSsicunMmpdVDVY47uAUXJwncbADgNVP0h2nPrpHsjmhanfDoj0HVosM6ICUF26RLEnUj8AFeUJ1vRlwrXwGaCXTcXNz2dnZXl+obyyeZkR1fb6RlmcX/jaQDU2ohvoo1QcNi3wcqDql904fktV7k8Fqnz2JBxcDFSDyKpXRV0QuHTSBpHpFZNq5W2y/DnOQSd6AA2vLVUcVQsvimq7g1Pkg1TmqNy8fat874c/LHcffCrLVxCX4ajYFtEGStaPVTxcRZQ1SnGKE2V6E1s2L3Wa6cV2BWQ6HnRGEFDAX5IfFdom5rAoJDeA71IqKbgWEBvi+GH1y77C8zOqlzc2AVSLBFBeeF/IKLPZeJlUrarVM6QhXI4KAvrVgEoRgbgc8VLNZSFRMqIM8FNvYX7f5gajRI6L8vgpNfmKUKbuqosQ1aAMzZRMzMjF0XfKok4PS2Uly4RyaF5+f919G3fVVwOlizJp3g1RFXigWNClUJ6HiHPVxif3hqVFVB0VLbFyCNtg3j84YSD1Q8uTZC3VT6wa9kkOQRdURFQQ7O7ueGDFHjVUON6kfuSo0j7j4RRQpgf80gak33Ofzsvi3HzZXl7jsIdXti9z1t+ArxxFEYM4yC4SeUl7X8bD+NV9eHPBWsO6rCDRf5///GI8TWq04If8Ks5tMvLyHspPDAc1EYjVf9AX5xmZBNBcBUblI6BK6tpdgxzOlwJVd5G+EVANbpBaZ+BEeePWzfL9994r9x8+5GLnsICkGpyOkkpL8w0PgZlJINmFcZbcwe1OUC1tubDtT8VSPkSf9qWyvxNIUnFUGkuOqAq/o4oHbirjqrm4qUWCk+gxzwO+SgC19c1tVorC1eQWRoogwzBV8KJaV2QzFCYGqEJO4+fVAaBzTajTbMoUm4bhLrC5idHtr5WVlZXKi1GCkMVvCQCOaXrGU2jsBR7vL4o+0abiUWV6ymRDI1cVpX7kGWt07WQ2LpLxgOpEnW1xt4IBU2L7bOETKufI1iM/4PC7mrvECHGeXJGAivbF4JUCVJa1pGKbcV+5do1MP2ZEtbfzXFqq/X0BFYSjjKgsTaBrAp5HNchnUGsI7B6skv7OX7pU1uaXOezhjVdeK6vLK18LqHiqoyLVhUClLPtL/xtzzxX4/hWBygj1LwaqAGonRX0JUF0MmH5CLr4emVs2Jt+jfZjMDPwQdx8HoeHe3rPy8a2b5Qf/+H558OgRFxp0K9ABcaIudni3LViRUq1dspsz0uCASp1qI9Aj9nTPn5uSU/EDxwR5Al0XXGBgxYsPO0J+8BOL1FQRqDxkNK/FTk7LGADuyTEjMbhpCqhUVbERTauu1JYRHVs0RKJ4VAVL5SQtOAQUd+zHVC6NyKku4sFdWV4ur7xypWxubZbVtRUurH6gJ1Jf6ssYifr2kpsCWEUfpHmHimoz3l6e52xmtkg4KhYB1WjbVHChlLb2/Ukf1Tt5BrwRNVWgcpqrQRVIkYWQbPthwULOCUy9z9F+Ja4Rs7RxHqz6pUKJCJHVyRi0ibTXxJtj9vntEqg0uAIqfXwdQG5xcZnpnzZNqN09ACTK/q5BXvfNxPMLTKWZKQsz8+z5e+daN5WmW9mNY0ok0f8+IRqoP+T7ep3Sl+PVBT8NHGiFtshmGONUHLReAN/7EjbLx9ZgRptu/jl/SJVxeEg1EjNauUD2nwmofLI8ge5s4UL55Mnj8vHtm+Unv/hF+eyPf6QxGgV2Tv0YTVnHE5uVLOj06eH3tJ7gxDP6PKOkGFVF5FnBShEVgIrz/2q/mHv+HFXNzy9xN8VxaAyTFw5vBqIiTE+BbcghI7F1THmZR9d8M2zDPahcid8nLyl7MjENcrpkoCK3Y/V4D1R9ZKDRYOe1dL+xvlFef/21sr6+ymgI58Sx6OZkEH2J72oPaGurEbuEnymiQDEBkWR65pzudZt+oqnY9fePIEv31n1RihC7ltpWZGkC7x2qnU2ln57IcFYDoFpERCWOCqBzeKw0XkAFTk1keu3TJLBIZ0ROiXQDmsqPy8Heftl9/kwR1cEe7yPuFc4bLTQk1FlU6ThTA1+dHt3rf1ytxJK+VGYYUX3nzbepUG8RUKLO4bJvUK9/bz/tQqeQ6P9mQOWqchCtA6tx6lardonYKpfmP9So+2VApTDRFeNvAFRfCp/jqt7gyl6M8SP9AzY58AN/eITWmVvlFx98WP745ImtbuVxxI59AhUaUBtPlXI3vkhttjANSC+XHsYTV/nU59eGOogfijwB/ud60BVVaXwWd2QosGHuzyEG84rsPC+u7i3+XOzEmPKM9wGooLvJoq9+SwP7nJjJQSogm+SQ6pXgZuk9AOzU0OkhQaB6pJ+xqrS5uVG2tjbL9tY2G2gDgogaw0vxs7sNjlybnSlqVRWLjKT1IiMqHX8I9KR72TKT9rlo0D2kkRxQbd4BlR7oYfuT3D/zy/5TlpookFOhQxwVom0A1RTB7QDp2tmZfalQMUa1uAHVnD2yGFSBCzNQgaNCRLXz7Kl4KhRFKP41UC0LqOSaYF80Po8q7ASoQk7zrAIgbFor5TKm0rz97bK9sdn16F28sF4GVGNuK8Z2Lwc+fdJALnTB3y/KHMk55R6myOYvEoC05ue6yP2mvDfHS4rDhSJSA9UauXsAKyJ3DrXCtUmgSsfMBFf2rwlUSUJ1BX0hC+f43bmHOX63y0d37pSnuzsUyFUilES6yuWUD5jQZr2Q8+48vSW9Yk6r8jCiHWWgncoIpjr+HRzVMRuU5WrgEj0rXar2EKhMqGu8uyIPPjBM3VBB0pAApI1r6xt8n9gbF+5MPue+hMtIGtI8l2KnnF03PlNKB2suX6MvvW5leUkp38YGtVyIkiBDoO+8p7u0JuGmTaF5XpT2SOkQLbCYgKbjBRLr6v7zgNSeQsH17++rH3ERrJ31cLVvGU62TlRMLjFNy12LTcI+wiRIcqSjAFA0Q9vAD9dtn8NQz8o8dWAoiDhF4/h1eFZpGrSOS83qijBP6ZoAoApHRaBi6jdHWxymfuGo3EJVq7697CFkctJ3aMROz8r2KqbSfLtc3tzi88tn/wJSOgGLfh9GVOMqXd1o8nCNZAyBmm8KVK0K6I3/AqDScz8CBv+1+lz5OY1XvhZB4zF7xX1Cx8o3G+yL5AkSfCa4DMc0oad6CVDVcT4j0i8IW5Xr9R8uCLBcbcQcvw8+/H25ee9OefD552XvUHP80r4RAaa0Pa0FRDfUO4ebkKXohuDBwkaMb4cJG9K7zItzi4l64mT1gokyBCoP+iQomqdCRAWuAiVqEOqsoEVvYIM+fIZSvyO+D/1+4DV4owBQrpTVtNV6I6VwlhS4ApYopLYA1Ybroco9EdU0pjXPz5eN9bXyytUrZWUZE5BRjQTno6k3GhmmKS98YESw1UnJ9PkS8cRCQkzy4Nip81VExffV7darxNFRZSf8UIp7igdUihsjb3enhgSOtDixEVlb6vB5NFChWGDXBmxaBKpEVFPn9KeKrGWGinABVW3jYQO0gQrKdERUz0dAhRH0BioNHkX1V5snjQMdTVEekQJI3USa1OT0+LRsrq5zzt+VzW06oIpn1EZXASURTBeNdvt53ewa6RMEGb3hpQzSONUcxlI1YhuT+C87rpd9Tw2UOmohkZSfix4JGjeVDTjHyd+/BKjGhPrLIqpU3L8OUFXUH6WGBqrPHv2h/OLXvyy37t8tX+w8L4cnJ/ZK1zTaOmrd6QmEhrzJrlJ6jkVVXMerSYZmmu0n6xLbEXd+VBybVYFKE2m0hiHodOUP45LAU8zJNI16qthU1GEFjqgCVCurdcgDACBjqeog00RDsVM2eDLCqAJHkc7yoWo2KZEThKSH9cj6+nrZ2FgnD4IUUBFDpgG7t5DRT0sJ4utOHyk27rKcp7K8y/BtQKmvSd/qIM2E5CEGq6Suqna21gs9o4qwFDni3LTRyD3BshH+Dl2ct9HB8yWbYVY1DVRM/RxRIaqdLWflUiqVABUPYqAffBUKK5VOQzbJdHJUINMPyvGpRoJxXiM5Kumo1Ps5BipFaSngBLSSruO5W19eK+9yKs12WcAzBJlLDRLanxJR9et5ANR95FoN6b4+UOnWt5hpWDFM3HIhKzbcm7RlTUYeFaQcQlR+ynMK/ySg6lto+q8MUCeUGx9PgDg/H4eoE4c/FHj2ERcrRlNT5dOHn5b3f/5PBKo9NMdCYVwHDqjnrB8mEIBqh6IIgQ8HppWAt/FexYUPUzh6iDuySp9fnD8RDTGiClDp8/C9fDgh+pxXvxenC2OOnQ+iznQDH0aO6ogpFxqTIVNI1AIQIDB010cPSmv9id+7qlx9vs7lXC18BVTMhfj5y6ur5dVXXynra6vcsRlN2Z+9RlNWwatKJ0DS8RhEOekHsgyNdeeC9Mjy3CcOwLALQOsz7Oxb7BcVl061lJgY9WgpcVXiq+IeIWto2zJb7Ir5eIrgusjB1slMSeEs6qofgGrvCPKQ0zJzfkqnTxjqUfDJuYyzBRyV+hxbBEsyHaOyGFGZTN/fY6rcA5UiqjZ9hj5jfnYBiolO67OdCdCIYjHsYWm5vPPqGwSq5UV1CPTxTJK8gPnkzxR39cBSE8NWVvPX6ycTEdJIxyAeTc/fMNbw+1vKpM8zR6kDnwSp+n0dWA2+svpE5uwujugat5WI6l8IVLxRHbL2GcEAq0YXqAeqhLb3H9wvP/qnH3M81gkiC3wYe+k8Zt1Alaik33nCzrHfzBxV2hkqwZnKGifxglQOiS65AtO240MBlVXaCC4IkNiRqUhekjoZJWr6L4ln4HewBQRApUEBOE4AFV4fLiPkq+56G7kVno3VSjsOKNpwRGIiUpGWoiS1u6h8jkWEaOrqlStlaWnR16BZyZCbM+Eu5qP1KubPBCyqzwVS8qe3rYtBMeLWS56u0xYCL3z1NNcikbK+j6iI61nA2FA6/zBFkD5Obix6P66TIrqWIIVMJ1BZR8WICqPgT07KFMBq6kWZ5VgveLlrXBVTPwMVj8MRFYAKkoTdZ88amU6LF0VUTZ6Aqh/8r5IKa5NlmikkbzESleoe3HF6VpYXlsq1bbTSbJdNeJXNLXSURSVfDEaVvamfp2vaMm5BRSWPtKTqOrsAqLrqIK9lAuG6UHuwMqdqoOp9qpTCXJxi9UA1ETgloxq4J4x8HSpZP079DFQNHH1IOY7R71XAOjrOcQiYA66cV1KFUaTV+IwX5c79u+UffvJDAhUAKr+4u1Ncp18CKgF6RJdKPZyIeZegwrm2XbTIhHa7TAHFVwkcxFHBAYFABYkCB4FKUwQtFSflukRdU79a+XNKRitf+W+jOjkBVJVIb6O7tZCjPjd/FL7DinMJPhvn0eQXpSwvL5UrV68SqGDXjCgifBf1ZLFlHjzlHguPVmJGR0r5cMx4P61TLqmnsRKh3nURTZGUJseS8F7HL11XIqhc805Hk9SvOrLGxE4AVYdTdFVMLIo4VujxcdUPY7kWwBeJIMfGdHis9P789Jgun5z1BzCL+4XlBOhnTMQHIh3yBDh7Pn8qjurgYJ9pM6fuzM2phYYDRlD9lEmgGvkFUBJ+Ni/zRPZMZz3MA+ne5bVtRlRXt7bL0uJSxZV+3kwPSJV7nbDsHS5AEdBdQjcMVCoHNhEvTLwu66r7fZAoegGPgGpcjVSVL6/t12U4q5YHaSkHmBx+WObhc5LNywCyk8I5UupM+PSyhHTfEKguChOFLeFczsqte7fL9fd+wB6/CgRJQwxWGk+UsLTv+bHGoyufasdU+hQOJZEPd1KPkqKTAtPBY1b96J/OVgz3/GFRYsoJqn5LK0z9ZKKHh1WEKouvVpcTqA4AVNNlcWWF0VdsYdqcvwBVd+Nqm4zOJS0xjIReZMx5UkTZ8eI41tbWmPJBec6INgrweLQzQnP7Ta3UJWe3zMOLv4+msEgDUnoQ9Yv2w57nl+/juduKJdd7sLtW+UwEpkkVuxaiyk85vXW1DF+ryUO6ZpEn4BlBRBWgwvcCqI6PT8sZRpcBqDDmHSPn0acHgLEdjY5b1jFI8WBzA6Da6YHq/IyAhDYuWmG7hUaOr920brQWmdsbpFF+/mQAeFZmZ+bK+tIaIyoMe8Csv+wddVl3wNEnR+MOl/F6+nKg6kFgIlLwP2RB+7WjoIk/HURzHQAEVBoudU3SXZWv0+xJlNLOwnFHjfJqeUyRfA9UQ+QZcZf1E18OVMMLMMRLHexLQL72+N24e6t8770f0OYFDwV2LqYitBuR+lgLvX0XrUcSEtdRRZ2GpR2IFrDTKnEUSKFQtpeavALVCYSf0uPgu1T5my2zCxouyi766LrMD/HB96AIqpwxZmkKY5ZQJdQC4SKh4lvam7b08xSYkK4DKbxg/aCz+ufqGcALPBncOkmgr61xQVY3TKdQvO4dD6TdJmlK7Gp0XRm1MpKSJ7oAuKUQifoAGFCDcwKLL35vAV03hjy4Hs+dFLy1/pgnipbKk4ul0Lf1MEWppSrlK1ABQGY1bGIO6d3MNHsDD44AVLp/iagqUEFdX3vzuhFlcJA4PhFQPROZDr4K4AKnCEVUcE9A+0zbpHQ/JSDtiw2K+Zzi2gUDz8bM1KWyMLdIF4V3XnujbHQe6g5MGx0wwpOWnTUg0VPjVLNyVHpl43hG67IromTd9AuzUoEXtNHldRcFYf3PBj/3X6ZYDHJgUuM7P/dOYXPNXJfReQhw/u2AahwatvJBYQqGHr+P79wo3//xj8qDzx6WJUQujEQEVOIEukZnl6xFsrY2AlX4OhKRr7MFiXe4RAcZoyWwAgl7zAccUdWpy9ysJNruRRHVqnbW9Lx5th9jKkQVIGZBph8ekr+C1zansySF9JQW3YREhm1Fi5eySZxlBE1Rnz4XEeCYzLO9vV3W1lbLIrzZ6YrQjwZLCkaNRuVDKrFPkBcvRR4Q5Pm8/LaUvolgz4OfoRS4nhROxrzQ/FwAaNiUIUAe8IXeUGI1TACjl3qmSIunY9WWQCUgqPwPgMFAFTL90iUd88GRhoniHqIxGakfpzb7nklmkSGu6gSQMh2CT0RU5qj29unPjmvCce5VQ2Wg4jOhqdIBKUlOKkxpY/SmQwExNoPpS+Xy+lb5zhvvlK219eHmzee2M3nLR/nxqAtZ9KaxbRKouLRHXE9dI/5GflaqUR2WhQccFxMnI7oRktaIufv3GhK+KFOu7PZRYs+2cRWb622Hj+eCn9eAasINgYsoLwyf0aV+OZ5kEOMKwDCSbBcu7wvSwsIX47H2d8rHtz4p19//cXn4+aOytrpaFuYXLDqUYR6rWClTTEWBkkdDvxu4m/Ams+51lyuRK8O5M6ZsEmnCghdApYecwk94UznVgHAQPV4LiyvVN1scTlMm88HEsM9xRIXI0LPmyLHhPEbXj5ASnqob6x5yOaO98DZaAC8slNXV1XJ5e4szD5F64NLgvBRVtVQxzzuvkCMl/SGWwooaMq9QvJTueXr+BFIS1uKdrPph39CB14nLCukFkFq2ASoDT29RY1dPRVpDoKKbg29mPidSlCjoEVEp9Wu9fmihOTrW/YOvGKIt2MBoc5l3yqpnO5wYUj8WQPb2yVHt7uwwusK1J1Chx5M2L6j6Cqhw37WBioqoBYluPIIKJHFcVWSIxbi9vlm++9a32VIzye0ObQ5qr2wNU4YRVU11AkzJz7jCmyykRjyJvAJ0dR16HXWRfqBQv3tTHXBJPVi1yLu+OgGDkLNGVP27uoRn8HU1IhQGfQOgwoHmwexDtwDS+JJ/A6A6ODwoXzx7XD66daO897OflkdfPC7rAKqFBXlCeZikgEgPdA16c6FjpMerpIhDu0h3s3yRSaZD+InUzmZrx+SnjhxRKQ2shDpXJJwDBFQa3bVQyWZGXC6jcJLL8ZFTP0RUKwQBAowjF1yaqrdxeTu7CBds74ZQ5xC6ORnjxecXysraGrkpSBGQ2sgTvhG3/bBOfDavBgWneoyUfioVFf8moJJ8Qj1+lCFgg3C02Aj/Ro4G/AcR2yBOECiHZE9BQKmive4pIwkvFfsdVTxb8ploWqJZckdM/ZoyHcCDpmRsFIhqBVTT7AVURKXXokLH621b6vQ+7u/tk6Paff6cflSKqDC+PkClpmS0RqHQI9GxIqohWHlhGrKpfXNxoA57ePvdcoUK9W44RCIqHZ3+P1XElwKVYaEHKr3RtKzfWIErC8afX51C/zSgGlM8tYiWr60FnD8dqC4UfNaNvoaWxtMKSD0emvIKl0EgG2OkL8hFMOrcdHdvpzx89LB8fPtG+dnvflO+ePq0rK6sCAxYTtbNdCIz8mbSPY3GRyV2jLJWJat1ylfBiGa5pfcPhDpJdfiFH1GZThcFR1xWIxKooMVZXF4rCwuY2qwSNUHRDywWbUZO7R/uM6ZQ6qe0LA+0dlpHHl3lKLtWZs2lF4/pYHbKqVKWl5bL5StXysrqChceBZr9ZGGPQBfBquvPIch+6AP8dU6h3QV6Q8L0rym90/BUej94l+yjv8govEdo7+U6ydCNEPypboo3E+kfEFMalknPakTOXu7oTQGaBku4uKIqJ66Big8YPc9hosdHnBK9MDutSTlsfZqjvqzaJtvPq7XQOKJ6/rzs7+/yWDKmvnFUck7gM+nqsyb6QFsWzi8Pe7NSZirrsVwY9vBnb7/Lyt8sBoj4GqteUVMUQdVoOTWmVz9oHOJwXQ426E5wOcEU80t9Yb2ZaZ35v47TyvrTpqr35Sjqt/dlRUfb9TTi+NpxaBKijcChJ+d17JPK9D8JqNJSgUX7dYCquwG40E+fPy23790un9y5WT64eaM8293hYsRQAu7o1XKES7yqmFPpIFDhsrG87miqpmTTtVO+EYye4AKAcg/c6Vm4qUNV/qBep0QhkQzK1AtlaQVAtSyOCqkfDfbk4YSHQ3zHEceBV47KQ0jDleVG94MxWjXQLT9O4SrXwIGaWnSrK6vl8uVtlszH6SLHa8WZoHvI1BmjJ4I+56xkwkzOfuKXtPAq2DhKQIrH4w3H1XvUe9KzKqkBxAYq+JfGTXVj1CPH6CKqcEUaD2aQ6hZpJEr6XZEgQJrKeQ4+tWPqCeQhJ2wKB1DNs61IEZU878Wt1Qg4LTTs9Uvq95xjs7CBocKHKGphyc4JuO9dIYUpPbmnjlB3ZVVA7F9whLBB3/ryKqfSXN28TLdP0AEthattFrruXwOoBoA2ApjKsfcRzgAXAlSGvdzvgNWYfE9iX4FqFMGM9Q+OqOpp+GBTHW1VuiEw9hVjGucNPNO9E9bzeEkUpSvoV+U1dSO4+E2TSO7dcmqqPP7icfngkw8Lqn53Pn1Q9g8PaeMLDyqmfhYitl26aYp6mW54IKV94Y6kAtdupT1BD49m30Gp3qp+GLwJoNLIKPlvB6jQ8wWgwnAEA5VbIMKZEKjoQX5EG1tEW4yoZucS8nkX9JNcDeeadQpeoIjPpHitUhZOI4ZLJ/g7EOkAyqpipzQiOia33Bh1ZKvceiPp1MkWEE1/Fmhpsk5/b3k9O24iaVsVomZuIsfKizOkf3oVPrYxZhNkemedjAqfxlZBJmJL5GQo/CxTjhEXczMSUDGiYsrKW6XRVwYqFEvmZqbEUbmZHFU/elKZUM/34n7LPeGZPKl2dqRwZ+qHai+i6AUZB/rayRJHAMVrbBGt2SEukTxrEK6ylen4pKwtLXPYwytbl8sqqsimBpQyhOvp0aRfcL5F1Z3QKV7CkgBLgCmRuG2GakpZQ6YAxBCo6jdWTqtxUH3ENR7tPkTWehBdhKZ12Kms/OR0coWugok/TmEA6UuB6stA6l8ZqD77/LPyy9//uty8e7t8/vgLms6Bn4KSuKql7VQQ47nwVAOSkJyK+ZcX8VXX7zWOdvNrwIDG/ja7QyR1cnzANhqkgtJSyaIXDxAcFJaQ+qH9wTLe8DEAACAASURBVOZp/FwP82Q3PoHqmH5UOHYomiGz0PPniKbr+esrRXkAUuqXLxPGd2Fy80xZWVkuly9fpl5KDbHFvlvpmXP/nP2sooZnCd1jveRaKikCB2Z4PqEi11Zxyo5G7IrhH6+DqpJVMW+QauR7syVOmljTu246jXgbp37UMlltzz5Mt9sY+NgkXfVfcsiQMl06Kp7LtAotMNw7PlJE9eL8tMwGqBhRIfVz3yiHpUI5LoDEvYfI8/nzZ+KoDFRyd70IqByVWuhpOr21+jjy4ARvK/RpWnhyykk01y5fLVe3LpNYR1SVe083gi5Va3A1RJZqHZwIqB/u0A99qAukJ7t73nYIiK1wYUAcR1RxQ6ixSg85F4SA4dqCGT7RzkuknnsTW7RAiM8VgGrgmZ611EdJ48gpf29JrMlrv3n8+grYYwh3RFWmyqeffVre/+VPy617d8rO7h6rVnRS9GABkcBKS+zU5CqCyakMH0W7S1Uei1vRYjVYOVxItYed853wEw/r8fFBOYXvuat+aqrVwpy5NEd5AvgKmOGp+qP8XlbEWHD4jADVVFlcXGFDLM++67SH+pul/5CgXXk3BQOKEc9OWXmDgSAiKXhMIeVrhnlq/+krmtyFeGkESpk7yGvjtE+DU5XuibMysOd+5QH1NUtljhFmdF4J67tdV/7p9UN4erSCdgqkiLGJPnUv4LIpoJLrp8gp9R8qpc9/iZpxHhklH5sXfO7xyRnFm9CxIXWvQLVo1wOS6WqjwcFJS2dlut0TEFHhlziqeVZYyUtSR5WJ2R5+YV1W3DDCA0YzJp5OwmM6V5yCN5tnxe+Vze3y6uUrZWUJHuraS3mmfWSVE68Rpnlh8x0TEU2kOvycFtEkqxjLhMZ//7pAVZUNAVVvaKPD7RUIepJqODYCXr+xnn8L6fCnyeEOldiqD1v/CV3KNwFUw7RhrFa4QO7ph7GUu5/eKz/655+U2/fucDfExU8vXW3vcArQgMpA51UhPypwRdbcpMqV6laXjsSHSOp0eUiJUD1irx9/oQJodXpEkxB9zi8us40mkZIqaEqRONwBnBdTPws+F5cUURk0JRDUwFK5PzhiGat2rcFBCxBSA2il1lZWy+rqCtM2HbdN/yAZcDVUINfK5Zq7pyEN5GcyG9HgpGJAA3M9KNV0o0aiWniYRJHBE3Y9CND6eldXCO+kiY4ITvm3RLU20GNKVCMqdxJ4D9I05+yg2hd4DdHmMzdbFmi5YsnHi3MD1UnZP8CU49MyR14Pc/liz2KharoJPICUgs+DPTYlw0EBQIVrDF4yPmRI/XAv1JVg0P9SoNJ1pDNrBq2enpU5dBMsLZerm1tMAXFfJ4CK92HYhuK9jg9MjagGSVS7TpUqGqeCgyp4pzes673VWfUoaKH3AOxDa8DTvrbHxvps112mD7haMugl4Ki5ApRfrO/vgCrbYJsb3n9+9+ehzqPudXUbfcnb/M/dEqhR0Z37d9zjd5fkK8zaeqDS3pomSa8df3GdAOLP144OvsDvsm2xJAu2hAmf42iK7TOp/B0flmP8Ild1bGGWqmdSpy8y9YM1LXbbml7hgWRkcET3BPzCd1LJTIW9ZRbd8YU7wq2Q5UmqZR1YTE2xyXhra5se6IgemPKlL45uCNA2NfcCgafBh2mffJjUL5lR9E71fDxNOKstLxukhqG6Qhl7GHtnibPK82jAtildHvIAlXRSunctogLBbJLZ0YZe38KLyndVsMIAClm8YAAopAeYgkyNncePHR2dkOdURGWgYjQ0a6cF8Z7agDyF5+TMqd+TClYCKumn0ONH7/7Y3vTRqTfBpqWyJs6ash6owFVho1q4NEegevdNCD83BkaI3bofDhrNrlb1jR0w1WU3ChiSR+Y+VQTLTMwAUYKfvD+/XwxUwZNaEOraa/SOydSqfnWOtW/J6e5vzQX93LGFpqZ+XsS1me+leDM6gbzuTwAq9cadssfv79njd48kqQZGYiyV+uhaETZRcXq+UsnyzlOdHFJwVZMt08ZKymoJxidI1ryyfaFC3VHV0dEB+SYpo7VYAVSoHs0vLJXFpRV5p1ciFUClhmSp3O1lNDvvKhEIX6ejDvEJpj62ClQ6On8f+szmyUltbW4y/UslqReCxjsrkZCsR+yEwPafmTLnpm5yVZ3d8OC6EKMqidBJETJgwj5Wif4Gu3MHVEY5HKtIdD24eVADVJoAA00bOKIo6nFv9FDp1rcNRuVwLXREUQEqupIGqM7EUR0cHrm/TmQ6vLr4u1uxknZXGuD0jDMZEU3BPA+RFY4ttj7gTKlQp45Kpnfh+mq1tIs8AtSMQwce8W4Jmprm+Ky/ePtdWhO3qp/P3YmgrlnzLkji1zIWc09fBlQVVboIKkUSV2CzfOtkJeuu6vLWHWm2MYGiFCm7TC5AZYgbIMkYrLI5V76gS1dDZwyAisKyrsf3pbhTOaouae4PZZwy1sR7dC+YtyvdunnnVrn+kx+Wew8eEKRQJcMCxYJiGkPyVLeLqV82XHsqJVIaHIan1QoI7BDQuWvitYyAKPTUmCz8WdEQUsAj2xLLY11AdYkghdQPv7M1por9DFRpwYGqnRGVBILw1QJ44HIArlD21wh0LcZgRIzx8IBj917bWKcCHdEUOLu4C1Cp7kZgEo59iO4dnkS5oyh5NimqSzuKrlunUaqtR37UKsCwQ9qRjiMe75p1eo0/JxFtBdRukKjeYtdVW6Bok0BEC/6m2cIkpc7x5UHGIQmosJlBNa4oEY8dSXsAFdphDjSO/dIMqrW4bwIqCj5drcPhJP2Hg8IRBpDu7pTdnWfl+bNnBFC4LiD1Q9pHcSlSP3t9pe0obUYNKwwsTnfj/57oNHY74Kn+8lvfZZNyPMECQNUGyh/acCA5SZcqdfFLPYbqtmC48P7TBVQi7VuOqNtTC089YAqkKslfY+5uxVUDzfQlTEY6XLcdoPWviLC1hehNINrm+rFT2iduoPlXA6ohJLfrSM0RKi175ZPbt8o/vP9jzvGDJIHVGYAAy/+27zVQ6WRzkN6HOnV3f6IMxWs0ZblCqjQkvzVLkJEUIiGQ6UndCFQQfmoqDR4uOl6SVFVUJV+iZm3LiIpABdW7gErVQSmZsdiwsLGYZ01eN+5OanBW03A+01NlcXmpbG5tMaJCvxo+LyPgYydMa0DffA1N1S8S93Z9iEUOo6mo9rsI04FLJeQTDdTf/YTFoys3kUR5HQgawNMirSS6zf8qRcAKYiG5rg4B2eyQaCaPIyDkp4y4Ke2k0oEBeKVM1/DR7PYi5k8JVLgHtKSZwxQdTKtx1a8CVSbe4L6dcqT7we4ugerZM0RUACpxVACqTMrOIFMBlSyp6zXxfpxKcwC7miA6Zcf3IeX7y299h1OUaW3NDdUAMVrQ3xyoHAEZXcQ9jnRZEVZ6Q6pA5dfmEwJZ9Z/5vnpH/1/e3rPNruO4Fu5BmJwRSIJZku373v//9V7TCpSVrHBlW4EBiZlEnDwD4H1Wqu69Z0BRkm3KMMLMnLPP3t2rq1atWsUvd3+9uSS1w1ECjBk91QHSB5n+IYdlqn4fPJu+ZwGVQ8oZmXbuTQKRxXFNkbR/nK5AjR4HJfynTx+3D25/1H78y1+2T7/8oi1xfDrm6NlGxWXzAk6mBZ0wL84ru6NumtsvHFExsBtI7LKKYfqBpuhjCjUhLUA0xV8BHavUBVQw+JcvEReuS+O4sTydHZ2B9wJgRMbwAr38LvNjQQKo4kFe68Tjh9jSsrzY1tbXOOUYmjL8DMvvBMGYy3WQUoXMo6BoJeymWaY6kCJY6zPMRKy0j8MazIul/BxRZlKDOg6HLXMBUGmRDUCVcV8D6DAlrLFY1k5VcSCpYj/h9NbqPUwDNUAKYIWIilINplgSy2KSD4AKQIPPhchrlfMhF8lnyfUgRQxV405g9XJ0pIjqyZP2+PFDpn583iTR5ezZPfzd5zdO7SmUcbuS74PASi1C9KfCe52eNCjUkfq9snuD4mYJP/2fb/NL/On8TWESRzCY/mBtz/xzPb4pEr4k0BEITUhw0y91nS+J7EYcMyAKqKYAN/+8+nsHKf/xvYU7Hw4j3XNVF7D8Yf3/ZqCahWh4eAcH++3rB19y4OjPfvc7zfHj2PTMYsPUmUGI6M+ATal2hT7Qs39ghYy5fYmoAlQUN9o3OxomnLwEquNjtl7gF4SfAatMFMZm5+RmEOrL8E5X+4Z8kmR1rFHp4r0ALljkdAJF2uqFi1uhzcJyoR4N7aUEwEj51jbX2SKzBgIdVcNZBNIJ7v5zFB9SdoAxUenuB0hZhhAi33KN8WxhgFWe507RQpqj89/cVXEZdTo7tegkR0VTETviR2Vv3w+/RFRqoo5bQu//S5qhPsPeslEVv1lElQgOER4m7hwYqPBkAGhrqytteQm0glpodCn6EHDhBLgBqA6Z+j1pjx494DNkBM1ZfgAp/3I6zWjaU3si9uQWSkrtfL6AavS/Ojlum1Cov/F2e3X3JiUKi1csY+l7NRlXAUaHpLKam0QGlcqd81L3OvsrgaqYnPzcYP8yyijmjM8Ej4YUcyr1HC79HFI69RPSvrdw+yMBVd6oh9xTZD8HhN8GweMLBvvP5ZIv2uOnj9v9T++zGfl3f/xj++bhI9qVMP3jkEcAVRwoDbRl26IrZg+aS9YIP+O/nQVDlbrdCqIgB1BJHmBfKKYL0j8dHh/SouXkCCO9k/5p5DurTbB6WV7RNBoQ/qmaAYiYypjzIlDBtE3Ny1qzs8fJFC9UqXoTAcAra2tt58YuIyr28i0sOC2S5oftKpXupsKXFDme5244jm7KnzXkdJpo86guDQPicK2UOdAqOBbL7v43j9m5DStv/NESeHX1vxaKZAapuoJklzSERDrU6Gd2V0j1kj7UYxnFVwqzQGuowlHpIBBHBd7x+PSM8gTcKwAsgGp1ddn+6rJm6Qcv+jOftSMD1dHBPlO/Rw+/4YGDgbMaOoo1qVHu5LkQmaUP1ZXOVIBTAOKBWc4Qiqr4mTGl6PS0rS+vtrdeea29eu1mu7Zp4Wftq75WtEHHWCSuq722NtdDCYSFKtN+wEQrBq5EHhPyaJSEnI+8uJYTNAwAFnxlUDAPBUsoOhOIBmYGd9K6MgP9xUA1B5TZhfTIZQLk5/8yi/DOAWB70R48ekBrlz/f/rj9+fbt9vjp07aMiCpAhZAeDv32+dEh6I3pd4xJW8kUnKrwAflkU7VIJ3raRaJQxvcwWkH6F6A6PGzHhweUKADA2Pf3/Bk3G0h+ARX8slT1y0IAUCF1ZPvNGb4fpXFEVFeKA6xqMRbGAqQY3sCw2/V4qvWNjbZzfbetrK4o7PbgUfl7i9iPy0GXIfThDBF5qrqnCFJNtP2hyKYlC1l3KBKH8CqpzpE381DU2uBe4CrJ98efyKYqfkMPoKQGEkBKaAugstATRLr7CTsPmTvrzeb3YRVzINPx+Xj1JNNfEAQQUYEHkoNCByr4U8mA0dfNn3lGDyuo2TEyC5W/x4++IaDgWWvqEIAqURVGuEWZrvuqgNH3NFWpssYexraxgCTPMijSwU+9eu1Ge+3aTQ5/mBLOQ2pX3uVOn5xGZXteCFR4Ntzs/QGluT24VIzSXwFUASQ+9VmEVnA6CX967ighzfn/uB0m/+wqcSKqO46oAgbnXmL2qudCvO+IV0XW52BceNG+/Pqr9vs//Ef74M7H7f4XX7T9wwMZ8LPyJ46KLgis1vUUp5ZvqZ2t85n77xDanW6YRGZJGRYhmJ7rKIN9f+ApPOH46Oiw4WSFaBPpH0AM47So8F6Era3m+y1CeuAKEO4ntFhIHzM3UG0eKQrwYobnqidzCS0/rKgssKq0sbXZAFRI+9gD5vRLrgIa1oCN3it20kslDQlIaexVTv1YkvSlEK0Ze/m4GDzePdINe5on7SKRjhSuRKpeGHHO8L2X4LRruoxTBuSkl1DcR5oQEl3DKrThBJu5WdEnZSXH4kWVPwGPyHQ1QSP12zdQIadevHK5ra0lolLVL9EdNrLsiE8ZSXcyHRzVaVtalD0MNHOakCwvedIHEdBWN8SQl6Q4VQeq+alh4CmkEtsbW+SoIPzctvBTUg5HlLMDf8STYMHk3y7Yr8I4r70hZU9UNEpHsp2LFhhOIX3/BdJtv6djNb9EQuweagczFSjNP1jeuX8AsQ38+3sLAap+Us6Q578FqDTt4rMvP2+//O2v24d3b7dvHj1uRycnUlCDTLYneQeqjM226jqZYBTZkBAYBJVnDWjPkzzDCwRUGgNu+5hIJRhVHWvBAqiODhlVPUPfnyMqjnZH75f7/eDYGNkBSVIIRaFoh5wBinBWhSCzSNm2Q71kF2kYhmPnWtu5tkugKgfRzPcLUGUMe6JF9731VKTP5lN7jJ04Q6L77RkBoNSvmM0ps8FqdEhwKiZvqOB+Fl+dA4Pmqlub1Dqr5mvtEg1ETfuS0qFyfKhTupfDVb3tKS5Td6wRum/asdNAhddG6rd/iGj4lLIKmOetrYGjkm1xBjNwDzpdBFCJTE/V7yEPHEyKYUTl6i0quMVzGqj663Xng5ESkJYqRHrvhMD6WF1eIVD94I23287m9lDt+stA5QRDgU2FVlOp5XA09e8bOaOAzCSi6s91DGAKiEah5gxfxiq23nDgBPzXANUEWmaRWaI1R4rvLdz9OGee3rHKqslRpvhYEUEH2tmFzL6/YK9+IPxKozf6+7/6OUe47x8eVl8bJ9oyErncXthHSWO4e84tYE3PmEdMUbHrxeKNxc+UdhFHA4iC2HpB/kflH+lpTjl0kkC1v08B4PHRgWb9PY8uKhGVrJLjlYVtj7TsCEJRApUIc5zAeP8iv4cAN1ERNh2jqc2Ndu36dQJWDo701ZXDpxfUKLvIlJ7opCpaYBUwXFyiCK0InLLd2XloZg7jH9O3qNJZbS2xjEBrXg2aeNY7dE9g5JaVAiqnfr0VyAr45+JfkqLg+1PtowaMEbH93eFnnp5JXwtwHGnc3sERI6sFOChcvdLWAVTLPWWT95aKGBmZhUPmiED1pD0GmX56amdQSRPQs0mxpz2tLl9xc7dEfmLUTFMUUGWdOn2PZgyRMb4XflTo+fsnCj93exRZCOOMoDby+ZxGZ3K+YRqpnHtOqUT6cXZ8uvjn59x0fdcM2GZ/HfRSBtzitdxW5PuV6GIUNfBLQ8WUEdVLgWqOsEacutDZjSzdw7cCVYd9XBiU6P/yr++3j+/eZXkYm1md/hp8SWW6m1KL/HWklEobfbbdEsPUIUDF/jfzBhyqKbcBfCxsaAAVoqruCS6nAgAVFixsacFXQOeF3r9nz065sK7AMmRphWACchWEOV9joQMVewRZ8kdPWkZOWR/EhTuQlSifE6Q22yanHG8TtPpAUzXOsll3mN7cwVdRk4Zf9AKBAFouAykaiIHvVVFFSE7T4u3NOXoAh0SAUzvb9JgpZazwp07rMfUj7zBo9Jig10TpRFTuWfSUnOfP0driKp+jUEWeUYL3nkVEkZrTJ6AQmf6igAp2L3C/QBQFoOJoLZPg4amkGhepf3IEjmrfHNVDA5UiKnpZsctAVdSkfhR/0qixH/SXbNiooNcVYTt8dsNGATMOXwg+//e7P2g3dq4b6Ebebw5UY9qg9xyBatSw5zvrm4bop6LdWfV2whQN9u0Fj/mc5AQqDDkn5JzCR+caK7Oo5TNLAYvcn6SZHaj6S/nD5+Tu1+InkX+Yv0Fumk/sHkrpBPcF6PMBXDAe60577/2ftI/v3ctT9uh2DRzFicXQs9wpvRoL5tUom2oKN3c2kN0Ea0y5q4dYmFjYiagqbEdURQ3OCaUKR4eHTP8OD/Ya2mkKqMCLLC+31WUD1WCVDNId0RjFngQBpWH49Gqa9r+VGlx3ZXVtrd24eYNgFVfTDlTdYyrRBQdFxFDQv5czQlX3lKdFiR6iV6E0lOw5UeIO4XHx9r/qW6CXhDtlYJ+qAir8Ier6zlHp82qdqKNATglJg+QO0VtnNA5QXBM3YLV3WCN2RT1+AWVOQc6wBlcqKTU4UdWPQPUCTcBIqxFRQUisvseAd5wNWIkzUO0zogJHdSafdSrSPXgUlAEbuxWt6jmAzPe6t7NsFSvS75dBD5Fi0GFWzxbDHv73u/9Afyp56o9uHwO6XMDtzDKrPNSR9/C/Dfuy7m/vmJpvc37LBVt8WDYDSo2A1YORCWCM7zly8ENkpW/p61NYwSj+fwKopvhGwvMFTrBjpnz//P5P2t37aJ3pEUFsZuO5JKV1FvGA5ETljD0yyRw/H2h/eK/N2RCodOpikS5heq7fU6drxILiqXC6wkgNo5MwIQeEOn6eHBUsiVdW21XMd7vkgaiXLqt6BE7r2ZkM58wjaYM7hUnLDZXjl3hCg5O6efOm5vLR+sXTnj3MM2JBfJ5EFlUaj0bKXFQiBVkxO+014a1keRr75++xssk4sfGcGSRSFUSh/ExommT+fUwZFet0v+ySBEYvGONlB1La7FCW4AnLJNOdrAzCU1ZrAc6IoAag4jqZRFRSmqeFBt0GACpEUZQnsI1GLTd0ZHXFFw4VrMTxme/Ri+oJgOr0rKZiK6Kyad4Qlemgs3rU0TKbzf1nEdUpLjxn9VQRsu1lzp61nY3t9r/e+X57bfdGw5BS2CWfBwlv4xkJfR6o5qnh9O+FPd8GVkMkNQewwpILke18S47SmBHI+hFYYDh+3ZSTAv+4RCy8t3Dvo+qBqMhn+LmXZL4j3I7fPV5978CvVMdvjmrK0ckhhZ7//P77bJ3BxBk4NarZs6cy9cBSnBpDVa9pVu3cj8ft6XK67HFNxDqiwr8gHULFhR34DOXT1CqVOocDQKoAoHr6pB0dYcabgYqDEJboR0UejamfFiuuAdEYIoZ0/ScVEm5hAavlhm00S0scULq5tdl2tre5kbioawqNiOfwW9SBDV378pDq466SjijdcNo7RDWp7jCqSkOxU7/08o0j5Mc+u1ruOvCcHk7J9HxW9v8Vl6Y0hpKHSvu0WTXuPKPBHNENDpcK2DwN53KXlpDMdjQTN4h8ZirT3euHZ4gBHRhQuo6q37IEuiw8VAuTnChSCMH0GXBUTx8q9aMinb8AUuKo9MspaMk+3N4TMa0Xbj8IXGQgUA9AdXpG4ef333ibEoVNjGOL4+cEFc6nSAloh1jpQlxRnBKuqH+3l4GBxCnmLJLqu3sIELIGelF9SP0CqGMg16PkoNbkdWdcZ05DARWv/mKgSgA2/n5xonfBffEVgOOY/HxkAjA3w3is/SftTx9/1H70s5+3T7/4oq3SKlb9TomoyCtVmOjg2vzFyMUxlXTTLKOGCVDpbqb/DVeFRQ6QAkeF92R5m8Qq9D3yUQ9Q7e09IamOvkTcZE4lwUBKDEhFRGW/K4pKeZqjQvi8jOik8wpXZqCyZxZ8uLd2dpjyoSqFa8pMvz4PTnse3JD4uy45CKEurVTnTTpQSdJRiyPgVFozyTp4Z8saeHxq3bQuFbJa3LEe9sLILEXyRPimnH+D51ZGvmeAQyIpaJ/kBqGIKhFoVhdAXa4P/vx0JbXPlsn0yCZwaNFbCmT6ieykq+pHjsoRVcav2WKH5nnHxxzqgBaaOVAhkqYPlYFKI7p0DaXX8wEkQr1HMomodAj10fXkxU5O29rKanvzlVsEqhtbu211eXUgxyvZmm22KSC8tDWl8OICoApAFPB0ri1vNgeqmu9X+9wRUn3jRUA1VCW9o6fhzZQHTczVI6p2HqgEjZIPBLEdag1LfoDdYSP2oG4I9Yp8878ttHZweNC+fvB1+9PHH7ef/+Y3ap2hjUZKv+IhAC4yyhsu3bPesv6L+xi6+xktlNe5rzVA6fQJ5mWcTsJBogYq92Nl0cKallNzQaifHjMqwGIF2Q2gAuGv/7QwCVSnpwaqTESWLCIyhBDDLE3DvuXGDSvQFWn1Kp+4nGRqajLOxGhtDm0QT+tlO4fFjEOTbOcGsxhM6g9ap7EdJ082B4F+N9wN9i59BeTpyBmioqqOaL4/4qgURYlIl8WKSvf49ww95QItjtS+5G4PClBHcNkFrVpoEW9C8FkR1ZVLkicAqHA4Gex5uNCKRqkfq34H+4yiMTYLBxaiXirSr6r/lAMx0L5jmUJ1N1TEHKdUQ5Wrpr3IAIcIFRAyTxAiZwx6gEL9jRuvtA2Pep8i08WAda7a1rfZcMhPX2lMBgWiOdDGLG2IsPJKdo4dX+181TDANSPbs4cnoNLh8NzrRNGvb5kDVeVVpTbOC4w8RTanrr9HDBcB1XCwqOjUWnuy97Td//zT9sHHH7ff/ucf2jcPH6phFIshvNEFQMXbmJPasFkmbAYnpTQkecTI1PN1byAqix5fTnUzLY89wtzRBap2p8eaJIOICoB1cgIPbjko4GfAUeFai5w2UGFcE24eyNfyLaI8Ijwb7GLgTrnU1jbW2/buNTYd1zCwoSqWAZzhumIYl2GsGQ1GYWelhNrYfT2EI+HDKquWSKBlFdOLw+pZ03OaaOv8gsKf8TycAhXLGzNAY/pmp0vwUuRnYmfMaCokez+Ni5xGBc1AP9EvlTLc4694ckmTBXmCgEoRFTiqNXJUqvSSsHa6j3eM4wKrveCo9p4SqDCMNu0zBCmDldLHzqm6D0qdD8OMv+yPRIj0OOXzVdqbeYLgpLY2tshRvXsLo963zlXROoRMc5u/FqjGn+7X1VteppHOdAQDKcnpN5xL+Qp65lVBg930eod4rb7g8C7rTWHTewt3zVGVEnVkvi6oHRTL1zOKDrDdIGEC4eNZgJTwwaOH7cPbH7cPbt9m68yjJ0+ZgmnggOQJ2OQs++Ya/NqXhn65sdWjIijdfQ0pjQaI0YfSSGxMbBuqzAE69iiSb7iWA088cFQAqqea8YZFjAVGVfQAVPhe1Ro1+w4E7JUrkBtsU8FeaQBbR3SK4n1hLby2tm6nhxPf1wAAIABJREFU0Cu+Zt2p+IgLqMTRsB0mk3nNi5BYr6qjBjh07qW3ICRCEcioLE76t9TnBjCnLpKCdAJCuB8f834KTv/k5uGQxz7DtN4i9BSQBKQ4lNQRlXRiPb0XrGpbJfXrQIXPLaCQhU3AWWp3TEuGewK801HYQAS1vr7SVjhkVVoq3bteRIFnO1poDvafMqLCxGQcWOBO45NOoGLDvJ1Sh3svPs8OFUPq10HdvCA1e74PbqXBM1tdWmUrzT/C8XOrG+lVgFBpxSyyInKEAzpP0FRkOlAvvKn+1sgFzv1kUvBJ+HQeqCbANHyvcKdH8fPvK4iaIW0d2P53Xj+rfn8jUJ27gUnxJhDV/8LbyfD4Rfvq66/bv//xDwSq+59/3vYODqrqB5IyFUCVfTvXh9Pe848rzciQgwCVuLeQxfbpNomNTwzNFYHFfX88YdlR3z3MyROB8D88bE8NVOCp1JgMcFtkRMVxVewD1CbWkEmUtFfa9o6Em1WFwwJF6nN2xoW/vb3VVhmVRRDaJyHj4WgMltYTyfdYCGfwpTfaSKBzErPTvoB4VZ1ceVQ6GQiQA2dfzK4q+uHmLApQVeXSp6OWov5LSwQPAv9jPTs/j0zVIVBVuV78VGQLleqG/M1ADIAwq22ZqNOBSgCtnk3IHWhFfHhEoOL9vnK5bST1S8pWo64ylENAtW9l+tNHj7kGAlRM9QBSpCccxQ2AxxSc19qHZPjMFOSm1G6VelkwQz0Ph4crEH5eb//0zve7kV76EUeyuacIuvEFVBezyN8FqAbc6mFKGe8N6eAw3Wa+zadRduekknFcBGh1iNWLdW+FvJ5/H4Aqlzj7vPXXOTK97O/9inQfS5EuFMdfP/vi8/ar3/6mfXAHrTOP2tHxSRn2k9zOJFq7HgjkbHXrwyAUSFKXbEBtQuXHFdryfaEOt57Jf8cCV7oZ50txTYw0UME7OmxP9562/f29drj/VEZsBKolznkDeGRQKb4fjcjoGYRAcGtrt62tbXgEuFtoiDoYyb7EIaL43TPWHbE49THXgw9Q05ULmLq1cieXBVBRQxM0Z4R5okvyQOYh8RuBysAtD/dBUVenmjVNjhwJYHmN2kTdpjandAGVDw9yeLB1UVlQFr0GKc3z8wRlv6YOE0eJ1o6lVah67TJQlEClCh5asfb2Z0CFiApVv0ga+HOuSKKl59kzauAIVE+eUPQJoCKPaTNHRFOXBm5K/ZUzL3w3qaegIRrCkawBvkSvtGEWp4lD+Pr2tfb/vYMJytBTTQ35sq3mcDQ5KIbG3krma/9Nc7ZZBtehok6ZhFzzJuLhFLogKOkAU0Dgg+z8O07ArdaTvk8N8loIdPisiOp/EKjufXq/vf+Ln7eP7t5R68zZM+X30MmwuiJtkshOHxwzy9ycvOV55LFW8U2K8HP6wESeKkzXJujVG5X6HR+wOiNjv6fkLJASYOHG4QADHnC9Uhqftecg0WGw9wxK6OW2sQmbFozWQnVQNi9Y1FeXRMaDl0IaEs4nqWo1UTsEBeeRFhKaxqUcbj8rVZ56yudVoc/phx+QSpTVN49sXHKgTIBqCItGcrsHU0MV1qFVTsgAVBVCbHdC0tpAFd1afNNp9WKxaS5dKV93OyBHh+h31DE5EqY7plN7pH57+7DrUUQFcNscgKrrr9TsTjcHtj8du9fvKX3TwVGJHlDRBTqqSxw+KnDKvQ+hrrFsU7Fmf74+EAzyccQAUCHtxd/h+PlPb73bXrl2Q+PYRiM9r8z/LqDq0XOAqAOVH2/tjb4GziNVAVX9kA/fWYp3LsLKoegcKpmREtvvwFHVpcxy3IqUXnIBdQLMEX2htdv37lbrDKs/Bo9UtUJUpiqD1yqbVh3ntQerLA4dlaTNQ25MSlj/p08skZ9r7VhgWPipIOUUzIuDl3qCqbmo/O0/ZRVIP7NIbgmRH/oDAVRY1AAr6HYQUQGoVtc2OEiV8/9gEYOUcQ1GbKgk6cRU1SXply6SMaHdIhQpZVBDGo7tOeVR8jLh00zjiqSM5ATuQTxJ2cOQ/3uOguqW8ab3quXPSgRVP6NIdRTdxkmtE/L4FHhdVWQrtGXkgDmFlG+k4harlxMptbvWS1F09SpeQuuTn1faWFhEiPpekSA+G2xe0OsHoII6HUC1QaDSIVijwy57HiMHl0oDJ+3cUyrT0eOp5mdViGWc54i/IrlwXeKotC9G3ZDXq1fmaKVTjrDWVW2vb7bv3XqT1b+NNeiplvr2m1Slcpx2oCg3gtl+HFy7L4h/5rIBP1uCzBSoenz07RFV8Gk8tDrVMC/EBPuydrKuhiKYovi/zFH9VwKVUoLnjKT+709+xNYZCiMdPeWUGoFDm8rWw+wbq2DX0YjGJNHLyCkFb5aBics35DCl0v0hI83JwlUrRKplIpuh93ry9Ckrfwd7TzjsgY2kV5H6rdPYjxHV2QnJd0RUEhgutXUAFYaVAqg8Ahyz5dY21ghUVdYeQEprzEA6ENshzUeBp+bKWfbgceKKKHxya6X0cV9p5Rj0UlZQlXyAtydTiRNpefJLB9PpwVo6lqFyaAVJHxbrg0UyhDPZ1KTlxX5UkAcgopoAFYse4g7xbK6gCRgHC4suGQA6ENgGP7h17h8ookLlD2Q7gWqlCz6jTtccUgEV5AxHB4ck0x89eshKL/tOHVUx2o+eyodDJ+UDVFpghRfDfRlgxZNpoE6HL7+GW2ysrLY3bsJI70a7tn2Neqo68GdANU+k/hJQ9dcZwe084BUj9V8BVEURyN5H9+XipLP+faAbcnVM/boyPYWAngpMXniuT6hqe954xqYPKUVeR4K/U/pP/Z8f/7DduX+fokm1yox6oFkqw9PeWqexPmpxIfnhiW6qUEpBVIY8zKyL1TRshbEtZQkVbv3Aaby3t0dC/ekTnLBHjG6gVJ4AFczy4LCAqApVpqtLbW19p61AZczhAGjdWGrLqyttfQPj4DWoIQ9imlpltFe3f2E0WZFVb9CND3rtDEZAelVulzie0knCkWZI9VKmCxzr/9tJMjiXlCAKeQl5w2P1RCSRE0sVPBj7OwbkImJNWqpUMBOSlfplk+ujOMojgS5qgNG2leUyBBz6GQ2qtCI+OObIrJNjWAcBqDA0FgpzSwucLuM+xciPE64PIElBC803jLCYJkJ7hdHuHDoiTVUAStViT5F0b2XtJHMsXWqhz5RiiYZanAq8z57RhhsjtF69frPduvkaFevZ12PKd9FW78A4haTuSOx9nS87+UgOUjjorwtYunC1MwF/RUSlY4frUNu2F27Gy5giu9atYS2fvwNV57y/G1B1Ln28bYM+4QKgevYczoZH7c8ff9j+z09+3O5++klbXtRo9IwWT1QVnUu2UKVlMyEHDf3ddnIxWo9DHkIK6zYxtRj4jtGaA19DqoeTGRKFJ4+/IbmO6wHorK5vOPWDkv2knXlgKaIqgO/ahoFqEQNLV9rqGmYB4heaWyMUVdVGtyr3MW0xGmRQGyH6HHNTZZAXzsMpXjRQMcTriv2uXQaYZDCoIs5zy6ZAFH/Q0AQtaVVuA1U9Ak1K2In0Eah83znjz7qtTGMpoLLD57CB4kOlNTEAlaOp/DvBihyVYJXDHQxUx0cn/NnNDQEVB4eYAyXY+P4hogGoYWRWB6ojtXMx9dNhQ6AanSqGYRm9Cd1HkIFqqJvJTSEj3j2lm578UNBfudq21jbIUb1z6y1qqyaHyLBK8sTqyfVEI1Cj/Z8MzutL3E8Hg/mPlUxpiKjHVLYS/IsDI71nVs8QTcpptMfw4/ddIBqrPeHLeG/h/syPqvB4ztpNlu6wtktAkB+4+AdxiVB37x/utT999GH7vz99v33y+ecMb1FVSXqTak42otaep7oSXbxZYpRWUZXK4iHh6kbUkRTjtVQD1R4yBaqRCAXBCjcEEKzgLL5pR4f7XGRYrBsbm9TUaDYhgAoDITS9Bj1h65vXmPqBr1pfW29bkCOsrcgmJA4HY2hc5nIh9QVUGm4R61w5SYzphiKZLtQNH2AarnRTkxO5Jh33Smxf+KOiWMtS1TktP7VMujqaFGc4zuuEnkRU3hhlyAf91DB8lKOyusNnoimq8QPMVfWTewGBy9YvAqr+CaGJgo4Kv1DJw5ra2lxtq4iowjG5SsqfszUygAraOXFU37CYIk5Sjhm0e4nLJyNwdQiwMjs+0wnuT3d0ByoPtEA0ZcC6gm6FFRnpff+NrqcanU06sCRC0uc+n1Hl3xOb+HAuEAlYdW5Rh3cO8Xyjed4EUn8pdRsQVJH1EMlZLDy+Yz7PHDUUhdcu/nuBqi/LEbomaD+c1odHh+3R44ftjx992H70y1+0z778sq2trHFEVu9jG2x1NbqELzdt7pXNCN4d2QI5Kut3TGXq9gx7LoHs2HqDRXPFjo9KI6LU0g1mK82JKkFIBdBKw+m5i1fb5uYWyXG2g2AuIAZCcJLNUbt8ZbGtb11ra+ubbXlplQNEd3a22/LKcvUcVuJHQacbluMftaCpNXQlrXFhVozb6bI4LvuMJ7S2JsN3bRZqV/g9jSzHBZqblpA90ZfStW8BKh/V/rZa8VmswlK7CJTbpaa/4J5mTmGR7+YWe4qlKm11LlhPRZ3aKKlojY4Mh0cn7ejwqB0eHpFwJ1A5mqWY2FIM2LHg2ujffiztHDhJGOedHB9KGHz16mCg554/R7tFWXgKtnZEX3iGCz4Wrs2KqPSZ06CMqAqAB/uhG7vX2w/efJf2L+olnM4N1NL+O4BqPNfySkYM1wJGMkBX/i1ApWU1C7EGkOJn99/P6638OYaDhi9V0Ri/DqDyFJpR7zQiTe2o+oMhdx40TuDpwr/sH+y1z7/8ghHVz3/3/9qX33zDhkxEVNXDdaWnO6mgFFA5elMZXXPy1COmaEp6oCQAub5ObtJIj7tS910ELQSmg10Infq0FHDKg7cQUD2gQh3WIdgs65ub5J7Iu7mhFSCFX5cIVLAU3mbkBaDCL3TF86rm/J45MaYZ9FcSZxdifbThDbEcjisRlV3Gc+kVSfUVlkgyC2MMxHTfdGmOXhn96IAoqYMN9cQd9ZakDnT5Xn9If9DIIkrk6VSdliwAKvf9RYmvhe8iSEhry0l6i5WV+J5XqKvXZ8OaODo6I1AdHByQxwpQca2NurkhFUOqj5/Z34My/QFT/QBVBpHKPz3WPiDyB5U7fccEIf2I1brEPcB9Yz+nIzhQIaOTAu4org96qu+98TZ/X8L1Yj3kv/N+hfrkAZL5zpvhRwccpcn15SHzKDZg/rMX4VG9b4BTv3fc6hfWI6wLXriO1qSmHV9Ipv/9QNUXyLdBFTbC4yeP253799qfPvqo/b8//bk9ePSIyl/6l18GyRnVsU9JbwadUv19cIv1wJvbMXr5XBsuP5HloqnI+K8rpZRCwZyvSNqcXuZh6PwIYnZ/j+VqelNh8V6+TOAhUHmeHwCMcwHx9StXGVFt7ey2nR1MOt5oKyuQKaBVJndpeFg53edABZFqheIWY9ZMOr/OMOmkbw5VQUdupBZycYcBKp/+M6oK+qqAVKWXpsiV+A1GeYwU4kUVZbqJWF8/5QospsTuRK0k1FVBQ4WIOKI5k/GV+jm1isAV5Pi0ncbWxb4leN3jYw0hhW0L1sTWhiKqRbTRhKMy4UYgRSpq8zw858cPxUkSqNDAXoNIJVEQiZ95iRZ9WpIxluPraQ+Rc1JNiV3toc6JOY3vtbu13d5+7U0q1HmQQ94yAtW3AMi5L/2tQDUf7ZblNg+cvgtQ5XtmHNUULxJ7GuV0WvFbBFS3Z57p34Y2L/saK0VB0jqa+05yyPvg4YP2pw8xHut2+/DuPY7HYkWF2pZM9uhVrQxNcMzcXw9v5b4wAgVbThTPJjKIVoj5Pb4UoIoTACMqAWOaTOXYEJBUzx3SOgxKhZEa22n29hi+r28golrkNbE3z1HV4eEex3Nv7t5oO9dutBs3bra19fUa/Z64tFf9zJ2Zg6GYEH2JrvTx+0JgZ7TWDOuilZq0kE4mFM8i80FX1YFTL0qId4M3gWpsZPZEZUVd+r7IIXSTNVZL4X2PiCRYlRNGWbtkBFj4Kf5cp475CoN+rPNRErh2sIqFT18ecflE2re/B6B6QXkCgCoatrQ26bJVXCBQHR9LnvDgazp+RjfHwbPu+xtNHtXfpyyAGj3fPx4a/EB2nhhTP0fr7HUEWKEJHhq853DnuNI21zfb69dfoTXx7sY2x2p1g7zsM29iL6jIE4IjnVrwfVEANaRwft4V+ugntH/yzX3dnC+eGVhmB+88kuqp3vS6X8apzS+QP7+w8F8EVD5RudArBOjQq9y8cTzW7/7zP9jj9+mXX7W9w8Nq8Oxz0jpJSlFgNuXga8QNYWDC2xGoskEGrkQ3XrPN4kSgtEUvmvHgam51O4S5KpzeAEEsIvT5PXn8qD15/Lg9ffKYT1tAtdQ5hwgG959Sa7N749V27cYr7fr1G+z5y9EwpgQCoZCx1gx5Bh/5KYKVrzcRz0Qm4tKvbnwBtbgg9zTmjfsBxeuPw0EWtF5CqYA2rgAHr8L7be1TpZyJjFzFQ2Mi73HJRIyuSd080ooTku3oSSteix1j2Fc3KkBlI8XiECEpAcHtvj+OG0u+788I6xjYER8eHbW9vX3GOSNQKYKX/qoA1w3lSPUBVA+++YoVQDahX9VADwCVdFSjP32ASp9X98+p3wBUAYHiqHgPbHUzABXW3frKGtM+9P6BWMffua2GKloAoAPIEJEUszscUN8ZqKYUz5gRZo2Mz+g8ME1P0f8SoILgM6lfXv787+NSHr46D5xe/gJV0v70i8/bL37z6/bhnTvtwWOMxzott0RGNpy3pygnHIgOAW8YL8TK7rypZBPiqpGHEijPphGxzodkQoOhm5TwHg5g3oXphXkrRgHPn6tk/eRxe8LBlA854w/tMdBIXbqssJwOkUeHbX//Kb2qXn39rXb9xisk3bHIRxVA3dGhYlRDQ63LSTtGosmxUlJVoIATr8COqg6vqSubEa5FkGU8lg8Q7wG9yjBJRrIPv84kZexunbwEim01GJVAlasxM5sDQXojwIYi4Dhrpk8zKWZt9riXQoHudA3XSoW69VQ8iIyJ2UAFVIdH7cneXgeqFURUsXqxkNSuF7EGRlQFMv2br74ksc6WKQAVoilYAlGhbt80O6yS8OfBUi5E/XgwWJFx5IWqRB+/dHGcoBhOCPR4LdgRQ0MFj6q3Xn29ba1v1iES8ucvGeV1LZcDBgNVAYuQ73y1cLavZwHXOdJ8Pv27B1jTCKpf9zR37EA4Rmi9idtf/zuAikfEFJ1eAmmOXjQe6yfo8bujHj+E6FB3k2+gmM9ANamgDEDllKLex2G7TmY1uxKPBq0PTfYzMMCpCaMaR040zXP6xnTDBm0CMJWfsXjBUyH1e/ToAQnQtbU1VoJQ4cONkNkebEL2OJL9zbe/167duFk9fblTFVG53zBVraQ2EHYynahyd05KP/gJWBsSeOG9/SAV0kRBelRD5cYRFe5syvqJLEagqsjKUVUxhY5gE3UJqFh+dVHDsMm39GCGNO/aEQORFVwUMgYs6evovsCrtpVNeUi13qMZH7FEeU5emMadUKJwRHoB0Aibl9WVDCH12CyPYCO5jaiG4+VPGVF9PQAVnBMi3L0CsCqrGIOd0z+8vyLQ2b6I8ycfRAeq3L+kfmktAie1srxKoPre65j31/VUfx1QjX5sSvumQKWDafLfAFQDTdT3+uz7/3uASmlzonvavHRlui94PsG0dpg/wXih3wpUww3w94FI/5efvs8WGiwKOkPZAE2m/QCr3rfGA9oPt27mJM/We4hLElBhA4jfsI9RRq6nVaUs4vkNxFr2oGHIKMdRdZ1WvKfwHtDYwEUBrRUQ5yGdw+LFCCX2JNKGGLqdg7a2sdHe/t4/tN1r1/mZ0teGzxMrkO74KXW1yuxSoKdnbDqNpPcE6hH0M1VuEb4X0Z/MFyCRSD83QF4p5CXxsF+7+S2lgnlfuY3yftU0GTcSB6iyhIar0wBZS06se8L9IkjhPWsMWJcu9FMc76ZoJdOJWQCxl5jStyJWDMeqvEHyEKBC1ALPdAGVRJ9MHWeCT/BESP0g8H3w9VcNchpOu6YbrFI/6Kli8JjDRFoqLXLpYrP2PeHbhxK/wyPtZeOjX+n5QyqIe4woDoNPJVN4p13b3FHEduE49GmqVpFUL+9564wRi09zR9BTpJp8eweynmNqHcxUAgG8KWU1yGOy9vqtcQTvODjw4oN4FoH9nUD1rVFVT1ay2G/fu9P++cc/bh/fu6vtggfInjX1UwWoJoJCP9weRZkczybCK4WYReWmSGQtHhrJ8cPj+7KICGW1CdHCgKk4iMr4FCR3p1EdeSgMQn3eGka9P37yiBHViqtAMMnLYAc1/D5vG1tb7Y233m1b29umJbtgMkAVziUNxVTik5AdxJ0xYHNuFh1Sr8JZJT5oVKJ3yjqt9eQ0cXwqvLXmaQga5pfG9ym+K0Dv1FCRUAeq9HIFQrUerQVjlCrjv5DOMs9zdZIb+wKgcoO2Km/jlCLRBDIJHIAqQlTYvQCojo7b4ydPeZ0Y6Q7Bpyyv4Z1ua5yBkwNQwUGBQPXNV0z98EzQaQCgYlQFoEL65wM25PNkH+cwjexkAKrQGNWbGoX+qV0UwAVSZLrUru9c4wRl8FUYVAonjVn8M6DKFAG6lmv4935WVTp0LqIaQ/9BC1UhVVEAPUoRBo3HX4h7HXRCJB+R3wmodKED3dGbkiuNm9+JCgWDyNNvqMvtO2IC0FnonOOH8Vg//lG7fe+eU6zLFVHlxEz/lriHmRUqD6Sx4iT+RFUqR1ZxY3BaE6ASf2KAMsjJSVMTkk+fYSjDmU45nPKYZIvzHBEetE1wSjg7Y3sFgIrkKr200eF+iV/DZ4AP+ub2Trt+86ZI9Hov3bc4IWDRRYVPh0qnRnR2qCZqnza5owQJTxS2LKHO08gJ3HSsFLOr8RVK9xNOC9TOpMPPcgM5fcmzk4eVyfVMjjERzPTSv3K1FZSzP7M7PwSo8M6qeDlV9LUIuEYtloWwg9AzwmDN5qtE2ojddUrPKPrsQLW6usSICjIR6NlYNQSA+ihJVA4le4AKKnVGg4iorgqo0A41WhFVYWZIOCp4tW6qj88aI9SsW1WM4QxL8KdbIjomIFPYae/eeqvd3L7WVmj7Aj40gJCjYJbWeK0kqCsOaPh37YLpfu7k/PT15v9ewDZ/2yGaDjClCDNC2HlgHHLNEfACfOL4/meACiEtUqsPb3/U/vlHP2p3P7lfdhkakd0HE8Qfu5TXIwCyuXEUJLpvLB+KU2RUScGSwC3QKHhPpnHqEj4GJy1sRzh5ZgJUzwhUIZK5WK9e5esiqsLN7n1fSv2QaoCzunbzJvVTmNGHkzunTScNezk7BYTyXHKJu8NTPxQSFQaocoJ1gzFXP2MZnCnRrhZ6WZqUjXd6lyMkohp9rMRRdVtnRowezlB2MY7UAhlS1Ic4lgyVnJsjRkZUASrvaEYZASlGpSmdCXjo4+UOAk6FZpQDGYdEvwR2R1ZVVTNQPXm6x+ra6jJcWQFWKwKqIaLC9USKgpapMaJCbgm5CVIxANUSdE1LEihrjV6UONn3bA5UHk2mA0AVnqR+iOYQBeJAB7gj/YN3OtwUbm5fp2QBHRwdqGaH2HAZnYeaygtG8JoIhocU8GUp3fz7k6GNn75o0iGCyoHYMeglkVC90BBN9ajqPFD1E3qIKsermb3PS4DVOayCN87xOz5of/7oA6Z+9z79tC0ta1YaJyKjTcQnZIBK2hvxNZ7tpdzYUoM67Z2S0DWRpe94b+ukF3cwbMzh+seI6uz5aYNSmIQwQAqKd4vxCHqUSggI8We00XA6CVI/DB99/pzc1Guvv9k2t7a7nXJNcMkpJhlCpX4ZA1XVvr7lw0UpEnNWai/4cjEdeqIUNPqknT0nqTt8ihfvpA2j++YIZ+LpFfsccWBJbdOy1N1Cu5d2AQb9UxakbzPY8DO7eCE5iTIQ/D4OeBA35qptDXEQOKEfDvySuL9LbpaGKaFAI58HXuyKqABUZ/SiGoFqMfIG27xowIN0VACqR9+gZeqA1460k0C1vNKWHFF1oPKDqe0icM5zQDGHze6W1yStrmdhDR7emzzrs2fkKSGJwDSaG1vX2o2da+3G9nWKP1+aqg0RjZbAfIrobEHMIqACt3O4OwcWZ3L180KArMcK/o1MpsTrul/+PgPwju03jKgGh8+kfueAyp95BLwJis4+WKWgPmpwoSCZ9/Yftz99+GH74U9/2j754jOG0GxHSJm59DZ+sDbLl1dVr06wp608lTK00pvIHFH1BZK8tnwtgGa0F8FtHc/zs3bGdganfq5gMSSHVazN3vj9DTP7MEUGU3OQQixpMOXVqwSoV27dYo8fb5tbfbopSvcsShTFlhj6SinS6s0X3UyPzyT7oSIYpW4Z9jlJCALoLj872OA1ZbjDWN0bW1skL/CrRU9F0tccUlLAegZ9xes6raB32n6mDq3uH+WJP5yW7KhPNisZ9R7yXoJPpN1KkReYrmVwLICKRQyn8zXXz/cE/47o6DEiqmdnbXkZlTRHVJAoZCjEhUD1lEAF/RyunkC1hHFbiqg4jNQRXfZNKqzVWuR9EVmCAkkr6F2t1nTqTqYj/UOEj3VDh47l1bYJsNq+1l6/eattrK4Pu612qpHDUjqv73Ml+QuqkSMEXQwg3wJSM6CalDqVRngVTWcBnMPBut7zXxnSzJenfv02FPRc+B75x9lt6yHxQuPJ9ODhN+3PH33Y/vVXv2qff/Vlg4mcOtE9usg8DUjKXm5WZa4LZaWv4D0vy5CMIMpC9+AAVvA6ma4N2m9f9wVSuE2FsJtEU2pnRAVnBHgG0TfotGHcEwoA1NVgAOnlq215BbzUbtvc2Wlb2zsE4XBQ9NCtAAAgAElEQVRsKQykPy7SA8kRNKtPc/+moys6h5QTTNEPz2svhPBfSWV9tCnqdPrUtVT67BndHqCKDYxe0j848FkhvMUndcDSy1sMmp8NJ2Y3A3wPNE34vYzuPFQ2/lYBm0xN7r5XThk5bFTVPYDTEmbq2ZW1A1UHAZ5jLLCg+DEA1dKigcpaqnF6jVtoOBD0WFW/hwCqAwDVC3ZNgJPEc11G6re4VJxibcme24v/GTdEOWP4xNHDkWbNgtdU/hBZ4XNRZArfM1T/tq+1d15/q21vbBcezFPOPLpzxb5x116AOwNhPdnfHbjmPxRuq7LQ8zFMPl9R/z2Sv7AacDEeDgLXF+8t3P2QrmrT//yDTpr8teGbLsjLvw2oQEB/9sVn7YOPP2q/+f3v21cPHqjnqgaOhlRXGZtAhT3AopFfOWpfbwoZ5MffCOmaoiqmMEP7CLvPvam0UftHFQcjAvP5CwCVWhooQMSfIaEAQJ2eysrl2Uk7fXbKlFTz3jAsYJHNx9dffY0kOlOD0VgtrSQ1TskGgS7VF0ileIAPTaCYjqeqNGuYIBOlck8nhrKxU8JedfHmGO5P7FsUDTiKcuoXIOO9GdPCRKaDStolGnNFIfD1DJX64Tl2R84ATE5MBF2MqBhl9YORESlbipTWAaiWmXL3CcX5ftNdJQ4GUGEKzeM9R1SLiqjgVQ+HAkxPRoSWQxGpIltoLE94+PXXSv0QUV2+wmgKIIXp1gGqkc8pLqYqfGEF+/ZRZOvQ2PcxQIXfqcVDK40H3VK/dfWqm5TfJbkOBy0dfl3HWCA1RCfnIqS/B6QmPxsPsgshY5DA9F5TpfKTkmNFgd8WYaVmyF6/Ox88C//Jn8lhfR6LBigKWTrqMM6xit2+5NHjR+323TsEqj9++AFV6QApjqmi2NOl55SvC6xlHWx6RVW4PGcDVWbTsWLiabua3eeRWFU97DcrD7E7TgrcAFYqG+t3ARWaZmU3DJBCUQC7hkZqIFcXV9vW9rV289YbbX1rSykcVfYZjOnNkAXsdBAAGu1Uoq8KTNJo7CeSiKm7mMoqeQJU8yfuxVW9eEPKSEAnAHVtlmQZngLjtpgAflk958aNjgruANAG7O0+CSmUmSkdjBSDrSbVYxeHzRRGRgJYwx2STjGiWrrKtC29euGzcu9K7NpecGzW0/19Fkuw4TGAdA1AxdTPPGH0T+SoMC05ZPrXlCfgPwBGAZVTPwBoVWezaQweuRf1SJwGC6McF4BYL1mN7F4CVLjvlxfkZgr3BLh+vvv6O+3a1m7DsFLNDwg3lILINMLpj0oLoQ7/WQr4nSIqvkT2/2CWeCHKCEXOc1PZf06JznFoerGRehqyAQPV+A0+WXubRk6EacxUVYBzgp1cfQeqbx580/745z9z6OidT+63J/t7NJAr07r02UWN7YWc6lEOoQAVUpsuUIweJ7PhEmYqIrmoMtM3Se+30gJ3dIV2EJ7wsojF78+Q9gGocOIhHbh6ta0g5dvcbdvwuL75SlteXeNpKAFnhlSqp0w9exmgIB0Qr20wXKuTok6w3meXqInRntO/iWeAD6xx4eVnxjSNMgW6GPSiQ6VwYqKnkepQ+atTeuD7EiUU2NYJpz+YSy8NlYobHmDh105kl/5DZ61yYDVQ8c8AKjp0ypZH5PnwiW1Nk8+NIQ8AKlTTEIWtLC1pYjIiKndEkNuyZXOACh0ID78ZgIogB45qhS6tGPKA9J9ANWQf3GipMnvLjRIbYvYkHdKEaB2yAir8UksRODl83sW2u73T3n71zXZte7etXF3WdJoRqEbFubffRUClfwuF4KCmUtYp6pz7+ZIzOFJ4KUhdBFRj6hfuZow4R2tAh0uD7orDHRhRBajOq//PZYUT2Ev8eUEqKBTXry+/+rL97t9/3z68c7t9+c3X7eD4SNyUF0t3LJBKmyeub4TsgXVaxM8Hf000FIXvlEtRSkigMjiINvDN4X5USoMqHk3bvIGTCkpPhVl9JtmRGtLN81TDCS4tcBryq7fepkvCyvo6FzDTqIx5Qim9AMk8VEUX4l4I+GM0WivEEVPI65JYeICocx0BhJ6gNm3n4vB3KvWz8613IlBZszPhmkjwuMLXOrldbS2+tnnliQdIxnjVYtIzTFtIbyo2UHESb9dNcWKyK5B15npwLPsv2e8HmYKj8HKSMFAl9yuq7UU7OsV8vwONzLp8iZOS12AHvQTBp1K/yCXYnVAR1dP24MHX5KjwHyrTBKkVABXGnC3K3WIAC61NA5Vbh8ZAqx/f3ojut1TlOZSD5kJKAvKcnxngur251V67/gojqs21yBQGpPgWoKr3HQ+/XMJAec9x5xxHNe9YyVq4ECHmEVUvDFWK7OvRRKhpNNidWCJVGIEqPzi74pdgUC9OjcTh/Ge9B8FP/eLXv24f3bndHu09aSdnmpeWAY41Zoik8hyoLFw0zFRvmptawyllqOOEUxmAKie+1nOvYBGoIEewmBKvpxRrBCp83b5BmDRDcvhS29q51t585wdte/c6q34y82N3m21y++CIMXqap0EFVEkLEiUMfNDYv+caPJfIOaBi2qbG4P4zIb6fq4eKeiiNKRMlNqSAxEGnwoNavS/4hBDWAvhA4rSY4VBwcKa2JJb4e/M312WAilFViiP6c+qOWBdKkfs4+xoWm7Uy7sSsYaem5Jv2MTcSQLVAgFqHdz3GlWXqchqlR6Dae9oePvimHR7s84AkR0UiXWB1EVCxFOJxY0CsYhhn3JD+6qLGpGfSz8TrEesS9xRKevioX9vaIVBd277eVpdWzm3uOSf18r9PN/p3Sv14ySMSBEDm8NazrjH1Ez8VsFIr1gybZi9UDzKc8nsLd/7s+vEcemec04XCtvHaL/gGBQsL7d5nGDj6MwLVwdEh+7w08dZglcGNAClX6HtE6gVgAtF2bD6NTZ6b7C3OydN3CSizCcJF7EHrYl+g/nNKieQEkIUjnkrtIp5JB3nC8krbvna93XrzHZLoAVtGFyA87XVVMoRYHXszUzFfUUGfMlytKIM+qgYiDEDGhz1sAgWd2gCRG+TLIcYBUAup3MXlYFDO87SLTXCkHp59FUAcXzPBEyPIYXwUvkdWLjpZ1QIjUrxHFh5yENLfldwzgqO+iz+XNVLjwRQFjcJgLvrY/nhD4P2PMUXo4FAR1aUFaqk219dJql+1lbH4L20iRVQnNEh8+FBAhdfFOhVHBR2VqtVqBbpUz0BApWvGGtbjsQXNyOUOQBWRaw7GpH+0vsH05MsAqpW2vrzaNlbWCVS3brza1lc3VL+YgOAUEf9moCoQMaTOgHZ4gAPY5JsG7ZbL89lvohciVeipG39ywJH643hYk0z/LkA1VFt5dReFWRdLdBks3Pnkbvvhv/6kfXT3djuBoI1Ohj4pObdNpXluXK9lrlU38ZLisatksk18uap8LwUqCD5HQBi7xZV6ROg4VvxCpvN3zu0TR4WFhEV1dWm5bWzvMuUDN7W2ti7C2I2j1SYz+HonoqJuiu4IfRGbxzb3ZLK1pBR22jSwhOFROjcrESd9zaSXIVUrB834RaXqNFbx/DWBDDZLb7lJg3SqN0V0Vj9bAET9aJQbGARpPucU+NuASr5iM6DywNAUKVQlza+eulW7RnivF3D51MRkSEsgvARQbW2ut1XMWhwmMGMlqJE5QLXXHj38hoaJSMMAGNRQkadCrx+iZ5H82qJYvW4493NlpFpVvoHXGSN69ztSS8HP/oyVR0RT+CWAXOEYrWX0/m3ttrdee7Ntr28ZpGZRzhCX/E1ANYBSnu/8dXo4lKPx4mBILhGhL3o0dS71849r4G7+4s3vggsFn7cNVD1o0zdP6KcJ4k1RK3xFJ9fHCxdnwmbk93/oZmSAkZTFGYmtx9ydLucIGw6mJmUlrY0OJSZvE8CyPxI/jEGkPkcf5SQiVwsjA0wZlURTxVBc8gQJQltb29hsr77xJlM+lKwhANSgTI9cd2Oxqn+p7vU5fdOx3+KQAA74QySfKb8Si1KhGxwTqgk0O8Ko1Ylx9+Y5gqo0sMSb/vowObmrz8FtuUjhlVpp3ZBeJfUM6KYwoIiqu39ibaQ3LxWxSg0JEk79+DOdIAc4kiK4JK2dwMoglZl+FaUlvdDP4/2PoIlC6ndy0gApAKqdrQ220eS5dJsb8ZXUUcEl44GACuCB90WFl4S6Iyo1RBuo3AzNA3UommQTMbMY+NEqjJgnVe4reQ2iOlb/nmEq92WOdocfFtqGrm/ttO+//m7b3VQEP/Av50VN2fPziGh4foKDaeSUPYZBvwGaIXQqNDnHYb0Er8YDhEm9D8YxSRTg1KbW2/XQXcr0lwKVf24eKI3aEb2gzxR/43hflIactY/ufNz+709+2G7fvyelsfkpEc3iNgRUw7gq37F6//GF/eCZ0pyLpqytcvomzsj+1iaeKxjxz5eBm1OrABVTQA+JxKgvvBeuf2t7t73+NlK+3Zq9Fy4Fp2A2LJ1Dza/IrHPuMxWuTKTyCFQ5g8e0LWuhSg1D+D/hAYYwW8UBgSFfy7YqWTARfKpq3a8n70sADddXmy1xhIsV5hVTGCBQpZ3HVdAQ12WI6GvnlBtXcckzuiqF68X3ClBMoJc4NrY4IQJ8Ag+bE0CFNI5AdXzMlJZAtb3Z1lZXyFGFFsiGReSMdBF2PuCo4LeOAgquA4JPij7hmgH93xhRuSASFbpS+q5pK93TYOEcTrS8vMwdYiDr6dkp9VR4EbTusM1soZGn+sEbmE5zjf2HvZNh+vknocLfAFTcH4VYlQsOEcyYdl6cGwrkfGcHfupvB6o/nSlNDMQNyHRRNjePnCZZoCds6BNJTMlmZAMVpAnI7wNURZSSR5LQswRxvKiCVd97vVv58iR9oR+VNVCV/rgTnc3oHaiyKLMpVR7uMoWAL0EK/kDsxcLCOebCXlpdJYn+yq036PKpDaXX56aa2ZFUw/Ggo+oVupRtdYQQrvN7Jup6Aes88PcMK7GXkXNa2cTO96GIcs/nY/o6kvRl7TKerjpN0wOI76+5eVl8fg6KIPRU+CvGeDYxJGfH1G8K0uIu5DemA6cPRVW01aun4KlUfNFBVv2gJsKz3nJbFKHKjvjg4JBDNxANQ5ZwbXerrQeo8HoB32HqECKqhw8e0AQRbS187k770KOaqUmZkJzKFT/rWGWuw96AGgkJfdai8tfzWnDhggNFzk4bpBX4HHITlSbv2uZ2e/f1t6lUX74aN4X61CM+zfir/qV5JFQV3EnaN1Ik3wJEk9BnygdlvYb/S8qHIGC4mpFm1d4u+sqEPTcYIqo5ULmKNwWg/tJpD8jlfxtQgRs4Pjmk0POff/qTdu+zT20218WQeAhs0nUoXe/EF85Szr9efDMoM6BNhjRGXROlY3uMqBzocqFUx360LINhnH1jCFYEqpPjdnVpsW3uXmvb/HWdi5ckLslkCfS6++MwzmmYpiuZvDenI5hhm+t6h/CcPE9xRU4NE1EOo63UItQXf4jLDlQ2xZv4TvX0Tilj5x8DFuXWMNAs9TSqNcR2KTio2EOJiMp6Hd4bjyXz6PM6LGrjhodzk7TswCzzcDMyU0AD1cjxRbtSIkNVFPHzpwCqw8N2fHRM7md56Wq7vrvdNtZWq+oXZRP5SqR+pyDT99ujANWZeu/YkLy8xKlJ4Ki0bk2oe6USREsuMlWdxGGV0Qo/d0+D4n+WJnn0+yGiwjpW69EVNmNvb2y2t27e4tCHjdVN2gw5JjiX+p3nlvythTtJ+WYRkx9uDpJJxWYChQmYLkQCS2ISbPSqMjsuqrsiNGuP0HtFUHmPgfS9hdt/tDJ9Nip9TsV3SZZbIoaTiBttlvqpinLc9g+etj9//FH74c/+tX3y5edtlXP8MMJ9tKgVMZnX6AMYxHGNMJkUZURl5vYn6jzXQoieSD1f4lKiWVLkkEoaXj4LpOup3FJilbpaaI7b8tpae+XWm21rd9c2xPJLjwMlFMx0f6yR4+qa1wKOxL4DlaK6xCK9hBvQqM9isNJ75fvDs4XD6pFSVVcqcooKXRBBXo7cW283OneyxokgADAR4CkET3qjlFafEx2WGuCgiCkVQVbZho0tVX2P3FSpjJBXYCNZQ3cHzWE2vp9arFxRKj20nBswMxARFXr+Tk+OKRa9sbvTNtaxBhWhBaiwHmigiJ/Z32+PHz5g1Q/PHmsHBoq0ebHrB4WoTv9sJNSb0Cfn6RQIlIInek3+O+1XxXVAwkOgIvepaH1zdb3dtJPC9e3rtCvWZ89RN0RC2uedU5qDTKVlF0RkdX1DipfocIyHXoKGKvTouZRMYdiX42HcSfdCSGFvGlb1HgYq2+/mtFcMNo1eOjdl9Ctgmv+9v+HhMSYjPyBQ/fTfftW++PqrtopeqQGoQkJrwfXUjoua6QfAR1GR7m2vRAXtx4gqm7/7NlmHJUaTv8K/xHupgMpeVgEEvpdVw7AKWd/caq+//W7b3NnlSSfwM1A57QNYiXsLSGkRhaeYkJfh9+oYscYp0oShaieuzalFbnFizpD/JGVzZIcsz2mWeXsDMMexYBKO98PZZ1po+n4kF3kcpb2bvxcAUm6JKctnGdTVPQn5ba2XnnEfeeY2S3utS5keM0UCFAd+9vcVL4ZrztScnPQLAp2DI06jQUS8tHilXQdQwe9+UZ0D+Hl8TtnMyDf9EED16GEBFd5ALVNLrPqpRxVcZO9DzGGdTohzZPGQ9vXDVlZE4qk638qpzZDCUIOmAg0ccFchiVnbYOr32o1bbWMNMoVERnrHyYHzF4Hq5SleXqew6AKgmrzfOSBMz2pymDFCys0Y6J1hrXegCqv+4r2F2384CzlifCqySm89qG+9Uv3v+bJv0OxC8VeQkl98/Xn74PZH7d/+/fft64cPKWBD1KGxda6S2SucFwgL4AWVs/HWjHKqNhEDvLDIJn9t6EYhY6b71tgmAZXC9Oy13sxc0YVtdUMecygEr0f+U9gwMMR7/Z13rZsyn6bMbyDVu+c7/r2mh/kUGCNvZbfpCR/CY5vVVZ7vHwpQaUVGGJm0SaR5KkgEAN4XiwsHkGdVzCCVKLL61vLakTgMoBgqSr/3diBaPjtiJFDBwNALLwUEumlGO8aPnUg5k4MVhQm0dCJzkvXQgJzX4u+o/s2bc6P2doQhoDosoEIUtWugWrFveinTrdbHzxweHHCOI6p+ADj8dxVAtbhEQh3rV1NxNIA0h1A41mjOuH4qoMqG9QZW2KHZf648q1dV2kBEVeVphUk4i4vk2JavLLH3751bb9NYr4DEC63/Pe+XjRlA6/u280hDgleA0ffKAAPnPdSnLz9JQfP6FWBkDVYUOPyw74eWX6LEUrT/9wEVHtLjp4/b3U/utA/ufNz+84MP2qMnTzQAkoM+h3I9CNhEaCRuAVRXdNqh/67SD6VySo2GjU0VeW9qLYO3gZhO6peEY9RgSWDnGWsgNtsCy8HU11CcerWtrq23nevX26uvv942NuE3JYK0Tk5Ha1QnD/qKqp7UMwlU+WdTaRRxpc9myUD4JS4UCklDXGsDaFN3W5v8bJ2GHp7AdqIhdVMLzeCK4AZuhyZ+bXMoM/ajAlO7QfA5JrUdo6OAq322MkcvvlGMgHwX5UeVEVquUOJr5LaUoima6lotVeyGM5O6JaecjkgFOoqojk+O2H6zu4PUb40uDOj3QzWSUTbdYWWe9+1AtaSCEDgqpn+uVvvZTMAq9y7ixfHvM6BKVJ91malKuEc4JLVv5JsOPdUP3vge3RTEGfcT8S8Clddhl0vMAO1vAao6fX3KDUHLNDJzO5cpjx749MAj/1Ygp/uE1G9e9cu2mIZI89Qve/GcfsqkC27Eg0fftD9//Gf2+N3+5D4bRFUxwWkk3oiOjyRhe9ZCzqcIdp08JViMzsY5tja3Np5IZ3M22MBD/p4iAH7HV/osQJ9iHrelFEtAlagEWimMvtq9fr3tXNttKyurVaEMx5yor2uvp/dPAdXwRPtRG9LK5EXXrwSIGHWZQCcIulcxs/HkkCCSssAuhP1gepcrogFgqqTD6VZB+hAFjOkfV4arcUq5hipccZZu3VG8ULxNaeacqam5Wv+RfMdgDkYWXUtFoLLEI+S1VOmpIJoK8OvUtdoFAkAFfgo+6KAhAFQ7OyDT1+hrBasXyhRswIfKMaptSP2ePnnE3xlRlVuG0j9VrjXElBGVOYVwdiNYKYhINGPGhs+pN5erEbwfHKr8YaqSomQAIpqTmW62BcoU/vHN71mmYDeF3IMssXqGs3U4+2uP8PvarKU5RDnnXmVMDcalPWWMolDgj/fKXwe0/JsrTD2acvnPX78IqGbvFAQeBU3Dt1wEVHlgX379Zfv9H/+9fXT34/YZ/H2Ojmg2F88p8TiXyRB32k1xCk6OnJpuX60hDqmajdqhDlSOmUqdnVO3H78qu9vKxQ6L4KBo8ZJqU2YLvmicivza669z/NXa+hq9tPS5FeEwunFEdNHdG+m+TpT3imQApj8sPci0wpR0wZEV3q9St0SWQ9Rpttbjr0azu75hMk9vrA+Tu5sVjM8DlVPdoTiRaleXXeiwS5TMFN9TY8perLhGj7cqmUjnrDpQaUJR+My00IRf6jxNCiUaLa+hsCe0JD48PuBrIKJaX18lUNGEL+PMLHE5OTllyrdnoEK/IP6jpQ9GbRVQjdOSw692d1oFOlPeaKzA5plnnmEkGpkcLR9/mDo+l7yDB/xl3tedje32g8gUFiFTuFI40iOqHq98G1TlvJ9X94RRE9Klv8wkgvL79ERh8nZTPOv88gjeqf1VlY+h9nDoikw/lS8B7/X5bTaJpAaS4mI4E2oGqD778rP2b7/7t/bhvdvt4ZMn7fj0TOGrRZ7kLBw+a0PkdnX+IZdVD90RQj6UwMUaHPeWaUFMBz/k1FPFz4Z5PsUq9Rt4E20GlYa3tnba62++0bZ3drhY0cXf74uuOcS8tqgW6Xg7+/UP0aGLBOGq+oMK2GYiS9dYjQtaNrzenF1j7CJY5AiWLUxS5SkflpWVe9P/nueh90mqq89mzs8bkjorygJc+rAIFDeHQOaqX/5ZJ6zWC6IottxQz+aoyqkfKIDYulwEVCO3xudaBYIXjBoh4EREtX+4z9chmY7Uz75WTP3SjkV5gjgqABWqf8dHR3y+E6CiFXHvU1U6O4w5s8RnvK+9XuLN7+h3DlR0mnULTZw9ELnSjNEeWFtrm+2tGx76sLbZlheXOosbrmoWYRVFUQdREbZeQ1M4qwO1oqppilj7fx65zTCkgNMZxblUMLs+72Pk7NEX/+G/F6g++fx++9df/bx9dM+TkWFdgflkdG3sE0bKF30IIRlt9QhxmOjrxsZB7JnBDjmxpKPqG5SbzNUmCcCH9hGLPRlRefFo8YPIxUCAtbazu9tevXWrbW5uyiu7hIY+Ma330D2WUHHU0+j9u+9RWmIAAzVyPieYTf96tBjC3cZ2HsSQEfZ+2XIcENi56DBrlxHIJWq0jCOf2YdEnBdSeRiXZ1g5fr4UJwbjvPBmTPkGn61IFOIukLU8AaoztDG595L2NCpQcN5jpX86PMaISimon4NlF0mjzs6eE3iOjo/a/sEegera7nbbJFDJNz2zAXFv2EKD7z88aHuPAVR7DSOzcJ2ZlMyIahjrrqjfQ2NLg9jbzFLlTYZdqU7d90gUegSdpmT1/GHWJLg6ARXeb21lrd3cusYxWpimvLa8OhDQWZPTSKeAKsiRhZO0dIw8fIDUwTmEEOOPi9ybRW7fClQhygeuagJUHQAmQAXB5x1zVAP/61xpGjPl/SuSKED2aTuGuV479z65137yi5+yx+8EnEh7odaDwdEghGQ+8yT1itLdm3gMDbORCUoZZlniyMz764MKKqIyqVxcVjyrbUlc5d22wD6+nR00H19j2gdpRTZojzESCYYQzDRk8TNZqKGoCBRDf106tgiytlbuP6PIR6euHqIKBeE0hlB6UKzonkSwM8gTbI3DyLqm4yTEdnRjkluN4tOIquQjBqpow5T+jm4IWgDRkFGe4GeuGQeKuvSRFA2fnqHSZZIfQIXvsHuClOnxj+oTfKqU4Ug/QEy5CoHP6d8x9Hz77fKVS213e4upn8zzAIL2QLNEAULLA0RUjx+2/b09unzi9gOg4uoKoGIbDSt/Ain8r27YEE2nuV73sqpYVRDKlOsanuHnGw4V6SveH3MlZcZ4hRHUxsoaZQpv3ny9ba2tK/tNsSxh/cgdGWF6ZJWQy0AzA6pK+/zCBbhGpqz/nnNO8WJa7Z5VP+c6skH43D9Ev1eyIv7vACoHk3fu36Frwu37dykEZHOwtSsVdYx2J+Z7kipQOxWQ8gmU0mUeei1OL3hNqEmdsE/AUETj10uaGY90nFwjUHEnX2pr6+vtlVdfZUQFnopTk31q8kENp4dIeFfnKqKaeHB2oBlcCfgzFR2qGbjS5zzAAaxSVJDvVkAop1pU+cO/K7wa/La05HKtYwpW5H2cUYeKX1EQfIzhD4fIwWpyvkYSRbscIGqB3AT9ar3pNdjr1M9ARe90vIbfpwzzhrFZ4rwy4lwbRBVifW6S0ac9hTo+OW4HhwfUc21vb1pHBd90KL4jVpWWqoDqySPavRweeI4jBJ+UKGDS8lK7ugSn0UFLNRQTpvyUz/0BqEJNiHv0hhw6EEpXxs+hVhp5zmOwBYahAmSvthtbu+17t95uuxtbWttj9jbN7AopvhtQTeU/Smzy6tMUsDQ/Q3RViVAtj3Hf+ecTmgUIK8X0TyfS077qZHrvq/OD942vvZg3rdAqoeX5iEoP4ln7+N7t9t77P253PrnHHjBxPqP2pDsmyOKl940pGkkpcEhEomjO5i7Du6HVxO/fT7CeerlSLyh1NEZLEwvsdH9U0drc2mqvv/FG297dYXMoTlATUBV1joQpmQpHKtXz5cXD21apV/raYnVyR14AACAASURBVOliPRgtgg1UBnudtIT5mSSjvwY/Rzgfj7tSENY90IvTc1g/Of9SISTIuAk5UJZv9O/hpxJxZRFzUrV77Cpis0+6Bq1eotWKGCEZy3WpCCxWnrdTREAeo1UVRU+UlttGfKj6EBBEcnLHUMwCmxgBlclogs8AVFubMs8D2ECdbjDFT9PDChzV4UE7ePqYERXaaXAogJvkpGSMdefPDloqF1bGvaptYlbPFZc6XBM5296looiBR2TBx/bEHJDxQvbWOCzpjtsW6Kbwj2++265v7qoCO6ZFY8YzItgEzXxiDQdSVaZnkVTBUwAkoDipFI0vVN/gldxRNBRJvuDV21nqyDn8+8IoT5infvnQfw1QJZRnf9yzU/pP/fP7P253P71v8nGslHQBZkVQscjgJTvXhvCv30+fDIkQBh3ROKhg5KgyUDOLKSHyKGMIULntg4B6dbFtbW+3W2+83rYwULR6u6Jw9x1KCjWJpgRYlSo5+AowFvnvlE7ppiKJ7mbQU7ZU/RKOJ01MBBG6o3NQ/dSKQr82SY670m/1A4c/75MTkc/I/yRK6KV3p4Z1YAztL1VMkMsBfqWFJhozREy5JgpEDVJnZ5InsOHXlUVEZGqlEWGNGX/xUu9A5eqreaqXAdXW5gZ7/ZaRygFsrAPDXUhEBfL9YO8JI6q9vT0S9EvLiwNQddGn2mgm8akfuxm9DBcZQahMCdP3JtVwIms+hwGoYtMM5w608OCz4wBDk/I/vvEOU8DLlxfth5aTcQgk/magSiSVeGoQYv4loBpD8AvwqyiW4ri8Mc1ZddKdjGdaaPKu/RO9jJOayxGKGPVLKPRGz9QRXRPeczOyTiGpeaODCbBp8dngTnF8d15KsjvJsXtVTxtbccD44TRRRRNl+O854ezKGMJV1UFHVNZhXVlcojMCZvRdv3mD49lrGgrJ22R9PdzgUi0TOQNVopCKZqOkD6mdp2RQor6rVwXTZFywzRvWm1kTSUWuMZ0WM7xXJLNeCxM6YhQjphwtolDxQDladOAqnrIiOVfbKNPoJyki5IAMUz9ERL55upTejCwXiwg2lXrjF74P64URGecg+jU9RgvliMk+NFCJo0JKD6dPcFR7rNlsb2woooJdC/oyA1TsgrBvOnRX+4imnrane08Y2UAZjqiK/lCUKKD6iwh7sCZK0SRBed2/XuEsvZRT95BLkW1EB1eGjtRTqQ+SQLWEWZKXyVVur2+27996i0C1sohGa/Se6oive1IZWw6vKZCd2/mTlGzouUtEn32eA6246YRwOQnnEdWcBAunNqaCXaRUAix9eQ5U/U3mQFUOfEMEYUzpoZ3TjbOzk3Z4uN8+uONm5C8+lzMiLSsi1hONjJMDHyFhPXkpm+Prow5KUFTJfGGjN7pK4lE0R91tror+S9mhSBEum8D1CHP3yaG6ou8TiQ6HBLTMIP2DWVr5ZoUorfveU2VZ0drkP+0dA4B3wrTLA7IwBTqOqmiD3PVPOa8zQSaRlNZORK7mp1xYCA9S9yZqYH/GgM0oq6jXs1J9BKp8f6KsOhGrtG85SELzWC477eMwhUyDdn/dFKi61ctzHk7RYbmVZgCqVAFB5st7PROIDc5QmBuowPkdcVL3XoMSYWtjvW2srtH7nBNtrHDHk+dYd2qvRqB6yuwgQIWJyeCpOC35MlrBRg81JXtZtjrTXFRxJ0H0a6k8Y02IMnAAPlSzS5Rs2QYAijMFL11i1Lm5utbevPEqK39b61tteXG5uKiXAlUdJP0Pk2zwQqAy7TAcCb3go4ObkW3BR6Ij719PHZq+9QhQgxi0qoC1caZAlX2XfHGyMPN+eQLD3+c4iQWMdoWne48JVO//6pfts6++6IZjsaQdUjH8USG4HvoYBI6n92jwwEUeRW+5WI7aqWnlS2fMsGhqQ8vNE6OwcO0AJDh43uRA0W1eN6xbyDm5ciWhWD+hUhiQ5MK6IS/SAtBU9UbgHNIBTGsWWGlyjASdqvhhsfN1KzUUZzUtKEy1UX0Ccvir/nXuCUssevqoz5NiQf4cYEqVsJ7HsOrYAkOlu6p5lSaaqEY0xF/s7TQJ7uesdLd/XoAU9ookYuafKvXzfECkkuBpFrRhjb3mHBXdBahQJIFoEzoqkPlbG2tt3UAliYKSUWm5YAUMNftROyQ/9bQ93QdQnbXFpatO/VbY9xd1+niAmUgMu6vL9/+Y3FsC0QeIRPQbHytHGZRnaFJQ/cJaWABQwQYZCvXW1pZXSKjfgD/atZuULRTHRGxJY3CnvCegNMlCCl8nJRR+vw/DTqn3CnfPsAppFdUVlzUeOr0MGTzs+oYhvSzxst5xgX5UsHkpNiWhV1fVzuUI9ZHHtCbg5w91cKQR7gCqX/zuN+3LB18zosKpRB1S2aj65kRT5b6pAHOluYFqZCSeXtL5jfhKuQVhINvJ7Si/HEz4vBEqxbI/OJ0c4eW+SIB65bVbbWNrS8Ql1PMxbAuYDr7IjAjTnJr5FI6/k97WZGcb14VcF68kBXJSVC1oRVTAV4AUiOhUtGi0lgPMxYRoyUjYDzKGupfh5MzZJaVLRFYLZhYJ9tQvdjXj0aTn14EKDFdvrWHqR6EnWmEGoHJqn82bXj9VMfV8SCBTj2U7IHBUfD15f0lRjojKaVVZGisalQYJbTkCKhDkiHY311eZ+nFYgycm44BhC49JeERUB3tPSaYHqDD4FFW/RFTQ2FH0aSpjXnuwgnrS94kDCO8xTjrCB4jfOrMJVwFllaN5f7q2TPNZlBPFwiX6qFOmsHOtvfXaG23LRo79DEkl9K8FqgqNSoyQ6ruPZwOiNIP67jlQJcDy1/uC1ffPQ74CtryDyQEJyMfUr5JZnaxjile6kAvyzNyV4UsIsz//8nNyVL/943+0bx49bMv08QF5GUP+3hXHiGGIqCrb8/2aWu/qOruoMzqqbgKXdCelMF6ap2KIz3GbhrvW6WP1/BlBFH185KZeebWtbWxYJ+P0LlzaUGFINEW3hdK/DQMaopqPi6WBKpyEhiiIJ8Mnw30QIDki9CESoFK5+rlS4Iy6KnfMpMARvEbj1fVK3CQWpQ5B0VR2MRQvzgFV9cD08zUOFHomBqo0nTOako4Kzz4RVbYCJwHheXCun35er2cZhSdPV+WQr+Xq8TBxGRtb+jG8lqIR8FMxwyug2lijFTHaoDA9GW00SKXUlCw5ACOq/f1pRIXvDUeFCjB9xyLCHKvVfYNybSSKL8dUj2fjOugmcikyFFDFANKfBZ8DDxzgeOWSABKq/cUriwSq77/5DpuUpxoFA4jCovFxj4HX5M+lnBujhBR9St3JI2b6ejOgqi+WoKoDhA6XKd7kriWCS5X6XETVP4ixsZBSLPH5kH/2Rv5+XM7jJ3BNuEeg+sPHH7ZHT+GasNiuLqrqRycDfzBdSJTcvQ1Bxlm5v0M+6w+pD2tieRjtpMWewregm2Eo71PncwhWNYBUhDwaPze3tglU4KgwFTeTb3UPMnl5qPjR4kS/WAQoQlrvzShh1nTKFNMgwyEKMfk3x4XPnd7FHBoAJkRScE2ld/sAGCV6dXjBLR6iO1KAwV+ekVotXBvgVYXAADFU7noULbdO6ds6KGpAhjk1P1cOY/AvEupuoRGgC9G13OOZ7sPH5nloUOZjM6cZoGL1r5qSddgR2DPnkVNslErqEHjG4Q4AHxDxmxtrbXVF0f3iIja61Om4Fsoa3HJDoNoHme7Uj0AFeQI4qiV2LcTqJXbMfY/oaFXPqtcFgaqPd3vBQSFuJE/KHc5R/p+Vyir9k/BTbp8SfsZRArYv//jO99q17Wsa1eb0u0c6kxBmFtEYImYRTuFIcUJ6YKGGSmFqREqV/jxSJvX6LkDl1x/WMe7Ewgu6J4xz/ZQiKYhLbqkr+S5AxZ9YaO3Bwwftzx992D68e7t9fP9ee3qwx4URoFILihdZPkdZzyrNisOfMiwt2izKREXcLO7XU0m3yxb8U+pSn4eV1EBmcSuiAVCtrq7RJQFAtbaG5uMlpR7eXFpz3QQvf6Yfk9nQACWv0ellJt+mL1H5SozefN1e2uqZ08Y3USOAjIe6JxwLd6cLuqqAKfGap0j22wsQU45hksxVFUXwFPV5Np5am5SedTJ8GGgqpablKAIrpX9O3YYqGZ+Z3RMy4EFVMXx+s4r2nhJQIeVzVFYktiNQTxyWjqoDAr2dTgVUeI2NjVVOocHBScGnW6LIU6GF5uSkHR8eMVWEnxrGuwMkliCyxNgqDncQUKmtRQ4K4Sb9WAqoasqNgSqdCTXLz5tSz928o9e7DiClfgVUC4qmAFSZSYiR7//41rvt+s61dpUyBTUvh9fXxhn2Dzd0qm7TYKCHSYVQA7B1tXhFXvXCw0aeBHBO/WqAad/Lk5AsSaYLX4y4KNwmZP8XA5XvzVfffNX+/Y//SaD67Msv2wFcE1Bhwel1JcZyOMUMSP5gJKOtXLfgoDK2AqkcDomsBlJ8BKvKdMP9BOniduB0CRxGqn3rGxsk0aGbQmogOUV8uvuDF7lt/iQGcqlGRs9leUT4InETkjky2okwM9xKZflaQfzewU8ri62M7oYqYVUBc+IF3L0GcZ8DoF3N3iPn6ZLMwZSigLmHOhgHoAoflhHxiYI85uoSRJoA+gIqiT5HiYuuK5PkM9cPQGOgiq1LVQ8Ffv3A8Oh4gxOEo13qoHuOdA68U0VUq+CnLPjMeiRP9aydHgvUKPrc32t7T5/QhQFSBoh+YZyHBuUi02ts1xA5+BzQwR0Ox0aHmcJdQzVMqBdwzKu4VtifaR6mLJAUUQGocPhsb26277/xdru5e50yBaSkcy75vwaoenUu6c6cakoKNwe8VAXHavFLgaqKTCQGsIphnOeIapj40m+wpAIXRlTnPNYTbbwgP/Xr3/+2fXT3TnvwGK4JJ8MI99k0kqSMqZaBuPbpo40akVk/Ecb0Npu0TqpK/WL8Nq12hf8CJ6JBmxxTQ3+hDVb7XmXzMb3PedpG9ZwFlypceLVRa+TOf0dD6UHMQE/NDUwVpRvTRQNmSNDnD1AN5Pb4WUWaTzVVdZrnVEpPnTm5LJIJZeGbyVQ0h4D1YOIpu7NGpRTOHHUwgGOSZklVP20mjniq8VYee5V+P78uUz+/RqQqSSPjS8VohZxUhmWIoK8o15GmBJLWYpkYZ+XUvBOaiwlUm+KoAlRp9MUyJKghooItzOG+geppe3Z62q7Av4oOn6vu+0vqN1yL0zw9Y/Oa3o3zg1O0xTQlYzKdg85/Zvp6Zl7LFWAAFTRTACqsrc219fb2a7faK7s32sbaVlu6unzOCGUOEJ3MnkVaFYZdzGnpdTp1kM81/NMEf6av0r90HuBGeqeLndHh8mLhJUCVMj5B/rsCVQHOi/bJ55+2n//6l+1juCYcHGnqa+aoubdPKUWA0DxJuvI92qlaR7rEZCDhRoGn+ZFSpw9DC1LqHBTqlABYXEi+58oVkuio8l2/foM9fprJp3Rl5FSYArEKlwUagDZXYpsR9Rx2Q7RRcT4BmYrK9aCiw1FqIFAcH2/SR4FW+v0EgGMFrCcRvXhAzsckfAdMnehdn2ax59CvGJFm0oVcj7ihwYSQobqqdBocKgdMcVRyzCgphyfSFBczKXCo6hmFeoBKaWQHqmpTMt8oYSR4PERRBk+nc0dHBiqQ6VSmL0uZXkJjkPhIE0/b8fERrV4gT9h3RIXPw6ZkTqORjooVYVeDRxmHqhx+bjkVlKuX/VAi2ymTXSVMpdWDRTFmDsbWB2sTvm6MqJ6/aGsrq+3W9evt5s6NpqEPaw4uhpUzQ6bxr/pzoOOi+DrsSdK2GVDNAHdEqu8GVAXjTjg6NUKgouCzIqrxYkd5gt8211/7Zp4D1ziVdu/T+3RNuH3vLnuuSAK6nIxXozJ9cPbUBs2Gz1AHkbWp+HHDDtWCSncmHenerAmvy+Uz5LJucHzVtbBfMJTf2tkhkY5oCqVrjfAyeVzzCg2o4a2KyZOCl7xXyQpChoYsVwSUpulO+o9R+pAWmXsToPjUG07cpIdVUAgPN5TrQ30Wb+YKVD9uhxQzKUr6q8qGR4CcjZeTGRszuiBVTV11i+uB/Zo6kd49vDS1J4MVRrW+G5RZ5BBQUVuXKdQAqiuRPLjvz9yOUmx9HoDU8bEmyoDbCfgAlNYNVCDUwTulLYe3mSCHse7HjKaoo3ryhOPSEGHTN92pH6gBgfGQhvIQ8NTvoii8qVOhLUI9hRbTAYlivaZCY+gzKaoqix7a3yzyIMB/aAfaXd/khJpbN19v66sbA1ZcxDWdB7BiRoKvF+d0F1frJlW8KV7MX+ZlqV+P9rOAU7kmDsyBqu+KLvicAVVQ5RxZZ1RceNHu3L/bfvizn7Q79+6pcmPuiZUqT8AlUKEUX+30LwGqRHR4gOGlwvM4zVM0oQVBHY6tVOSiIBChqtugpupLLHMX2srqWrt+4yZV6FAsU0FvFbV0kQ7jQ6azTTH/cyqXwQIBKq38smXJwqPtbNKdgTfjuyQlGpqXx9Ouc1GDuDMcXCpGI1ANin0q0NO8W7xJgGrgUiq07+LKRJQ5KBRVgh9B5KN5ilUo4F5FBAU+UlGppAmXRcJTbIpUO3q6SEUUHUJSAF8q6sji4mC3Bka5INOtqZJA2CBeBZLnHDx6dIRZjKcGqhOS5Pi5jfX1tra2IkIdvKk5UbyKojED1cF+23/6tO09ecxKK10L6PC53K6yMXmR6WCvQMbWRwk8s5FhfapGYpLfSvNE3NokHoXGnr9EX4MmLoMfqKeSkV76T1G5XF1caje2r7d3XsfQh+1SivciWFKrEaTyPmMM1In28xW8oeo3C5tUaZ7i43cFqb5/Z1W/UBsCKnmmnxNysiu1v/HYGjD59slJLBREyvcvP/1xu3P/vqOnyypVj/1jJkQT9HEjIW2I42Kd7AGF8NA+oQZVdxYEIzACFdTJQ4+fskynRqjyuZxOQSHsXDZo57KxuSUHUpLAjiQMIGWEN+vzK/DM8M9Mv0nqV06jMfyzpskgxVs8ZneZaGyDu8RSBRKzzz3qWbTwHZ4PwKzI3EAVL/hEotOn309MAk7GYEloi2sI+Y0bGmFqRIy8wfwZAIq0Tl2W4K4DFyFK5R+OKSnk8+6fLqDqvaF8vauROpjU9xJFehrh6fEJHBAETrT0PT0hoQ5Q2tgQUK0govKAB7bi4KAxt4WICjP92JQ8AJUiqvT6IaLSZywP9/LYmkcscr0VjyYuryLqWP74wI7jJ19h5BZ9eKEDAAuGw275S2v1SrvM6TT/8Nb32+72LoQR5xdWXpTrwZxrHfAXBCRCkFmIlLQvO3eWKlb0n5V7nmOeweLkrz3gGNK/vwuoxsjKN0ATNE7bx3fv0N7l7qefaCQ1b6YndqRRM9xPVeE0KVRd89HpGKSqY2VKjBdA+aRitCYVZHt+ZmCwM10GVZb7I+auIoReWuJUmRs3b7b1tY1yUewkuo3wcr3DsVGpPctWA7E9VvyK8HYZy6AhYD6HUSa0e9Oyz+ZJT1//3LNFE0+uLJYRrHQO8DPjj5pMo3+c4WSdW4yEU0zwawYI8deyELZ9LqMC81GxZaEsoSbIuH8vLhmzCDI2xPldfJcPDfJTjqioThdQ4T7i+tX3JwM+RFSHRyft+PiknZ4BpE6oj0LbzeYmgArKdKjMr7YlD3dIdHMKTutYSnao058CqE576reEiBtSG9u8yAte15iCQHZejzIMVHEgjcbNbVU6RBSBl8bN1dBKlQxUSGfx3whU5HvppgA91fc5SfnyJZDtSg2n/yWyUpmxUq4ZHtXPTICqy1qi0+syiClC5eXOk/hj2HXB1RVwmq5RVjSkfvmZ4qL6C/Yq4HBSeJeNePqcAxyPae/yLz99nyPc6Z/DqbQSeuLmVGnZC1b73OOT8m/9aRuac+F9gyuV67PQQj7zcMpEGqFXZFv1/SBcrywutrXNTZLo25vbTPv6hBNt0nz20g+NQEX2Wj14eegEkVHgWfKIMlDpKYGBYryruesZcaUzIADd04mAlSJFvX8naKepnFJN39/02FkeUVFuIGvggKnfskFdDmNVpuQ0wDSNhndWWXOysTQ+aHEB8d2V+9Ib2WKirFG0XTyD0Ip0tY9wpUjUaA0VU74Q6oPAVktRER9AThzVSTs6Blgdc5IMoivopra3NtoahjsAqMA74TrTnmQlO3625AmPnzAiQ1WYanYDFQ5gVTYNpAYqLYlEEZkqzodYE6oT3fJzs/dzrBYNHvfW4Vm0pnt+ZqAiaCuqImA/e952N3faP7z1PZLqi1eXmRr2/3Kn+3bqa/aiGGeOXHX6eUnqM5Y8ql7iZWT8FKBm3L6pmaSWXtMuGE3lCX8BqGT7MQMqV8C8l9jYe3R8QEX6jzDC/YvPNQLbEzRG3otg5fQqC5XPy5WhQR+mCIkroP/C94n38Tw+n0ZhCCSQDA+VXj/9fMSFS8srbevablvf3GRDJ3sRS/U86KRSovfHT/tkFhC31Agm4+ijiY5LK5Kw4u8XbzM/jdxz2Y+l7uYZxXJAskjaHm3WxhV8uvrod7EP1Oid3sGqt4LoWUgZXktviNQ0JDPVNW0uHEQYGIrIhQBgI8RJ5wGrvsN4+0TAjgZpR8wNKlcEqruZ8mFTavBoPKTEA03XJEAU6RH4qSNOoDkiWCGq4risAahQ9Vt0NTIRFd4fwHZ4dNgO9vba3uPHShvxmWD1AlU7zetknEeFeMbV1zTvzrVozfeDJFyeihHuQHBExfvMddyjc32/onH1/J3xmUr0eVnDfJt6FbfXt9q7t95qN3dvtLWVDTqBvuy/cJ/aUhdFOf/TQDWAVAm8FYjI5sVVv2yWIt9CYs/ygjlejmQmnBT39p8QqH7yq19Q7MlmZE/Q6B7b3dmzlLs+iXr53Dn0sNECVHqgJicNVNEUgUtRynLJJ2yXKmTByEr3Mkn07WvXyFFROc8JOZIkwLxIoKnT2gHzDKrd9EygMvc0jueeOHb2V5gsjsKoMZd3o0LM7VJEmKRyw6k9AF9V5QwvBMRMySniuRv0KW0SOR6QD0OtwyQ9hWOkECeAQQYAvyQODMXmMUdl33VFpZ4mHQPC8U7688kPCj16qve6FkyggmuApibrffqxqQ9V3Jn1VAQqREZHxwKqk2OC59aW/KiWVmArvFhApWnFIrsRfR0eQZ4goELqxyjRQEVpwjCJRqmfJ/PkMPN970g6PUh0yLqnMamfi0RRwOowM4Xh68Ood2YOnt7N6TSWKayvrLXXr8P25UbbhUfV0kpFdyU8nYFS/lpgdS4gGgFrkCeM63aChnqBfrj5G4e1N3673ncAmVrWOaxZ+RdQjZuwVwnMaYzvOhYEhggsJ9vR8WF7+PgBgernv/t1++Lrr6lX4c2cRSqJnMYWg3zC8aNWm4ajKXL8yfG5sDzlOF7j5sDEGeAUMt/DAZ1CuFi6rsIcb2e3ra6tqUpFu1wLUm2NPNzycyCVRZgqDaO1DJqogRM+EQOueRUDs7K2Cp38Rx8bddApbagzZ4jeKnyvSEtvMLXE8dzBigidaiMK8joZgUrAYp+lAiovHF8uLpkR1dkZ0z/8vYAK6R+in0ThQ58kzN/6FJ8hGrJjBL3OSZ91ux8CFTsFrHRHQDY0uypy7ukCfaVOz+SaAKByVIX2mw5UqNz1iIoY4SgRAuW00Ow9edLOTk4UJV5dlIYK0oQLgaoT/Dkg+AkHcBj5RXG6BjC3rik6d19RgMr9okq3pafC/yBWpd0NaJW20FYWV9r1jW0C1as3Xmvrqxj6oEV0EVBNotH85eLMrR5UIrF8psoG6jv+WqAagMR7RLfM612i7/cWPv5PKdNjjFfYVn8Y8+xhYUXgOWxfeP589c0X7cO7H7ff/sd/tK8ePmD4KasUDwTweO5EK95WPnL7lVbU5O2p1M9UkzcqZQYex16tJW5vYetLPLxjou8bAOCEMwJ8pzC0AcZ4avIcIr3REK3OiBFQ0g7jc3+IqDIpRtNmehifz5pbqxR09Eh3SphksAqvnaPSoeC/exOwI8qcU1FowwKtiGoOtUmlB2mEmCFFpEnZcOAxYvHP57rBUYG8jnYMP4Ppw6pEjVo8vV70cwKqpJnJ6BVdVOr3XEQ5tVSXL6mpHa8Nl8+E8Y66gvVc3BahwlcKURVSv8PDo3Z8dMjrAkfFAaRuTKZ0glNkul/UEap+7vWDRIHKdDgVIKKijmqpXQbv6skwogsc5Q1V8L53Hf/5ebPnMocaZRi9wh5PER7GGVTi4kx4wTxr9qHygIUp4WXavqwtrVKm8PZrb7Wtja2XpHUdO+eRVN/2s1QqCawBxKf+gMEXpY/+of5b/SlNzIM6qe+ygWJQVXthClRE3jEQC1r4jtf6ECXeCX9/Hbat9z+/TzL9Dx9+0B48fqSqH09R+wq5nCvNUBWeJgMt61RxGGgFVCeunfbpYdtczOOvgbipVuH1GYmoMm++pnGxbW7vNPT2wSEBiuPMGuTHcurYObV+Sogo7e05ph+KP4uFbIFJBqR6uKnpeR+0w9QZk8E9QpocL1pw41pwGijx6nTYanF5ji61kXUXx4hZxLhPXKdpuVfqzB/78tRAnNeKR1KABa8joDKXVDKO6Oj6KPaA4LgGCvzYVAzAEkjh/VA1RvRDoDIodMx1Wp6Dwu6otGwhTwXQgdJ8nxHzzvYGRZ8gxWlFzOk4airm2K5n0FGdtAO20OyTpwJQ0VZlcVFUxrcC1ZQ3E7fbdVWpOqfAkVapbLwa0fBSoHITPe+MJo0z4kTEd/lqW7x0lUD1/Tffle3LBTXdc+neENScB6oOWOE7Q6FMg8ULgGr4pzFrO0+JzUBxQofwL+8tfOSIql/rLFQ8B1L5ur7A28X3WWiPnjxsH935mNNnPrp/rz3Ze9o7zO051Weh9YcXC5XRTqbSu6R5QQQ/wHBUUe4miql0bIqqL1xi0gAAIABJREFUzoV0Q5bBTV0XNwUztGr3GCKqMTXlQivQ7n1IVap37pEKZIX9PhHFn3Q5QB5w0loBUFiXhLydkA1IibnpsXkIYPXb6ee4MB1ZkPoYxJ2KnP0KJuHTllHgYVAfNW+6XvWxR6waV04Q1zK5kzQBhDVn5VnAyGcar7F4VCW6Gnv+7GbBKiIn0iiCA5mPSIgcVY2FH7siQn6Is8x0Ybl8Oqo6OCTfRCvibUTRa21lFYLPRXlbRVvmeYDwWEdvIMANQAWOCjEXDl1E30hD4UdFMt3qdN0/pSYB86znemZDS1VF3XXSzZKKiEWHKjKyBn0+HUzUHUJnRr2aR3+1S3T9/Kd3/qFd377Wq6uzSO8isMrBMYJbgYqFiJWS9dB9iNNnIE0KokNU/vQXgUoLNaUgrOi/Bqj0gwVPXiveGrwhXz/8uv3hgz9S8PnpV1+0/UOE2+ryDpnKnq881CF9F4lu8tYfsEcC3WSeN2qYOENQGKps411LZTDXTBIdfX1rINGvk5sCgZ5rmpD9SX3SJjMDqnBRiZzmrTFdUjA2WApohCMmzKvCMUazo/LcsowhwBJWuYJp8SA6oghMHQWn4k170U9WlduJCJOjfU3cIfzvKbfL5E5p5ghUfdMEqAbf+FR3DVKZCVitJ15VIZbPTl1NRErEZnGV4TsA9iLHCO+4HVSWD1QASvmnFH8eUmUOwCRHtbHeVtcEVBg6IcfZKNNl9QIyHf1+sCRGozKeW4CqJiVTdiN1ehqlk9IYu6vbYLoe+li0rIOFCD4nB42ffd3zUB3mtlgIMVBF6U891U77X+/8gHoqmvstQBrkXRDgmKRXfVV0sNLdvRCosHYHE4NxTU1AaJh0xLcr+qBCpgp2RiogB7dWOWy3kfr9R+eotGD1tucy1H5w6ev1fT0C++LrL9pv//N3HDj64MljTv8A4oeY1eBINafmDSY3whU2Z5X+EH1D52FfBFTsNxt4mZE8DJjgBISyeGV9nXbDaETWdJSAZ0aV9yZpRlO6y4NeacY9heC3XiliTl5vSs31oOxj7VTO8VOlduJf5i0y1gMWydhRK9WjTiZPyds8zNwPXVsOnDxlPw/f/3SrOVCudchyuiuZrJB5aGgqN5o4I/1UBl1w+IFbaIr3wvf5IBD3JZBFygevc7kgqBxJWQKjND8jfyCfa93ql0CF1E3FFUYfBCoQ40eMqHAPNjeV+kH0Sd7LQEXlOFp4GIVBg6V0EaJPWL/gCQCoyFFlpLuJ7PQzZmpyhJ+TZKjOeEXXiYoq0q791CPi+WHXG8CtXeNG1J6Sh7zcUXfWt9oP3ninvbJzvS0vZTpNgMpn3CQiSjVPG7vv/fR4JirpeyC7MovjXJTUQ7YBjMam5n4dTij8vrHJ7UAkMv3vAqru64cP+NmXn7Vf/u5X7c4nd9ve4SFDbwFVhH92feQqSyzWYXF0LR27+cfog3ODquo1NP6mdcVpmqKpTjzjuVxZWmyrG5t0R1hdX6djY4CqrjEkeu7TePIM7yuS3OncAFRy7ByWaF1X+B0/WlduEgBF4BnZjTavNDXjYijy0wstm7zK8+GcKvX1tfjvAYZKN0u31g0TO085EN7GvwBVxq8j9VO5XFGFAAVABeV/UhP1+nEjo8WGnkqKjHI9+JgSNEbA655BktYxiiuvZ/b+EgyLAbJNC73SB6CiePOo7e3vF1BtrK+1VTooQJKiSqKiBw2poNWLgWqvgArumlfdlIw+P/mrIe1KRKXPJFFrLG/6w9PhEhkL10k1z8/a1ZRK+PDS5taB1J0qAMh8DwMVuEFaKj970TZX19vbr9xi9W9rfZs+Wjr8Ag456OqY9Nk1eq55X74wvW/8VFSUw87J3ASRh4NySPv6Qd+/PtSRh6AsjN4Al/BM/8hAFRitEHTkeIaXqbO46HrbgrSFdv/zT9vPfvMzTkY+PoVlrhZrIqqQ3LFu1Xt6W4QrthYwGzZ9UdRV153uIXFSPwvDJh84iy+bGwTq1u4uK34EKZKpCt2LT3ApPQAygqKOhjycoZqXqMncQTTo/P5hTAof72ixXK+VKp5uglKtrrrv4DRyAD0NZzRS3J1lkk6vJz9bWb9eR9xbiiL5Xe0e+g/RpP6SJS3VeKIpRC0AKvFT8YxKVIjXpqdXZvqZm4p5nqI8G99Fx+SR7qJgkKorYkCKxe8fcJdDL/Ca9RoZ6uCZfqenJNQPDg/b0z3M9Vto25tbnNMIjmp5GVNoAlQeoBqrF1QLDw7a3t4T6rBQSdAAUMkTaATpQlGASmmT7ldSv34ncxcFOpOii7lFcpCO3oVOVb0ofjBTaRQ54lCU2ST6Ftn98aK1taWV9sr2NQLVzZ2bbdXTafKSupKgVmZW+3nXDurH1SjR0ZLtEFO54SSbGwo/9e9eQecirewWBS66f6MgmBf0NwIV13SFGl7TC+3ep5+093/103bn03uy963ud31o8RM4ZU0cjkCVfM/3pwsoTeA6HUq7ygRAhipcr471U5KuAZcvkZPatd8UlMUiZ5OaCjOVlmZzGjhG3dIcqOLUEJAayvhVvfQaPQdUEwVuTrxp2sfIbaKhqttdKZxou9GITa0ntaSGky1rvzZQcVNJd/syVtobPVMn0tW8K1mC2megTUPEpCZk8a6oAmZS8mWS4hnuwMiqQDJAlWlC7kLgvlH3wsLwnLTsBKay4bHey/eA14SUz4Z5ACpwVPA+x6E5ASqOy+pkeooTlDbYk4pAdXTMQ5fVNVb9AFSKqsJR6fCNd5kiRX0EraXaL37mRaYzAjf+jgex1wybzqqyqyiM03WgX8OBwUNCQBXPL8gUtlbX283t6+2Nm2+0zf+fuPd+sjQ7rsTylfdVXdXeTHdPj8fMACBIkFgQIIMSdpeiGOSGQlJo/039oIiVRA4IEIQHZjB+2vsu0+W9U5yT5ua971XPgAS1gyhUl3vv+75778nMkyczx6cMT4rExI2hF7U7PrqBqmAr+C39afbqw3EJAGuohwqo0t9GyJ+9MwWpkpkOi1nIdD5IAw6yJC5ASwkWe/S2x2ugwlf3Hz+QH//8X/hZW2crQKglVKDy+i/33FTjUHQ7bjTVU9LDW9LvpjmxgQ1BZFsY5nyNglUBKrTEHRwZYgfPubnTMj42Yd0cjJhNsgxVYvtHcpVDJ5XI8QxSTuhnBsg4Hz7Phjyvs5q19fT70iziYVFd6+7hf+SRYgNZeKDuWHgdYZQTL2VNEHTjEpj9GWSgCrMa5H/W/jiR7gMy8ULq9fh0GFyDjvQikFA8q/IE/g57TLn0wTwQB3rrEhqBKP/WDYoPTcC9H+tQDQMq3rap0n2aDKgHCD8DqDDXbwI6qnEZ9bHuzNqZYfIOBfvgtlRLhdCPQHV4RM9FW70Mq1dFoFIynns9kkGFhC7ktHNx7jVbOBdeuB1wjfMUjJHUsOVU70n7mVHBD6Ay71OzrdqRFs8WMoVhTKeZOS2vXLompyZPRSaSezF5VJ7FM6tWQWqwVb7PDDwLKV72Sdema3jQ8MFSFJF5X+c53cvme4cD3UlAlbMOHqLYYSjRoqa3DVbjM8FEjtiH6kc/+wmBqoPBjmyQZ+S56Zu0UVmRNPDsJdW633Dml0JzYotITsRVu/xeKeTUA8UbcDNFbmocE3Inp2QaxccjaNVaLCDvyNLy/L6DVeCCp5yLQDPEnNYnqKSbE1VtHEpZX3AKviGddzB9U0Ry3Zkeb1tLbLFn53ob/zPnIBTknJsr+infUjqTsljWrJcK658X3HaLDoZQnsT7RmkYQkFeBVQ6Icfm1TkgmUTBhZ/hCdnBibYnfv1mwDQkL8kOx2p45dpdU6UQXHI7xFqDiAL5fQ4URd0ePCr81tQ4ipKNo4J3ZB6VGxP1yBAyone6ltFA2Q7ujDqxEQUqjM7iYFrn3sj9e5siAyrbU+U4J7BKLZSLd+UgpcGV+RcELs59NBrBi5PhUSm9ogNZvSBcBax9cnp6Tl67ckNOT8/agfOFNdhwvqlsIoOXOsROPy541JWQcSMZG9luu3jkjhvqfOVQ0El690ALT2XMQxF8Rs2FWVo319Fh0+8xgMq5FD286JsNWcI//fTH8uDJQ+nHaCy2H/auCWpxvLWvHjiP8zzbVlzDCDmcq0mf7SSaQhuEtgswzY02j8oveWRslKUy4Cagm8KiKl9mPafCPU9pevtjj04pK/AWydggqVGelzR4+O0MQHafY/nMpJU2wqYX8lAhE/YBDD6WXhtIupXO+Rl3yTV8KUr2IM+DfNf9w9DEu3g24s5sJwPg/Lo8je99yQ+U7FceqvRmCiDx/lNcamMgULxs3TSCmg2PM/Fw3CRKUGvnDfMmvf1MTAjSja8elarbIdwESCFEUqBa4+9o4zx4VOPsjDnMwmKb3mz9ogBwe3u7smNaKgAVSntwDey6MIIhDwpUkdG2MNXbveg5bA5tM2eAWdQ0Ral40sUt5l2npJCHp2VuoQ4mpXyDxeAD5OwwE2BuEtNpbtCzQp91716iV1XAqsBiCgeaTRBK8mYfxa9lQxsgpn6hv5vv0fja483w+EskVMsPkjJdXYquuKW0Ag4rW8ytW24Vou3L7ft35Ic//bE8fPYoLaSOv3LRJNx1jec9Fi1lK3oDXpPnG9OtePcgg7rSXMNCDXfo4kUmCurzmdlZjsMq/YP8Orwzo1J5WthfLI+dL35PtT6uAtfrYflIDPTM/JYuIQEuPVebsp36nSegSpkeBRt7L2+upvyyraFfZXlx38SeAcwZPvehFHBVZU6LncOWExIo7QajDODAe5JbnR+nsShQha7IOCR6WClM5fAH66xZ1ixxx/HkrDic11z2nRo87aQQDQ1TkS9r/ZD9Q3i0jzIaAyoBUE0SqMbGkPUbpqLb1e54Xsz67aPp3i6n0exsbZGv2t89YKG6AxXLrgYGDEg97PMJS+5R6VX7s6eXlLxVz3Q6v5hD/uS66IpZHB9rbJox3Cdekq2SDaiwxmhdjG4Kr1y+LmdmzjDzh3mAFUh5gsrxITwd3bn5v38XoDIQNiQ2RHbnJb17B6GfZf3KA7RbCZqmHFrdP77jnL/RdrS7ezus8funn/1YHs8/4UYA4VhOVom51ZMxoGqzTrGhy4UqIICrKYXF+lPTKVmqn4voGbMj8CP91MqMjI7K+NQkZ7K5wJPqaR/iaW/lWUl9aecJbImOO8oNoA/3EUf4qEcH19vCV7YvsfHv+qg8q1ZCAXpl1QSZ4g14C+V6gEPxXGPzmpuXTEbU/xGc4InF8ahNo3uGBo8arqQ1KESmPWEHzwQ0ypFYxs/kEzQ8GagoKSgDMrBvnMDFeyA88X3q/BLLTxl1WC7cCsQ13a937+BKgSUTM97hQrN23n4GgENSnUClXBP+m0KNJ4BqdFSBCopuey08O6rZ99WjgicFr2oPHtXuPvc+agQBUvhbeFTq8WWO1Q4artUbOXLQas6u6RkjUJmhi5C8Sv+3vJWdORYn6/PHteK6AqhYoKyvOzk2KVfPX2H2b3JsSoYHh20Nwqex2Xm+R1K2LraNeUQNDNS7yr7Kgs4qXnSwLpRDLL6dNd0b5VWzzyTHPYHKbiKAzS23vUqw3W4Bsbi6GW7duyU/+vlP5MnCUxKW6J7JLoPpXTl6NBY23AMjX1QbEzihyKgCOWvOpt50sVQetztIBcF+1KGFQRoabWdHUNMHEhSWh/28fWhBeXgxbDRlGBWX1UPzjYFNUsZ4eREvOpj2QWxT+ABrbcLbt8enyYHSJ6tEB6awt/l/MSyhIh/TBlMkrGL9yuoaUOXVMzziM/WksI4c97DMvFvfd7zuwh/4k/KuCTrUQX0zZucMWJj9QwIDHwgH+8vh9bVzFsKDHOfNoEP2qIkebn8/wYtlOt5/37w2treOcWZ6nVnfRaDC3tzepszAgWpifIJNEqGjaoHK13hvX9vD0KPa2eVHANXICGv+FKg8m10r5j3Vrs+/yE9cFuDRiI+yJ3AlUXE4NOZNx35jGKh6Ktzb7t4+n1eEftZJgdNpRsbk/Ow5m05zRsaGx5Iswc9ZY9IKf2G74PcAqtjnkcY0PDI+qkW3zI3FAdFf8i5t+u0EVI2nF31CWubf3yvkQMciWNTN7XUC1Y9/+S/ydOEZRZWI5XWgaF8pfs39j6LoVS2pZk70cyQ/7LAg+xW9eYIETCl9+z3O6TNLhhIJVMoDrJBWZkq537IjkS0qAKz1aa4c1yOjGUubMEMLtkfQdJzQkNb1FqZCjEjH/+HmqBxCwFuRchbLGeVA3szfuyu4YNk3s3m22lXCvb+CMIXlsA3pNGny6IPU5HOPcthqK+RwuoT6WrxLoAKZjuxeqPs1/GP3SZts7J6rEQD1VgshtvKLXvisNYgJqFhAYU3zPEljBcqm1+Qeo9gzSSdAjBOo1hWoJluPCp6fZSY9rNIaQVWnA6h2tncUqAQF7cP00AF0BCqTWfjg3DgftkF4flIqXp+nRS3MAyUP2COCJqMb4K7ueHjkuDf03EKkwVHvbhgg/DzucHbhzPi0nDl1RmUKY5OFGgnDaZ6eA0XjObnnrd8uHkfjMJUpRQZNLiMpwFyCzsCrpHPNob2Ggg6kXPduHVVcjHkSXwWoEPatrS/LzXu35Ke/+bk8W1oIoELxJg+7T9HNrYhdIGfz/QpJbA+lIhFTA7wGqJy4JPdiSjuEfXDPJ6dU3IfG/KF7oSW2YQNxgENqVjgB99zwfonzIBhaaJfLJjQlpzxEWe8MTr7YuvUcTMLfMO+FoWECKu9FRatrWTHd/z4kQKUA+jr6vwxU+XC4DMU3mvNrrAdLEFKu37oYJDLdQz/1qEAyO1Bp8oQqdIZ91uM8khXOKWXHXv/NsI0H1YSXXFTNouFZeeGzclPGhcU6Fu9APSoHK3w+INBsrGvWDwkVZv1GnaNy7Ve5DlAZCKkwC3BrA0C1xTHvClQa+qH8imS6ZSdx37Cy5pzaSjjfaTIb+EzZQ3WginW3ECmqNhTUNNy1sA/F2sZdakddNZwuqkUUodrAjgz0D8no0IicnTkjL1+6btNpijFzTy9/Ths3eUN+H18VqEoIUQOVE/jFtcrnpHK4qkii817nlnNUlSkoXFoRqiVTnF4Rr4ew7/nKIj2qX37wa1lYXpKxCW2loSlcdNs0S5I5HTtasboOjjm2j8mxTpY3wkizSH5JeBTwisBFwephcAOAagDtkK0vlpZ2OIleykQcMCpRKSwgNj4GQB4c6GcbtOmyisK3qcuqpR26RFofp6GLerHmSrvV8LHt/n0zJt6+RbNCaYKuJwssVKCwlgNETZHu6l5P2dvva1hoIYj9rm9K5dI0pa1QmmDKuyb49XOow5HscWYevFyEwSZPsJAvJscYWFGn5GGbec3qiZSN5ECl9WwKjrgMHED8Q2UQPhPSgUonKCsbYU0L2cpYgYpp/8NDck0AKjwCrfNTMn0UHFV0e9BDqAMrwP+oJwZ5wtamghXuIQMVGunxqeMCUv8ufungnKRt3kWj0ABmaFKyxLOgihL6lQIVxLfYi3afx5rZREsaPDPVLGq4rYkKNRgg0JH1e+2lV2QOMgXTFxq0R/2qe3nZQOklqElz7rJEhtmnSqG9hVrG0JQqCzOdmeqogIlvXGQR5fr4rz8AUInI5uaGPFt4Irfv3ZL3P/1QllaXKajTibLa60mJb/UU1OqUXkca55vAy/s2HWtrXNfXWARfix9tiEJdr3BMQII3hSwfymXgqrMnlg09Zb2ZC1FpEfWx0JAZcHgmgoJLDoAEUKkHoXyKtS+B92Bpd70v9ZU8xlag0gPARQ9AUsuIa/fnwY1BACqtQrTnljXGi0E2BoJ2sAjO/HAHXTeOMwOeCVVrbgFnyEMUPFmI4tlZex29T+uWYEQpM0oEKszMOwxhJw6G9vC2QR6mjUMblRiS4V0ZLPNrTz04nJhq41q45FGxb5M19NMGfF5jB27QvUsAUwIq4/uQtdtc31SPahIaKiPT0YrYZg9iDXmv5LmQ+dNeVgCpra1NltMgLAc3BQM8OqLGj16Uhf4Ee96b7e+sZ7O1rTk/7Sqq4buDgvkgdtLV4zWBrxVeq+7KZhDuwaNiiluLk62AWzu2qtAa7V5ev/qqyhTYSaFk1BWIko4pHC4PTwtQOfhUrHegTbI6hTpNinh/H9vlLRcWQJUdInVK2OblZI/KLrCLvKpwkK+yur4qDx/dk9v3bsunt7+QlY01CuOoNxku0zBIAmIumafzeU12QGL2npugyq5reOCdLC0scO7ID7tbIHBRE5aGhjQBX9My22bU0eC1iNDDx0KOKYmvAkedVItNVZHoIRrVXUiA8oW369WWuqWVsFspBx+mfpLF0oygbwXftLCkKgPwVYFhxF96H6po++toZ6Uv2dP0UJGBZ5vxBFSFSl1pL7y7K6LJpVgaw9up6OxEv359pvBQ3HP12YieWfR2P55McZrB30uzdtozXaUVRUDph5HAx5bRptviSPY0xNQa52G9mClGGIdGeFubBMxJABXq/DCjD4faeuTnIniOzNqDRMGFn9p9AfcNrlN1VKgVHTIKwWtFrdOn14sat+nr1vI6fJ4xyKEkLiJUp1fpK24eFkM/B1Tl0pQzLUDlE5/wviDrMZ3mtas35Bym0wwMU1MVHktIFDJZkKDIuSK7jt4eUTqrbvS9RUx4lPb6dj4CRfyhBD4V78y9OUFR8r8JqOw1l1eey607N+XO/dty59F9WdvcYIkBsmwjw6NsnkdwpytupQARXapnwg+uhbkN2UVVV6cBKjdRpfDXyW/UYgGo0I5DrWSZWIw0Md6HBbTsjoiDhe6RGhqyXsrq1vAw1aPRv2dZiF23ekEJtC20Ysjn7V5c1+WLYxvPFdTknhJQOZnrGTANFW0DWxqbcOhEumeKnMNw19n3RL68xlLG0IbgtdQC+4GlZ0chr4eemmDnM7H5dJHcUKgtFt26HWhNn2V5c01hqtFTD8NCN5Oh+LgsviqmaSPxAM+TvIsBlA3owDoiYvV1wuuRowJQIVTnnD4th4GnMzk+JmNjGD7qQKVSCff6sCQeUnGA6f4BSfXNzU1eg7YiHtHkTFKmM5T1nlsZBszq1DCQdGUtUIVmKmWjC7Nso9i4q23azh4/478YgmHhMp4rOLuZyWl5+dJLcu7UWZkYmeQ4+N8HqHQfuoflf+oIZl+7R2R7VlmczM9moHJrmjao7SH9TjlYGoXkomR//1zjp2G7/an+sT8+njk7rYvPF+STzz5mZ09IEzZ3ttgBEfKEkSEFKq+od7e1uLp6XdxwdjjUdAc0+/HgeyseFFJOH4iGlMpNoUBTxxrt7+/K8tKCrK2vUfSHdK5qlQ4JEOicMDw8KuMTUzI9O8f5fmPjEzIyqu2JAVj0oWgZtaWLHzxGqolv8sJhLSI1YEyj5cuDLMJR9dCMBIe3R0C09h32rPkozEvQyLGsA8EkLJR9vz4RpYBUF8tCFRXJRb0dYydrxWMBpNf2eQ+k0HY5eIfQVbkxho9p+Gjumqp1iUWgWiYwl0Gz7nVqL6kS/mQvUrOJXu2gmUqG8H3eX93KfEimG1BxyIMCFdZvfHRIRkeGS4dPjpw3Xsf7pttYd/ROp5YKnRR2dgiYQ8OaQeZo92q6kj2/MLhOhNdhfJwm+z2nNjx7q+FV7XsFT5yMJqUYvE4AFUZoKVCxayk6TTiNAF4O02nOnCVQzU6dllHIFKqQL2uYHJAKUNawkgAq8aUKL96Bo3j+jhl6S/m+2nv0fR2vFGf9ZKByjPgKQIUN+Gzhmbz/0fty58EdWVpZlp39XXbS5HihoRES29TZONA5qWv8i3KR+qZl2IEeLEfzQuqXbJfmzsoId7wGhkoC8w6PDmRzY00W5p/KyuoyW31AcUyOiWn1AxOEZqCaIaeFMVoAMEwa0eb5+sESBWum7yPqHRccyHSfNUBFr6lwQ3Sk/KCHh+adSq0I2YHKM0Iuu3A3LjJ+RrhW/bcM0FKmTqNlLw423ZMXDBufoflCE2Jae+MaqFR9pVlJPYiUk1htpHdP0InGNtDDyObi0OMytC8Zb6Uim63zZRSjayYQ1+41gv66zldp0bNr07SjA0JSfNCjOsAwUgeqQxkdRpIF/CUa5w1T56XCVM2UYf/pBJsi+KRCfW83ARXGuquOKigEv0+7KU9eeJmYhvTOBWkyh/ubyQrPBiYPw+47Z5A1O6pzLCnFAFDB6wNQsVtFvwxzmIp1LTWuCJOg5ian2fLlwulLMjE2yeggc1MFQwrdkP2dAisnAxUhxgxSC0kRxsWLNkCVkkkOVU7HHNOj+uQgfCZ9jehnqxhpLl2eFmGYqynxTkceP3siv/ztL+hRrW9tyt7hgWYg0BERCwqgMjdeSXTzikgSZxfAF1I1/U5Je5gVZ7QpKWAodXjIOsLhwX7Zw9iu5wuyurpMlx0bbf/QyF94U8hUWVq9r6OhXz8WGOTqkDbv189IRY+yLgwFzfC8xsehD4PCHQexPwjryMzFMAfTu0R/awsdg2BN02eM5M6DJ1Wh7aUTppXybGgG+qSPoveRs4v2ut42WTeSgoTWYRr5y0Z2SgqrB6dmAUtzEAWxXjqUQz/T6XrBsfXuVtW4ejosejYTpVvJPY/czsNqyNO4MQ2Dj9nKhFwVCfTUgC/EpZa9pShUOVBIEpD4IFj5iPbNTa77GDyqsREFKiZ6tJyHQGVj6imkhDeFKcsctQWPapemhh7VMDgqHe3uk5LjnLg5NirAgcp5JecftU27A5ULQm0MWFQuqBVTL17Ppu4zb6CHLg/7rAwBQONZu/CTU5UQNqNhZP8ge1ShNfG1C5ApYDqNnfWW1PYssQNK/DzcDEWJQlZlPKskLvESL/j98scl3NM3sK8BqD2BqimczNqa/Mb0ZgyoHj55KP/yq5/K3Qf3ZHtvl7wGK7oxB41TZUHeqRWhVMEA0Uefe9gUgWUN2lXcVtKlAAAgAElEQVS45b2a1WI54DmHhNYfR7K1uSbPnj6StbUVFpN6+Y1yKphld8gPrRUsEgJeIzkQHdcNwILEAd1AJybRcA2V95MyOuIqd23yT68rFV97iE0/KvUSQrjZsa6gzs2of2u8nf/M9cMOYDbuS5cmWgUU8Z5ZMj/ckV3khlcLDA8I/0WrFY56Ku1JfOJM6LuOVb0OoIrwxMWGlvpnKJpAKntSAUheopM5ydT3i9s/WVPveunZzgAqA7/oH2ZiT28jQ2C14QwOVA5a4Ki2NgBURzI+Nsx+6QAqTjy2PlkKVB0CIz2q3R1yW2j3gvBva2eba9kClY4G857kRW/vBzmn9RWsdJcXo6vJFt/PPKORTPDfg5+rBt15TBW1ai0jB2yAUCf1kYqTKfzUvuoArjPTc/LKlRsqU/BQvHZszMNNYV8FVIn6+QpAFS9tGeMI/fwHDTZlbioKZBXw3+vc/tQ9qgoY7Yv8SqYddaBjKKEW9QH7UP2z3H14jzVgtIFsPaE9pslReWOxgKnEvUQ7xORg+j+tSNi9Kj2nJZ0aXJd1ZtzfQ13Xiiw/X2SmR7NrZrEIBOZRHWsWj209bAKKckBerQ9yGEMFQLRrN0d88J6GhmVkZIye1jjGwU9MytiYeVrIBIEjsNl1ClbOPVlrYVtkDw8AYKxjtKwh0wYxAqtMylU/J2tNIn0b3JWHBQqEnrXUZ8AaOyOj0Yc8SzTKfiyhn4crzp/oHEXX8dgCWY8p1lD6MEw3RpQ9OPelG6fdm559VE8uiT29yNg2uYd+Wr1gLYSMsyLhbsMdvAMmQQo1e/t7FGtubW7w+U6Mj7JfOiQKMKKeVAFQ4T8P/UCgsxjZgWp7i3o497Q5bgt8kGvzcl+v7EFYRKKOb24K6EfMuUXjX0M3aDxsAIoatBaoIKPwDCf1bCxdUoqCrYnjqfcRoEo3BWsYGUS9uw/hRpjnpF+7w1I46uRN9IKOAKfCuQX8ldZ3FWvVtTt8U7DD54lA5YjkD9RuOQMV7+CYPdJ/9NMfcaiDMSZEME7t8L493pfKvKmwHBZvu7TAd7IfHLdIGah0yc2j4hcqC8DG2lhflo31FVlf1+ESnnmI+Wn0phSwEO+zeBWz5FzxXbuNoWBXa6AZIgAvQlpIHxyoAFYAL1ppZBCxUbCJnZ9LXS0jBIoQzjxCV1AZwDhY6f0lhK9c6bS8lg7PvbjLAFQFYQIVJ7soKU39UNQelmZ2DnT6XLxPvXaXDOBXl9qyfeg/XjRU7lGpkNQLhwtMKWdmXBqvwUPlIm51b5S/aqGpgpQT6f3SP6ghrHuTnvFD2Advg6UwGCaK4Q5UputgBxgZFKxr5ldDP/znvZ7gTe3t7coBgG5nWza3NnnvA4PoR6WUgAMVXsM9FNei+f3F9239lOVztqUwd5EoSgX23OPGeVH2kvhKv08AFTgqyn5sBqJ2UQBXa33pBdk/DH2Y4dAHFCmPDKlsqMht/oBA5SCVvK7iXRVUCwq8sl7+hQm7lRoCUFlMENhmO8gQo/yZIWucGM/YHMndB3flhz/9kdx/+EA9CUspcx4bCEu2SU2jvFNc7NNgebiCH7MYNWUVAqgsW2L4FICFhdzZ2ZTV5UVZX1+R7e1NivaonTJri39oQYYePGzmPaawlQfxsN1dbM0QOn9gHomViGgrk35B91D3tLTh/yC5i8EhCAPHZHRiXEbGJghiIOj9WURywbwpBxdjhwiiwQOQpzCmx6yMclF21dzDRUaQayLVADg3ZEJJ15FF61w9Olx5Ax8+H9M1uefnMg9XjvvfAOx8pBUPiGfmbApxZPw83vEMpCni6ckYP+WKcveutKW19eWP5nuqSHfQdS7GZROqn1IyHWCFDgjra6j1K4JPhPQsq0qdSQlUxmuR96G3sk+gQvcF7BV4y8gIK1BpkTvAsw717NS44j95RXpgS5Fb7Dvb0Lq8KqlRD98NlBuLEomwJxX6wtNz3OffqehzkEklZl6RuT4S2d0/ZPbv6rlL1FNNTTTdFMIzMMCyJEfrARfP2+6kRSA7RAWj/I7jztVDcw5K3bWu//RlooToJKDyv86iy15ApSpgZPt++JN/kvuPHlKLhB7X9D44OBKHVuNmDYfUjYxrMy+AI9m5gP4ANMSJDeCHzdp6GOuruTSTDewCqFaWFKi2Niqg8sOmQKUtDPCeexygCcLOuDMHgsjcaYiIv1edkWWrbEMpWGjW0vkf9mMfHFYFM5u0od5wgpoyFkZjA/k4cAsTvazHhZtapqPgqAfdr68Qqpr1VIAh0AV35OPm3fG3BnRGSGsYZXV3thax3zxUIVdiY52YtSz8iItSnbtiSGmlG5g+rFUAqYle9qgcCKMPlstStIullwzhLaOjqAOVHXwS4OYJMXvorYSZCbNJwib2BNAoUK0TDMcp+ETVhK2FZ3GtzAt7wnVzzLD536+vEgwAVIODBlQwwhb61Zy07XAfuBqKf/MSDKi4bnYidBsnr8krARzzUgLFC9ddgoHwFqJWPDu2JcZYOJw7Ayu83d7BEev+zs2clrOnTrNQeWzEZAotoR4F8A2GJCFyHXjY7skeVBUBFM7LnYEe2BSorC9TEkk6gLTxqPwlA0rY1qC2AoqIyr2wYd692/LeT34oDx49pJXycIfxcsxlS0AVh09PmXoDClRuUXix6fT4+XFhqKJtIffw8/19KIhXZWN9VdbWlkmIaoGuHWfzqFiBboeQoYxlw2JZwqIVTim8ChtxVNwv97SszUmyomzshkM1iM0NFfOADtXEZqdVHpOxiSkFs1FLl/vYI3VvSltkex7FA9VN7eDv2SDvMqFpHR1jpdlbC5kMpBR0rYbMQTd2T+FNtPTHeDLLPJQMlopwM/dFL5MkvYYdPi69mjzDkhMFS/ZPR1mOySG85Ejfyoh8c6c9rHK9lmcWPYWP6yKHZqU9kKA4UK2tr5NjYmdPAtWIDA0WoOF+sj3BhItJFdihYHtL1tZXKW9BooVrN4Lsn/+9ho3lv/K8WQ/K51A4E/ctimgl8VQ+n9JvytP96mKa5wmPUWUYACt2JN3dZekP9iV7uxu3qqJU7aYwNDAkU6PjbFF86ewlmRqfYDIpSweyTs+dv3xnDiI9gaqc4MKbm+fkJWUncPB29DI1YKCtp/PfBlTaMG+bxcj/9C8/kodPHpFsBEfTgaUaNKCyim5m/EyeQJuTNUGwXiSRvZTAHkXKToTIEvdjD9ixDD87PNyXvZ0tZv0gTUDPa4YBrv4m12Nz41gT5lkY21iRfbLDaSFiZBhJvh+oFss8OXP0qvITuwnVqnSsswEJX62TQ4M5ZkQNqCAy1Y6T2ooGAO+N6JT0VimETnI2XsOATLOopUyHoGK6LQV3AIEBRyrGpheYFO1h86LBnYcg6q1phrQQug5W7vV5K+KQJrjH5IBoPc4VNNXDY8joSQcClRZwq2Dfmv9VgK3erHcI1TFnJpEwsAVQqQcMDxMyBe2CsIbR7EfH5JfgzeoEXp8LaJk2G1waXjxCV/zu0RGNHq6JVQxDKA8DUKFWULVUZV14wSbPKD2q3FOOvWSHWkuF9D+thfXIwuUbnt0uRDp1YqnwGucQPd61q4fOUiT9wAnTylUFv9o3IHNTs/Iyhj5MnSoygDhuBpoNyR7A1HhfhSBXw6hZeZPTUH6h+7UbqNwLs9AvGcn8jMzn/ApA1dgKj9kQY6IP1cbmqty6e1N+8oufUE+FScQIe5iypydh2aA0wCGKX80l1myIdvBU6+1BTXE9Q9ecrX4KDdVpwgIeyB45hVUWS0ORjEX0jBqsEtx7TuTlsyotkZMXbnR9ccWjb5D1xfLFcOvo89g6jJIstmbLFw1nia3W2E0Pt/JFyiNoaOw9rz0spGB2ZJR8yMjIuIkMQdSrJILglXqPe3W+hsLWS8tAKjo8pLmJflDVXy6CHSWmVSHPPedtka0Eyuv7PPsKL5fzEW1+X9EWaQgUosWODnxQsNLt64dIiXPotozQtpbPuCxqsXCfRg5zMrEXO/MZq3eIfcO0fWiNDKiQZNkAZ3nAsV27u9uyurIo2xvrcrC3R80V/mPGDwMhrBAdofvc7BmZmJjmOrgBVm94lAkVeC7e/90NBr1Va7WiXq0jkWXAvMe/7feo7+Rz1yiBYJ6SLQ6+HpaCPNcqD6uPtHq/gQEd4+XnjnV/zBRr+xuUBM1Ozcob11+TM6fORpFyOA1x3hOQkDIufbXURjutYCBrHrzFRM54VgRUREBNWMjXi2fk1I/uSvvqXwdUxMjjjuzsor3Lkty6+4X87Nc/laeLz2QYI6QR/kFAyQemHkJpP5xGVEVZhQZ9rnNStUJZXf1X6nLgLJdlq+xRKSCwqhyZnk3KEwBWyAZCja6KZdWd7GKhbSaa81MFAx1+klbLuDS/xthE4VlZJwQSD2ZVHKjgKxr3EW1bbAlKYYnyXCgYdZKeXheLuwFWqpYHPwJxqtYlgrgGaKELpnWf8DYzMbwCzx6/WzJy0ck0DIXVD1qIxeJxPqvs4ZaaR4ZGFhco4auDRh2gyiBSlOYUZyOiGd2D6h3ZrGMtsBaTipR5gaU0R7tfMJz0Dp+pDbGpiNVLttY42u5FNVGbG5s6TebwgEZscf6xrK8+l92tLRLSBagwLw881wErFM6euSBzc2dlamaWPCMiBUQNCB/Zyhj73OUozie5R1UhlB1u80p1/5h8xBIXepD11PqBD+/Qki7BTxkXpyCnz0u5QnBTQwqgnoU1vhENAdERAoLP16+9LufmzrHETbN/LWvUA6iSLMiz7pX/Re/QORv1LPW/8lt16OeeVxrMm0DQtgn+PAGVEVj5temwOXLGQy9vvbW1IfOLT+Xmnc/kV+//UuaX5mV4FJZfy08G2KxO1bsOVD4Ys9yCZkAionFeIvofmX4rgEqtMXNgFiIwla6UsoonIYTjyCOI9bZlH3oYEo5QGe+yfStHYmPKLMMHt/PZAARBZs3OiqcUGTbuLCO9DbCQffRUsjbRA2+C3t279ORiM3pSoWoRk0JQK00hqERmaoAW0Mt6kGFD5gmiU7RAZhKDLWw05IaWBocIh2lkSA0IQ0nTO7HZG6fSemdSEx8yxDUexMJjDVFMB+Q9tHjPyudomt+HjHbouXjShOtlpS5xHExl70+e3hA8TutH5c/KOy1odk4V7wroWvKCZ+xbl/vAxZJ2gHEfWHNk7bY2tV3L+sYqPapNSFgIVCitSsXr1uEcz3ZqckpmZuZkdu6cjE9OSb/JE8ApjmB0lklRyAVG4zxT5Icrad6Bl9A4aW7PU6Ug5m01LX5cOxXAZvWg9KjM69T+6QcEaHiduuaDAVaup6KB3ttjL/Vrl64RqKbGp23ke7hS5R/lCJhZ6qVIr416yR+7p1W/XPBhtmiF87LQ0fHRQn7DuRaojCX3NHV28RJQGUvCBX/05IHcvPO5vP/xb2RpeUmGLURBQTKAiuUpzIw4cepdk3xhDKhCdqCLpnKFwNTwqErYqFaZPaejAt30US6whPRgHxXwpodBzRfqtgBWHNJgLrYDVe2j19Ygmpt59iuJSN07MuBSoNJniYZ24M5g1QGeXkKhb+ViSK+RSrydOb4+FCAy+8fajkVV4OBL9PnC0qM9ADwrL1NCeIQi1dHhEZmAQBWhimWDFKzwN5qlxd+DO8NGx2twDaBOB69m2akwCFFlVUJMApVnE72LgIFwGcKQmuXZa2hYYmtuQKVdGyxZwPIeLUbWaTHlA/cJTkT5Ms+aOcfpCZNDrvfmxjqb5wGwUAOKD2SGdzY3WXIFrwr0gyYwNNQEWY5x6JNTM3Lq1GkZG58i2IPegLxBCXnVzPGZm6hZ+aiyDr6Lc1ZPz6lFEn4UzE7qsy9JjPJ3yj/SO/fGgDY5J7fIxvNyoMJn90Sx39HwcGR4TM7PnZOz+Jg9pyPf81HLmNUFVhGOVUjU5PU0Dk/35S+pe8gTZfl30vCL7Mzpxv/9gcq7pOLPV9aW5d792wSqT774mF9r2hcghfKSIWYAeahSXRnppBBYGlAZJZzvrty8ucSuu+ELGNkLAEGIYtyRusKWomYB8gHQjD/Xxv17so2Nu7XNRSvrU4OEpy3cJXaRIxv4ecYxFsO5LObUlURnkah2hUAYgcwRvDot5ymr71xNGaaZauDoNJpi3V1oU8977Zu3VIY1J8fjbU22tCMlyn0mR0dkZnRIJoeHZGwY1hZ82CDXpg98F8JJCAD5MSx9QyPSGRyR4/4hOer0y1GnT46SKJNSjeRp6/gqa5BnIWfxohWE2YE0tZAPiYpFCrlBoHduUE9bgUmLwWuQUl7FPD0rZNbD4eGf7gN4VBhAurG+QcDaRj3q7rbsbG3K1ua6bG9uyM7WBteJ3qhxgwj9UN85Nj4po6PQwuneBjdFjsp6UmnoVyYlK/jq0fRie6U27Got0+3BkY5Tcx2f/Z6LOz054sJbN8rRO12Lk9mSBnv9GBKFDgEUHjdLaiwTi/ffh2h1YFAmRicIUi9duibTkzNao1w4IUv0V0KicBzUK/IP88L9JDlXFVs8IR3/WaZI+0NyryrCxirq5FP6VwIVV0BkeXlJbt76TG7d/Vxu3bspqxtrLC9h2EeQUnU2yWIHqhQLp+BKj2F010zwnipGNDz0Eg/NDHnMro3lNAzzmB2A1Yn2LLp5NVO5z24K0MVEiY1BfknVhmgkAZMPAtUt5r+rwGWtYLiRtDkgCF5Mu0EoisyTWz0tl7F79A1tpSFec+eHMJIXQdnlol57GfsZXnf/QOsXESJy8x8fyVDnWCYHjmRysCMTwwMyQl2bilPJcZH3UqAaHB6V/uFR6RseFRkYNqDql8O+PubJdFCY6bKQ2WNYb/wXs5IqeQAv6eClY/1MvxZUY9bSmQfh/FLyNEKb5rqp6PhQOBWueZRhmcrdM2MGVBubm1Sng7OE0UDCZXdnS3Y2AV5rsrm+Qv5Sm+IheQEeakLGWHEwLoOD8EZ1QrL/Dlu9sK1KKfCmpssSEJqBsyJ8h9QAK1t45zzsAJcqAIWNqDJIBlDFuJ6V1XF1VNGzjdGhZlMR+hGonKvSzJ9rBvv7BuX0qTPy6rXXZG5mTn254urExlJhZuGLgzsLsMrBnnNOrhdr3bRymJvkoT6dTMgHWBlQ3frkUAn3wlVnx69cY/hu+g/sycWlefns849Ipt9/cl820DCPYsfBaJGCjewlCj7hhQtom7popfTK3FKHA2HPCBZZz7YRc15yQW+qiMPY+fL4SPYQZjETYg8vMldqZbV0xktossjPM3a6EXTgqDbzCzAiUNuFWZayztCg35WO1GILEvAke3ucGVf4tBQ6atzit8xt4VKMEHy6itw0UTGTkGlG/0+t8sz0GXn52hvUCT199lC2Vhekf2dNhmVfJkYGZGwI/IVO1fUWNihcpUFhKIm2POC70I+rXw47/XLQh48BOegblKOBIekMDEsHrXgHVDfHDhkUTVqhMpX71u3AgMq3dI4moobMDreLPM342jBTB70ylMNlLrTrOfvLA68hkvdOh7extbVFfopthZEN3lqXPQDW/i6zf2sri8wag5OCt6RtihDmjcvQEFToBlQ2KssjB+2ggKJ0lVswOQaA0USiNdMr3rqHPmEQDagI/omr8oyqtwxiDzXvjOv70njcAlR7NIrYPyyqp0LdBMYmoVD9oLbGnps5LW/eeEPOzJ4VdBHxTGPeT7o+FsIEFZRBRcEo/CtHoBaJykvYVi/g50Y7G/541WhFbEDVcOX5WmvgckPQJzK/+Ew++uR9uX3vJhvmbW1vqmIY7iZiY1Opez2V1pV5j/BaFpCbg/mhZflL6GSSP5h7MUWZS8ExjJdn/RMXtwCMxvplEogPFAVgsWiXXSoHeI3wtpiqBuBZ83xaMpbbeOq/gI0fFlpEhqHWT9ysIocheDlIhL7mBZrXp6tdtMoKVsrpOWDpAfXMKVbRVeMlFL586WX57nd+ILOnTsuz+ceysvhItpcey+HWsgwc7chQ50ibCw5ZaNA3EE3ovOGdapSwKn1y2OnIQadf9vkBsBqQ44Ehhob46JhcAsDG1fVJMQw7VEYR+93x3ZAoOooGL2PrZWCtrV3q9i4OUuqn2bqHA2yHyLqyerjP5nfbWxx/hXBva31Vtrc1I7y9uS4bq88F4wdnZ+cY4lHIisOO+s0AKp3nVzwqTRb5M+O9kDMzbz+6S5hn5eseYaDdpHssvlfNuwhP3YAXj47lQlTgl661KvpUHhYZb1wAnjsMESIcOA9sxU0tn84+3N07kFPTp+TNlzX7B6PGse9OZySzmf0pY/3tiHoSKyLdMLhxhm19yCcSfXTFVF+lcJQ/12Clz1KV6Z+omoh6n/R3XQrV2GCGsX3CgQ4ffPQbtiBeeL7I8MZddYZ8Efop0erclKamSwGsvr+JwvzQ6jfDc3G3kJcRmUG0TXGwsINqHpXWpaWeUAEGyh/RDWZvbPSpQlDTYfp/ZnqWfwfZxcbWhuwd7NFCD1jIqQMjS5gZ3FhScKv7bkAV6eNSv6Vubj0aPgIZ47f4jHw9snWyQl59fsaN2euxrm1nR16+/ob87d/87/Laa2/zRTZXn8uzBzdl+fFNWX92W4521nng0OlStUCaYg9Nl/3bAYYDQJkCh6d6KHvwEA/QdQK6J4SE4LDw0S9HALH+IcpT+piRHJYOWt+SsDc9FA2WWqDYZ8FZmsfM9XfJhtVVsl9W83duRr03vZPwpgVDmx+E3HguyABzBNbmOkM9ZP1QybC1scYQEF7m2TNnCUQwVACqUUwYHhljYoiyhBHlpkKZTiCwJoFWIkZPPE3tiXmR3Lql97370M5Tulfug0hLoz2FZO9EQbCJnvDwkFSBv3+wx+wypDgUxaKUhlyVzQwwgawC1b5MT0zJjSvXSayjmR7AqsBAHcH4ZtTozP0nA53syoRHFX6S/sM8oTrrV3CqCEXL33kS4asDVaEDuMHU0os8mX8sv/ndrwhUK2srJC117lqfclMOVvCy3C22jFgRmDXZkexd0IRYma5pkwpQWWtge3DRM8nJVRNYqm5J27l4F06UbQyZWh6xGVsSDw3LxPiUnJqZ4zqgvTLuCWCFzQ3RKIo/Eb4h6wKQUNJWVcKuFHadlRY+u8ekquua06IOP+q7yoFN94U1i7DWUCspsZVLZqDBewNPgUaBL19/Xf7+7/6rfPPrfyozp+YY4jy886k8uf2hLN75rextLKkS3rgYWl2Wg6iUBPosKpopsvTMmqryWQC7ty87eyiEhQwEAAZZwbHsH4nso+Qbk06QUewf5GHH52NadO3YwOwkSE7yTWbpUS5uHpx+31q5xAw/9fp8LJVKE1yE6FbUuS7lCTHeDNeKjOvWtoZ+INLR8kUBCkC1Rs3dwd4uvczT8KhGRwnMANnR8Wl6VeyaYIr0INPZYFHnRXoTQjW3Klr1pInLaXS5vEuqJ4hU+OoD7t2LChGoBVU8CpZJ9EaRPr8QImf2pjrYYyiL+1YxLWQq6Ac3qJldq1P1cWfjo+Ny+dxFOT93Vk7PnOZkncZfycGN7bUMVAWhIpx/IVClWsfakTJFe8kGeuhLRhQj3e9Em5dW8qUm3bkCOxPuyHGPPH72WH7+25/J3Qd3mPZFqOT9jtBVQAcnqLXxSDfS7KZOpmvnljVIafOSzKriGkicW+th90ji4gww6MnYNWM7cKClWR+oko8OYPtFRgaHWD0+PYmPGZmZnpHZmVOcoossGd5vc2uLLYyfzj+TZ/axvLrM3uuwYAOD2ixNU8Wq22K4ySwjtEXq7SAM1c3n2Y50b0lA5yF88RyDvVHeJxM7LofwH1hICy5mY2NDLl++Jj/4H/5Wvv7ut+XSxZcYij6694U8u/uRLN3+jRxsLrEfk2ax0NxQOz3w0LENjBPtShI7H4fnT+X3gY6TwjOF0hkhB4pi0b8bUgB4MEdHGjKrclrnGtpYDeW+AFADg3KMQ4SSq8EhemP7x31yTK5shEABjRgJf6rwkZzRWsIoDvcNZUZeOyhgHVRHhw6d0E+hb/76mtaBMtO3tUmFOjR26LLApMPgoExw5h9mUo7JMD9PMMEAoMKhV0IdA0jVs2JPKyu4p2zEPG/owTxpYvY2KOkCQoUbZgGDh3xMCHmG0CQM1uqHAM3ksjdENEN8dMC6W+r1uAfBA6Ozh/VHC9mK9peHR4ZWL2dmZglUF89dZO2fR2LdZHfjIUWIWG3M+HufpB6ZvcA0Xah4/TqQCxerySwWoCp1d45F5taZsYqIMppedWTh+YJ8+NmHcu/hPXmORnXbW/QSWDRKZayClZKsJT3tRLH5hKEn0tCzkOOeyOGYLHPp9XdSuOdxP9lLZNrUo3OrHLVwzIT1yWBfv4yNjMr05LTMTAGkTsmpmRk5NT1DLwPuMt4KoLO+sSELi/MEqydPn8ji8yVZxyaH7sY2BTa7jixCCIm2IKgF1LFanBTi7VqOw2Yqb9buCJ+FFiBk2Y0krvTWGPxbc7874Kjs2aAwFUB14cIV+d73/qN8491vy/WrN2SgryNPHt6R+XsfG1At6hALABWyWMOjVFpDY6WGxkWh1lzPvBtX5dJDtWGsbDOyuyf7CK22laxGNu1gD9okcCYGaAxVsI7wNfvkCFnE/gE5QvdXANLwqBwPjspB/6gcgvtCUTC9sz4DO914rHKgTMG7SrhH7nPstFWLvu+u7EM7t7XFRM+mSxGMRKd2KpHUAGmAFZ4Lsn2QJwxBwMw+YwB1LWTmWHfzRjEWjlOWLEGEiEJDP5RoeX2kt+NxUFEluQ+PNVLLkgA+KizznyVcDDrAEjCVhEfRzs4T6Basn/VGi8Eb2o0Wa4mRYdPjk2yod+70WZkYG09A1QBQzSRFhrDrt5zDtgCgVl15yFiiizgGibAvQOa/nzyqlpOy+83RZ8Vh4XW3drYo8kQr4pu3b8qzhXm2bMXFoWCT4YMX2Ja8BGgAACAASURBVBoBpjVohUT0VHfMpbNQTkMovc3cGN/rzlyB7GlagALCS4/LUeBLFx1czOiYjI+MyTg+o7UwNtkwarW0n5BXmrtwjxFXNM8HCYvGaaigX5eV1VVZfL4oTxeeycLSvCwvL8r2zgZDjeOjAy0qJWluWSermfMuBrEIORVbOEYN5/NTN7yioqX41wZO+j7cNRDzsVRkXc6fvyx//uf/iR7Vjeuvcsjmsyd3Zf7+J7J069eyj9DPOjaggwM4GNUEaeZOecbUqsXq7Fi/hnIdPJ+q59OeHOzuyd62apMAVNApwaNBLR30Y9qJElZfs06o6YOKDR/woDrgs0ZPSf/kJdnvDMrq+rKsbazJ+uaGUFqwuUEOptMPQ1gmXeNRIWM1gHl1uGZ4DiSzy+BYGB1kxrS3uIXqXmdn1jA6SVh3CwWkERnBc0KLHnyww4V5UuZNYSINqAMN4PR/2Lssw7H3YyE7+2NpcoZdR3d2g0rQ1sk2iduK6LUXGoANE2b0zGhm0My7RSLszsHkFcqtRthSCN4g5BT6TFSiAK6Kwt+xMbZ3QZiHD5yH0WH992A/ALf1nPKxT5KdGJ7mf6C7tqoZzAXXzX5vyfZ438qVC8/LPCorEI1Lqk5KN1b5d1jcu78vi8uLcvveHXk6/1RW19fpYXT6LVVr1fhaea9ZN41llGMgV2F9tSkM9IJVLoiS3qGfcGfPtwX/3nVFOvMN2hFwDQAiWL3RETTyH5fJsQkZxyLBZaf2xUbN28obddYDmJUER8iDsAZe1tLzJRZgY/rO0tK8rKwuydbmMhv3gRMpHJbNl6PSWgWZ1UaI0p+SLKkW0MIaDZtLotglFwx1rW0xXhzAgLKms2cvyZ9++y/l6+/8ibz+2lsyMjQk80/vycL9T2TxtgLVOESMY+iTNa4Ka/YPd4U1wEoLnpVztOJnftbfYWbLypVwAA+TVwWNEjtkspVv6T0OwEKoiPKlfRQA8+OQIeDA2JSMzVyUqfNvyvHgmKysLVJAvLa2RgOxvrHGUO34WBXkyjsi2wXOkOMf7ClZGQ1DcpWfELRKkVXxGmhM1HNRQ4l/Q1YCh1zLkBjeoSgcoTEGO4DP4wcGgaDXmrbvEXrMqZMFQ37jytjXynmkfYI3zgi7c7JViw6j8IZ/3o1WwYpQrlFJlZovejpcBygL9PWfmZ2VyalTMj4xLaOj0H8NyzA+oLIfGWXzPBhtlgCxVlGbWsZk5ROBKsdonu3T82nQaUa2Bo+uLN6XxJZFx2hopMD1XufuZwd1M/RC0FeHtpyx6rRxw+yyi8KGrG2sy+rqKj9vQK+CsCjS/LYQ0X3A30hrzXB7OBTU9iQVu7r5ZaQR+ABttaqFl2xnYV4RCHLtQOAiNxUi6pSR8m+vbM/oH/mLuD3rYJpKGaJNLdTt6NCAe17HIIkHcufWR/L02SNZRTuRg30ZQYtclM+A0D04lO19HEpzhL0+LcXqmuFILnHjWmWgCvefIGUHAr3frS8RimjffftP5J23vyXvvP1HMjE2KgtP78vCg09k4eYv5WBrWcYnZ1gSAq6FfZXYDsTG04eQ07poOlDRo9JQPvpgcfo1gGpXDgBMGIjAoQh75H+QaVNxJUJk9SLQKRMK6T0YOqjBR8ZlfPainL70mlx59Y9kfOYMfxfEMA40uC8Q4gAqfN7Z3dZwbmuT7VuwDlCWs66T3tueHIDsx9/ydbTQGLwRawnRCobP64C8qspPcOQQRoOIVo4RHyz9smxl7ljBZ2UaQRHQBcNyjM9W89ffdywDAxBeYv9qE0KqND1ky95G8CpqnM03SeE9joi3jLGsaIxHUxU6DDG51tNnWER9eu4saQ1MTQKIwTijWBleE88CExt1CF3ppRL8qM9gJ6ThpgosOQvdy9YbLxWURbPPk0ih9bQMuN7r3P28Hpd1op6q0FzlQVbZwGNuDGwaeB0AK4SGEDpCfOl9nWndQplNx13T1Nbyg24sgcrKJazlLMCGRbbWY8crxGFNsFC5WjwGAVRBlCNQb3exRFXl94qOpcTWOUTGJkft4LPH9+Wzj38pD+/fYii8v79NoIIuB5Zya3dfFrd2ZWv/MHU5KC62UkxehuN+pAO5Xk8BKs8rGZ/n7XFiOvC+TE/Pyo2X35S3v/ZN+ZNvfVdmpqZl4dk9WQRQ3fo1gWpyepZA5T2wVAtUxmdRcW4ffihZC2iGgwXQlAtoD6VDTB9iqAfA2jOgglelIAX+yie77AKs4A1BUX24L0MTp2T20mty4frX5Npr35TpufMG2ioxId9DAl8Ba3tHM3gICVehgUJZzCayd1sKhgDJDFQM/fB+FpId2FgtGhEIg70bBHhOeDDwqpiOIbg4BUFlhLUFCi0bEc6ACp+NIx3oh/xlV7Z2Vgms4MMAVn0+6NVqCrV7ocouXKbgpLzvY3Y0NSOsFQVooYSsLKICVBqMkAifnpqWmZlTcurULDV0U1PTrOPjGtMQuahTUzeKOe25CJNt+67ybErmOrhUs6g5qdGFVUkgmkK77D11n7/yvh2U0DhQ1XKBHKLkd/VDk709a0lhhcTkA2gxdY6eK2F1Oor3m0KDrfAxNaixrAQBKmUoWmW2kqilij4AzTpY6mv50TanNBNuzc/CNU1BGf+ZFPCtO0qqwFp04ACsPn8mD29/LAsPb8nywkPZ217TwZx4naMjWd7cldvPN2R5Z6+EvCa7UDDM9YN27R72xWdtrePN+DVMQWZJQxuWEBn/MjY2KefOXZKvvfVN+Yvv/Uc5M3daFp7ek8WHn8rS7d/K4faKTE4BqCZKkXKoq204qIV5DlYMBWnVTQtlQMXwHVwKvCp6MvCodmR/x0ALoMSJw1ayAh4LXg68P37syejMWTn/yrcIVOcvvyoTk7MhDlTKspQoUTNE7sf3mX6G50rAZM8sz4ih+kB74qtcwD5bQa9+H5yicS+UDlg47Z04UuKGKxOCWx815t7OoEYG1rkUkcDC4hP54MNfyoNHd5mEYSvjxGVxH3nSIFTpKN5Xo8xIYQiDRIbJL5FrReg2PsE5k5OcMzkpE+MTmq007xi/zxCVchPznkwkXDOgKU5yAAk7bv8wMKu8quQZRdhnCvsQjObsm8Ji4jca8EseW4U25Zp6AFXiq1KQl3yT0pheIddcUddH+TvFhRYg84utMgEpi5jhxYGzS3jaonW+SNvUvexEAHHiffT51BakEBjlvvS6HfTMGjm3Jceytb4iS0/uytLjm/L8waeyvbZUYO/oWBY2duST+RVZ3MRYcCs3MKVuaHv5FgbYYbUjCAh5B+k9RdJo4UygckNwdEwLOj0zJ2+99XX5wV/9rZw/e45AtfToc3l+93dytL1KPgP8FMeBWeE4C4kTEKkUwBr0meaJRsRIdQ9HVLGP8VTgoECsIwTcoWfFrCC8ag703FJ1OISXCMsgazjYl4nTl+Tq29+V89e+JqfmLsro2ORJXKt5AEURXWyQhh4RQtvBoDjXeKgykcdHqAG8rH+YL3FqGVTKWHyfuIbQO9Uqb+jGM3tZ+B46i/z8Vz9m0T40eeA4fSCrj/xS7qkIWftEaQq0DWa0MAy+1YAKCaGxcQITQApyGo5qGx2XUQvflRs2/1sZ+MIjNWfF4EJ3Uy+gajnVBChFPmCv3wuoksfWC6iq81d5d+WQ87LQjypCPwOWVk3V4oIjVoSIOVbs8WatXqIk5ouWohxH15X0Ds96AdCJuBUP/kvvyBbKgcjR3sGg6J54FJKa2n6DWa711QVZeviFPPnsZ7Kx9FiFjQgkjo5lfn1HPp1flfl1tEbepxX3JjZuhTGHHgAA7Yt+zkp+KztyYaCRVCo4LU35dJqqqHh1YlLefPNd+U8/+Hu5cPa8zD+9L88f35S1Bx8RqNARgPIEb7CW2kWzm6aHfcz4qVAzRJg9gErb/tpAzAArhIEWilEoCrDaJlhtoiAYAHZ4JNPnrsorf/RXcv7qmzI+PiODQ6Nm/9p90IYrbvJqhXvwKQZWtTegWKfhnKNT9/v42ppNaAIkb6AWzrtlu9JO7og8X1mUm7c+l8dPH8mqjW+jYhxEPWgMU42XuZFobQwuSUlunSlZOr969YCGgRYC+rp5ROHNKKMpZQKqdFjCWWgEml3nqQEwNwQlZMxA1aSvMwCGcW3Qsgiu/FFn/LQikuPMUSWQyDofi52rG0jtOrhUKYyrbyBns+pHUHREzaOpMpD2M/d6EijaWTV0qe6tcjGrdGn9cl0YzG8U+ZKFHKVPDu1UCkvdIrCj6M6mLD36Qu5/8J6szd/TEUqcvHss8xs78umzVZlf2yRBjHCEvY/4ftbP3IEKPIIBlRZx6695TksV2XqMtLWxJikQ+sA9ALyhEBVh3Vtvvit//Z//i1w8f1EWnj6Q5Sc3Zf3BJ3K0s6qiRg6Hte6fVqCs7WMSUPnXBCoFK50wU4CLPI4BFVPwyGZRX7Uj+9um6gcdQHJ7h73sQYTvIAN43JFTF2/I63/8P8q5K6+xrg7cS6918+ddFq4bqFSp74eheMItF9PSM13mrNrTvbZKDW5B0dhboyQEta9LSwuysrrCuYBIJHgvMYZ26G4AsIpuuPBuNbHhMxK9XY7uOw9gyiZ1frPmmxqZAPeZh3IeQdjn/CB6eFxZp1VA228yHRh/RI2z0pXFa0PA5jlXl1CWz7J+LehmdzF+ZvxU4kz8YFfLmO8hJS8LMKVQsQeV1xM9kndUQDH3f9GDW/6/WLpA0ezGtp5f2nN5++km0CJhalkSUGVwVvnCvjx/cktu//YfZOXJbekzEhYj0ec3duWz+VV5tgr5wi75u5gWEyGgg6CWOlDL5IBlyQVqsQyocAusVdzfZ93W3u4+gWqo08eOjeCp3v7aN+Rv/+e/l8uXLsnis4ey/OSWrIdHNaGSBOtX5ANTlTgv8oQCSgZelu1iwblPRAY4UAekPJXrh5D929uCpgrZPiXYcf+YQgy93S44or5hmb30irz+x38lZy7dMMIXfb67D1s3+eqL2hrLtBMal16/bDyorxBNtAc2i0XaPetXBT4N5D+zkABya9TI9ss+8dkb9Tn3FWudS8usrjO9UcEdu7KeYV131Bd3njG8qC4rz/EkZyLeqiew2bN/IWBVpkRhJC1lYF5xmHoAVby5MyFm+I0cKdxRT0hRt9p/VO2H2s1uuaECrAaIvpkyh1R5W72BKq4q3tstif7ELU9+xoXnaKjGkAuolT4JqPi6nWNZeXZX7nzwI4ZYx3ubqp0RkaWtPfliYU2erm0ySwhw8flxDoJeZuMbOFrwpkm+SmiXSnx0LegfGhXpG5TjI2x/KO8BVFBOT8iNl1+VP//u9+XM3ClZnH8kK49vyeqDDy30m7CR5jZgwirso+EdU9dJP+XhX5SxmEyBycfiUR0d7KmwE1IAABP6fu0oZ6WSA5TZKFAdSL90RmZk7vKr8uo3vidz569GEkN5lu7/IgPXc49pdtRWupF7YMW1lKmXgW3frctDKrva/pxQ2g16/u7m9fopKvst7dt0mD0MbW1o+VqvP247wv8CypVWsnk+XTjQOBQBDvZy7XnsAuM8QLQcrFRxUa4r0z0ZhPh9vFEuEUvnlnfsOqp70FER0tIjdWI3PTUPOaLLQrONWk85OeUKEJHOrD2qrgeQfu/F3vcJbtCJW8crTczzMh2Lgo/efw3N+ffzBrH2NGYCYoN3jmVt6bE8+OxX8vzxF7K3Ni8Hu1sM7VZ29uXO8oY8XduS1c1t2d4FUGk5hR48n5tnYGgFqMgcovxlsB9F1GiEhmp4dLsEIIlMzpyWc1del5kzl2V8YkaGh0a1fMn6pE9NTsu5cxekr3Mkz589YvcEBaoVVTCjTo2Sj0GrqStj3iOzGmJPJdV18ISq1tm2mMpPyzh6+GcZOYaAACsrr6F3gdDPgOpocFRGTl2W05dfl2tv/JFMn74YZLivbqt1C24pQVI2NA5VYZB6elTJW6vQMMNc7S4UEPATXrp/pAide6jL0UiaqWws7WB0OXjFwclGNr+q/xufSz+yXkAVDkGTRIr3SLhdPKWeJsKOaqlZTfgUSY765u2s+ennBZb7qEC5vLk+lpykg+AzgMrImUD2pl+Mp/11/BORrcKYLlDJ4Voi1UqXgK7l7Pl6FdL3+o2T8arFQBXGm8uXF1Vj/25YDESPJ1o4KvdVC1ChncqizD/4TJ4/+kLWn92Uvc1l8jqb+0fybGNbnm/uyOrWrmzvQZFsHR2s1xDT4l54asJ96LDwMQBgIlD1y+AAgKojg51jmT17Wa699R258NIbMjN3Tqek2AQU7wEGvmd3e0OWEPpVQIWpNiMKVNDYWLeEkCHY6xTOSnusZ6CK7gXMOEIiUUapa8kMQsEDHaoBHZWV1kAsCzK9f3Rapi+9KaevvCkXr74uE9OnQ4rQG6hyQbf+xsk+jR2JrwxU5fX8eOUN1AUC0UWkNm+xixy9IiJwA1m9avmipw6pu21v/AFf16o8uqExsqbdQJXBz6a/mE4v+0ChH2oxy3Ha76sCmF6coGW5AxkdrKwTago79d7sOVkW0bKL73Xu+qTk5oLK+rrDVUjczJ/Xsv4ubPjSb3S5pF/yF/7gK7I1WYWSvLcXah5oA9xx+Tl56Y+rEnzmLg9WbqHv4G9+LHvbG7L2/Jk8f/S5zN/6hWwtP5FO3wDDP4zn4sfeAT97+YRrftTYaM0eXlFDP7TqMJ1OTB/Ge6IP16HMnLki1975npx76S2ZmT3PkVp6RaVQF+Tt9taaLDxTMl2zfitKphOoXECoXpKGfiZT8CGieG+GfDYM1Roi8izymlUeUer/rK4NYEV5gpbTAKjYZmVrQ7Z2NmVo6qyce/VP5cyVt2T27CUZGZsqFrfJNpX9XHxzvddk8F5s+9Ix6HZi2m0XL3WCkNENVNk3jT/u2Sw/2D0trv0wG/7q90+IKfg73jCxBqvSkC4f+5xKcGhvHpZfQ/XtApTtlYRAuSBn7UaY96SwlBIc6i00IWKOuPxl0oRzltAkoGoPcUU4Rdqz3IkuUiIy06We8Ii7YOjfDFQVSLVbNxVRNhumWOzeyOjelBYY2/nJQtQmYY1nBQ0RvJfnjz+Xhx/9k6wv3q+6cWJxUb7BZvym1odyXUNAS5kbUClXpa1s8e8j78vlfbSPDmT67BW5+s5fyrmrX5PpUwAqtOkww2IAir/d3FyVRQeqhwZUnBOIqcFWUoFOF2mMloMVrwMaKptao90LbHINsdV7bqnolHoqtHmGN0WPSnVUCPnYXWFzQ+ct7mzJ2OwlufLOX8iZK2/K+OQsa+niSPWIY3zTZwNROsPW69hSDS1O9Apu8iucDFTF8+raOdnafSWgso1l3kNG0m7MzSfFxZP67PWZucdW35n/VbMregSo7RMx4G2AS69RNXx+LGpItOfTC6gMpCrOKs6lX6Ebfwd+fj/3o2pi6wZBKpLSXcU47cmyta5Js5otMH0ZUL0oVGRxrHNa7tH6jbeo2658cFKlz3W1UQw4XCSomGxtgHvTvCrAPNxndu3u7/5RVp/dYafPGJ/luidrQ8KKeWuDnKewANAKJ6g3Rs106rWFYtXpMy/J1Xf+Qs5dfVum6VFNxNPOgQxG3GvW76asPfxQDreXKRIEUHGyrpVnFBW6d07Q2XkEKuumQI/L5AvUyVvhLcI+9ikPuYSGfew8aWr1AKrtHdna3ZOJsy/J9W/+lZy5/LoMD48TNMuBa5XMtnGb9FDVY79Lt5M3X9qsKVsfANbulzi3LTCpR1IykNlwZ6PtG9LeAV+q9bOzrt/gV5XI+gSL2u45C/0cqDzAajNZ6erqk9hmC/D6zk1Xv+nXk3xX55oy99bz3FtZWOaozOqXpEhzYItAs+Bfp/Ne59Yne/qnYcGKa8gQwoYY9AQqBz8uvL3h/09A1SrWu7I0XwJUJyrf03Ojw2qENwOqpn1ya8P5dedYVufvy/2P/5mAdbizLscHu7obbVKNtvwASNmHtUxmoz8UzGItkoEzul2dfQu3oMOaOnNFrr79fQLVqdMXZWR0MgFV8WkVqB4oR/VQyXQCFcaU+zAOn6obxbbW8JBCwlL3F3IFGzCq7W2Uo/IwlvIEK2vx0I8FyvSoNglSOwcik+evUeh5+tIrWreGyTnhGWSgqt3mbHPahoK1I9bLDBrweDQQ79f4XP8KoCLgdB00v3Yv06k9n2JoHQh+H6DyGjrvDVFpDhqPp/GYIgPQZOMrQCxPuqb6ytrEb/Q6941X5UCteM3/7xHq1wbFkPy9zucfbhs94kMFUjWSD5IMsMpHs3W5apflJMFe42B1BVD+8wJE7V/o1+UY1hssSnaDxOz+ee9X7AE7VZ2XZQfNGreWquzrY9lYnpcnd34ny4+/kK2lB3KwvVqazQaXoyAFj4PqcpTBsrjeYvi0kC1Qqfd1KJOnL8uVt74n56+/LXNnr7DIuBRRFkuOlruLT+9RNrHK0G9VxscmKfj0QRwUGFIbldq7mMhTPS0rpaEw1T6wzaJ8p9TXqVdlYOUclRUmI+zb2T+Wvc6wTF94WV75xvdl9vw1hshFXKAKdJWE5NV+wcqFpda9b3DQ9QcFR3qFOnkP1/u77Dcz5A1JH1RlhHH4exbz2TU4QBUPhQ5CQ4SXd63BueedBxA4cDRcUABCUdJ3vY5hhT/pwjnrD9oIXL/23y5yj1b10XLcfp/hSSnXUQxTyvbrkvtz5lfvdT7+7bq9q/b06aCEI/pCYZw4NmWv7fLfH6hqaNSvNBxJliBWpvz8KwOVLzT/1C1xewSaZ9MR2d5ckedP78vy48/l+b3fyc7avPb7xrV5QzTzqMjjEKisA4jNa9NNYptFBQzc8/p7ygWNz12SS6//mZy//o6cu3hdxidPnQBUK7LwBED1haw9/ESBahxDCxD6WevhGPVuXRRC+GlhoM3v88Z62p4Y7VKKR+WEegEqU6gbmY4JMBz+edwvMnxKpi++Ite/9qcyc+ZSHIhyrJN3EN5PEQbWa59DqhcBlTVtjIMQZjFtCX/lHoLAdB1daXj7WZeB/gMCVanH87DSUaZ4J4ojZd8UT8AjpeZWHTcDafPp6AVUfo709/yo/f5AVa4zw3Wcpsia8ti81/ngF0vHnPJqgr6+PrjgSDUpT8L5cSmGDsfMfO5A4mTD+EhCB9HAghuKrhi59+/1yLxWvxhw2bxeK913S9HliXWRtslV57PMmyIDVr4MPbS2dLK3tyNbG8vM/j3+5MeysfhAa/jwIG3IJpXc9DzUo/L+7jF5xLy5nDMBR6VABVL+UMZmzsm5G9+UC9ffkUvX3pTJ6dOJaCz3sbWxIguPE1DtrBGo0P2ULUPYNsQ+e7W9t3khP6VDRkMAyp5LRqraFGqXJmhDO+9ooIS6Zv12OaoKwyeO+0dk6NQVOXXxVbl4422ZPHU2hQA9zEi3+5yKaI24q7if4lGF3+Q/j/1ntieAJL+JD91o92TsfvuBdV3tkuycrJSP4QkOECk8Kp5EOj9+CbEfGoItPBMn1R1AElg1bRerXOmJ+78GIt/b9eFLQObHpMa5OBPuiVVv59FDygpGgo4oaCEiOKr3f754zHINz+qwZw08K0NOioyKU/4ioMpW7oWlwF/Bq+0R2/V0hP5QQNXtcnsatZ0g655Va43d0wLPhIZsuySv77//j7L69HaMeedUGWTHkO0LjupQDq12j0Dlk2fMq6JDb6U22I4ANbQoGZmclbnL6OP0jlx9/VsyM3ehyYhg4Y5lk0B1V5Yf3ZS1R5/K8c5a9EwvQOW90tHnyPRSuf8UgCpq/FKtWQCVA68CFdXpVlLDPlI7u+wXhVbJfcNTMnnxTZm99KqcvvSyjMETbPU0gTDNslcHPB3aCJn1D2t/P6XEE9bQmIa37MbGCOA2tFMUSRpC9VAqbj97XF271c6TO2oWQrUVGmFQ3dDnA5utdqXT6tZTFW+87NPScz8/3JQZd68w4KXXkUvRCrHQvu4FVL4QWb+Y7iEXOJcQuFAs8XMA1Ye/WjmGO0+r6mUS6T4qhMsyzyb7kh94uG+9fR9db/5St3v9JVx8T7Dq3phdrW/S1u1tJcvzbgLK1JeKW9Uv8AUHSZXmR7Iyf1fuf/gjWXl8Uw52NgTlJQ5ULOK1PtrMLMZ4L2/qXyxicezR0s0muhwdy+DIhEzOXZALL78tr33jL2T23DUl7Mnp26HCXL/1FZk3oNp48pkcAajGMIUGHhUmW5uGyqrydXKQZfeaz9odFYYsSRMQ/nGwhRVIB5leQr9dDACFLGFjXQbGT8uZV74lpy6/JjNz5znppTz/k6yYGYJwXJMhTVGE4VWycxHbKIA1HlU7sjzCpuA46/1gKrVo9qj7vlQ3VJ58L+VOC7QBiAawTcQRoVUXcGZPv8gFsmfP+7UjFmfS3z9HIOFtGvgmqFccb1JpBrL++tnbqrll87j8IoxKCZOeXif2bQBAMi7H8l7nk/c3j/HiOsOtNK1rbVLrP7RVhK1laD2qVtcSCvfYB2WDnoQBJ6JUlwX9PYCqKZypBIQp9OsSmsY+aTdy4QHXl57Io89/KcuPPpftladysLOujxXhH2QJnvlj2xcL61haYyAV6V99egSpYwUq6LH6BoZkeHyCDefe/rO/kbOXX7U+C8UDxu0BqJ49uiPLj2/J5pPP5Hh3TXulW+dHAJXPYIREQCUIClbe7sVbvWjzPJN0eBaTQy1K3+/I+LGTgvai8knFmxsbMjxzTi6+9V16VPCmMNjz9wcq3Q29sr14rRLIvQio4BE1u81DsTYkU/i397R+TzZrKICqh2zBKzpi74ZHFYhlP/q3ApWbs2y28zmo7zN2rYWOBvvxQKscpPe3CnK+vEcJ5RrDYSgWwB1JTzc4YXEUFu2FwhGwvU+pDsj0mx/tkWEM3Y4/toxs1Y6wDRLuod9ifcTbbEYm9YjbwXHVEFg77i+CprjQuBJevs11kgAAIABJREFUpgNPF374N+wduvGlep1Mnusz7LXQTnin60zRwdbac1l8+IUsP/pMVh9/KrsbaKiHBtqQVwGoLPyzUe86A88nKJfXZugHgOKHi0YV3FBLeOH6W/LNv/xf5ML1t4NLiginI7KxvixPH9xWoHr2hUgXUMGrwsSgQpz7FBrXT0VpDYHKLIMBlc82VM5NpRcu9kS9n3f4ZOnM9o6MUuj5fXZNwFQXjHQqnnu9TuXJth5Vdb5L5NhFXp+wh8LbadbVAOqFO69XKyLfPc2+KoBZv6JzNrH7w9NpzkOMUasBqFCiuUSliiubB6RfVpdX9eSq93hNjpe4Lmfv8ivWSQRPaCUZgwNPdREFtGp5lOKDYqgBlY90L+ewRsaTPKt2A7UlvRVQVU/HOa+sFSqbpfVoTtowsZ0bQP33Bir3Vt19Zf93G9MdeG4bGSr1taUn9KgWbv+SXhV7OmEYKcOloj3SEfQg1Wug8nQunCwFMvSgwmCCMmHl7Euvyde//3dy6cbXZXhsio3XYtvBo1pblif3daT75vxNkb11GRtDUbL20uYMRgeqpKNSNbprqFxXlcIAr/HDdbuOyvkpK5/huCy0dkHohxl7e4cyfvqKXP36X8jshZet77cOc1Vj8AKgykxBnKTEsfQwPl1ccWvfWgN0UohV40dPyS/PYHsNJ9xO64n0vu3M1/gF1B6ih0xx3qrrD3MVx6hcXvZs8AwbwI4Ap4CUYkxvj6g3UFnCRVnxlG7KiJmpjnYPKFhVI90jlOsyAe03eodoeWY9neQcQufsmV2L78s2zCvdGXoahMYkFBhr08LFta0XuCxUvQAnno/GUrp3o5sSzet04Ggh/kpzM/RmQp0dZAqPP/6RbC491Km/CBEODxHDlf7eGGBgH9UcQ7MqBCnqpxSoMCYKhDq+nj1/VV79o+/LpRvvyqmzL3EMefEIRTZWlwhUkCdszX8hsrehZDqGajpQob92AJMDlJbKRCjIekMFKq3xK33atRtEmaV3uIf+6frhQLWDWsejPpk4c1Wuv/s9mTl3NeQwgQOtJ996Ks4Zhu7G7Lr1CzkJmGKn+PblJk2b0c9/cFP6F+3+LNfp79vs0zqi6XqBk/ZlPshq8LpBxvdce12hnrIwLhv3eL+uLLsaBRrCymc46Y7LOeoC2Sok1L9XPaMDVJY5FNdRjb7NDOjSbMWC4FXe64RHhS/zsyl3yDfuqp0qeKUXlkR2XwpULwCrPwRQdW+G9JDbHfslG0vvvaRKC1DpQkMhzjISH9qXQgqEP3u7W5QpPPjd/ysbC/dZssLOnVB3YiCDtXvRwQT4ONAJuk48hidlE1nY1VM9Kp20KzI1e04uv/quXLrxDsWfk6fOMSR07oRAde9zFaAu3FKgYofPUesyicJkByotPnaRZ2lJ7B5VQY7oQ4VrNxEqwQogai1e2IcKGT98PurIwcCoTJ27Llff+jOZPnO5CwqqLhaN8+AZuq6wiStRDt4LISYDlSJCOdeenTrJrwsi7UsOc/Kq+M8X9PULIUWDsL2BqlvXlC/eC4V7AlXax9n1CG4o/1HX7eVvtNfQtocuQOXAqmcmHzQXwhZvqv6dOHXuALzXuf0xmA9DmgzVcTcnLYr92Qlpui4dU34QhrnZXAVGNo6O/9mXh4T1dbYeeJej2CNMqDCs28OOFiRuMSg8VkgpZHC6DBDJ21vrsvTgU7n/wf9DoMJkEA4DSDPe4BXhgIdQ0jgrf4Y6Mkr5K4Z+aEoHbwrgIH0yNjElZ89fJqn+0tv/gZ4Kpgf78IWNlUV5cu8zhn7bi3dE9jfYLx2hH0aNMfQzoKJXxe4I2tZFP7yrQupNnnpQQZ0e/bVMee9ApS1edNr0ATR643Myff5lufzaN2Ry9nyX0NP3BPVr7YE3i5HPdLs7S2hSr/iJlRLtxoh177FBMlB1bSg/oB4a2W5yYAxdYfO6J75ffWfFIWo8EvNd9GFlXlOB262sGr5uCC9GPV3XC4GqJrq6938DVA1IeZY0pjx5L7aeRL16ZB1k/f57AFWWPPjj+UMClXtAjocBLMkzrFnFhKLNBizelKV6zU/2zFe8R5e1PWZbk7WVJVm8/7E8+uiHDP0ADJifR6Ciq67j45WQtiGtMc5eAVCBSkEKHJbzVCoS7cjQyCiHT56/9oZce/f7MnfpVRkcGSf44DoBVI/vfkIyfef5PXpUkCboSPshgqdyVEaoO1CZtg5iTw7htE4OtH4c4olR5Wixiw/1+PgZ3FuePrO9zRq/o8ExGTn9Ektnzl99XcbZf6o8+8put5yJn8/W82gM4O8NVD3dj65UUE0+8ULb0/xioFI9R/EU+LaVMTzJtHZfYHkEucttW5JSXKhMV/h7dpWotSFvbSfCl+mG7xqYexmEUAREoqKUFhWgiwV2FixmXRKobn10aCNO3ENyV7U1GSd93XCgXZ5T+41SxmDvWP/CizydzH01HEVBaH25qBNLXRL8J+qSmnVp9lvX29v6R/iPX3AdmFvLE/YtZQGP78nCvY9l4dYvZHf1GdsEoxEeQr+OzZPTQ16myTCUdA7MsoAKUjrQQSc2w6vC9N9jgszExIScvXRDrnztO3LmpTforUCfBK5gY2VBHt/5mALU3ecPRfY3dVQ5Zr8RqLRxXsn8DUhnYJBelWb/vKymkSUwGYABngWotIwG02iUn9rbO6AifWtjTToj0zKJ3lkXX2FtIrg09QNM95VPr+2KUvlQwu+8Ybocm4ZsbLNJ4aHHurteJ96wdhmSY8S9kSII+izcSKWWruVqS2WKvqELMeMecoIgZ60bS1ruMwNDBe22vf2JGv+TSBu7AKMENB7N8gE/N72wOz8uRa0T6eKe5zkEqPoQS3a+yxMsvJbyV3xACaiMo+I6VOnX1udpvz4ZmXqDwQuA6ktAKt6JT638sm6OEhzaUtrzDF8t78STL7rXNk1gFQhH78LArn0127crS8/k3he/k/l7H8nak884+HOEQNWfgEo7NDhYxTBSKyvwAa4BVJjf60CFBnyHh2zDMjoyIqfOXpYLr3xdzl//mpy5oh4LtsT68rw8uv2hrDy5JXsrj0QOthn2ccw3xzMBqIaqMhoAVR86GuQxWpV+CjV+DlT4XO4BQx44MRnShP0D2d7als31NRmYmJW5V/9YTl18RaZmzsjQyHg4GW13Dn+kNVBlPsQ9mLQTGq/ghYvc64etx9Mjw1KXSecNawfHwLbayhWalp98KfHfvv+J95fBy4DK7iUrvg2Z9FxYpUMBL8O55rlUZzjdlB253o+4OccBzgmUtSZXw1P3qoIJ935XpYzsvc4t46jcm6Un0rM1b7YIL9oCBeVroHKPrbdnphmCr7i1kiGJDR7pzwJYXaF29fInA24vr8p5qLBAMb4ovYtvdHt+S0/vyme/+aE8u/eR7K8vSOdgl0MlAVR97qIxxV/ASuUIeCFt3RH8lE35pY6Kgk/lqdCED4cHpTAT03Myd/GaXHz5Hbn61ndk5uwVAji6jj689TsC1cHqY+kcbhePivPhhmRgCEClYk92USBIWSjoQyVM+Me+WyydQcZTZRbMQEYrYgUqTp3Z17H3m+ubMjx9Ts6/9R0CFbwpyCjiWVuo1zQ7iQgrooboEW7AkA/vlxzkE8xKtStK2xg98LZrkwfQy98w/V5V9mJ/227CcsNdkaD7GsWzKXvUbXOEtj32cp2NK73Uy+vWBfvlfdKLKXYEarVnoWqrQ6+qxylLgK//bAl3vSI98vk5lzf2xIA16CtAZX/KaSqOuHG1BcV6usU1vOQ+z+UnVe1gJs660qZfEaz8gsMH9YdRuzkngVWvkCCvUZI2m9Fxq2XuaDV2PvENbHqnnTkXHn0hH/3s/6JHdbS7KX3HRzpCHRwVwx1L8RtQaaqY8ESgIlS5Ev34iCR68FUBVIcMB9H5Ynh0TCZn5uTijXfljW//Zzl9+VUeMADVgy8+YOh3uP5U+o52yE/p2G+dLUegIqGu3RQAUgz5WE6j47u0xbHJMgBS7JygkgQVr5rY0zN++5g6sy/bu3uytbUjo6cuyaV3/lxOXbjBbp54fX245WB02XW3/LH5NdOpVdEew9vxTVm7nh5aV6SULZ55aPE+tt52aZpuz0YpX3RKMrSk+QlAFZ5OoIt7iNnLSOcn5Bd+XZ5KzN6UP0zzqjSo1vOsO64J9bI3k+sYM39WG/S6/1cZwhBXGo/Fr9NCufwy9u/i7bWcYOocop1EoUzXrJ+SYPYK7cN1OM+byh9A20XBLyK/VG6HU4L42AIZmurH0qsURn+7yir7ugR49QC7Gr9Kewq7J8di/xy6liBB9YD6h18ER5z3yHxCHbD46Av5+Gf/pzy797Ec7m4TmIaHBmUAB99GBFFt4h0V6GWpJ2WNXThy3DVUmvnTMIv8FDuFwpPRDQlvCCPAL954R979y/+NISA6YawtPZP7n/+WjfyONuel7xBANSRDgzrskhN7h4bNo0InBQBV0lX56CxFKZNjuFjVwApyiaxIh34K5TMYj7V/KDt7RzI2d0WuvPPnMnP+mg4Z5RSbBFLVF76GunkKt5PS4wYqVebJ9x2tRdrSPfe0eWUJgLxjaAlH/A/1c4R+LakfPEDtE56U/Q5PxV7npJKzLgDoGY4WgMrPKcFcAawEEmEUuX30WZQSFjcZLVAloKwOoj0nfy7h3TpQNWAUa5cPYDnAJVxEp7bjAlTt4e9OasQd2h2YwjwVJ4cxanAiDj/fpH6dtjVaF1BV4JgevT+XskaGYD1AKgEY924DpulIFF7UH3R4fHbbDVh57Vv7rljw509vyWe//m8M/XY3VkQO93VUN0KpACqL0tkxwcZn+QgtDwJN7OkSAMgYOCEZ6nROszHR3jGGQhzJhRvvyDd/8F/l4ivf4EBPeFT3Pv0NQ7/j7QXpO9rlNGV6dz6pNzwqeFHKWYWeCmOyWIwMoFLtF8I+z1SGR2Uj3SlNsIGjuwCrw2PZOx6g0PPy1/4De72zsNl5RRoaszbJKyoHx1tOO7lqnkKEyekQfFWgikVXvZkfS9UDZsuXDo9ap8jeFexL3kgDiP8+QJUsvz238F+ih3o+OAWQ8/1Fv3u7LwUp/7C/D0Qtz8gfnf7IudoUyvVYSz1O3R5poVL8x+V99G8wyETe63zxoc71UzApbkfrJHRfpuFC3FfLMVXL2K3QjQdwArB0fbsVmqVSHN9AX+GlWpDKGylzczU+mc7WNjEtEVwd46JUqpCRUx/lytIjufvJz+TZvQ9lbf6OHG6vqxeDlikIXkxjq+njRvwWNCMyfZAkGFltLV7YRsUAS5UO2usKcoHzL78l3/zB/0GgGhwckbXn83Lvk1/JytNbIjvPpf94jzIJ/4BHVeQJPuPPgIrDHAyorEc6p86w17t28nRuikJPAysFql3ZxZTk4z45HJyUibPX5PIbfyyTpy9GMXBxorLltSNgPeo1UaLgUbiLwBZ1m1qPKc39q7dFHOkqfVv+3H5eSLH6gNWn1A9O+dycxzas7Zp/2pyD8mX9gzh/YcndXUzPJbUFUn8gc2wWKpul9vFsbhyjo2Z7lvgcGvCK1/XEWwLzZGyVhPK/1SnfmVP29VQA0jusoxNdb5bQfP67fUwoM9SxVTCiOC+wPpbm4bl7nXNuUTb0wo5U3TVRJ4FM7KC2pstbawSud0PbSWBYdHAaZtkcPX9eJ4oDHTxiFp8+WG17koDK/rmxtihP738m8/d+Jwt3fiO764syNDAqg0j582xhESw9HtXiPpS00Iz4l05WBmhhOpU1p6M8Qb8vx/1Kyh/uy9mrb8i7f/W/ysVXvyFDQ2Oy/nxB7n7yC1l5elv69lZlQNSzA1CphkoHPDDzRwJdwYoelanU4VGpN1Fm+MGr0t7vzk+V8I9EOkdk7chh35B0Js7I5Lnrcv7GOzKBRnnZabHEgn6yH5gbri2K/dCVZ8XvNOurS6AHK+NW/Wue/i57vf396v38JWN3OU9XtlvoAu2aa9SsDfjJu7W8a8owVHu6SjjFvWY+xzgnPdz21BRE2idSvHcbuxX7NwFGrEdG3yQfwLeR/U7vxpZFphEsKwHvmXPfqnMSRicOXm+gEum81/nsAwx3MNTL/XOaXjrFtTSy2OPZ1tUKr6zOB7Tzxk7Cpe7vhwkpG9Z8wMrri+u130fhr2J077fKMXQCq9h01V8ld5S/q/3BHeEAUjqYwFk+fecdFCUvP5X5ex/KQwo+H8vQ0KgMwKM6hksL1W05OOpVQXFewIr8TDTV08ob7aKpJTcH8Gh4L/365keHcubKa/LW9/6eoDA8MkGguvPRzzkVZ+BwUwY7h4Ie6QxDOYXGvShTqFOuMCB9qVCZKncnY1OzPG/pQm+KmT9kIrWr5+7ONjVUMjQmw3PXZPL8dZm7fEMb5WX08LUwjOKB7NGhIAsHu0Iq08t10YWpGNaXtPA4Zd/7cS7LnvJrtt/8PPXcU3G9enBLY1gFqhY4/H3i+9llimfjSQIzWsZfNihvBb+6dxyein33e9TvFO7HeNDwHP0v8ufMyaa/5561o2Vtf/S1sW+99lWvpI/tzRk/RFlXPOO8B8zp6WVUBBzVZ+8rUOmDDdagiyB2NMdn3np4XS0Q1J5O2RwnAIb9wsk/tUtvsykNABUu0wV8xiW4lTNXuDa1zWbMpH8LcAQ+X1wNeyjvD4/KeqKn8OTgAJ0tN2Tx4Sdy5zf/Tdae3ZWB/iEZgGUhSClYKXGvm8ItkoKPWizij4WGDlQAK3hTB4f76ll4q+PjYzl95VV5/c/+hnV/w6OTsr68IHc+/Jmszt+VoaNtGew7ihq/QQ4gTYLPfgUpelTsUzWofalyMbJZTQ319rW2jx8qU4BkogDVpvSNTMvE5Tdl6vx1mT5zUYbHJlPexkyg25fGLpXzW34vxIPci4Uf0n1Z26UW0PLXlXdjfxfdNxxJw21LnkYygHw92zeeWSunKPVZ6oIQe734vpm5yk1Ub9+9ft2tqeVwALzuy+xictfgLTz0yu1iApw8y+yo08Kng49iA6/QeqUFULFtud8EgMpqX3378octSPU47fYtr9l0ztLWC0C13zgeviDtguuD9JC1bApDbPdf/Msv8WRaqxQbrM1/xmU4otfXFY82NprblGbHG1BV2cJA0fSaL8BT1zh5Sp7xczQb1BAFYZhbNm3dss+uBbd//X+TzHZw6rfx7TyxDOmwwPhwK2anzlsQWxsYgpm1VSGpjtCP12EtpEUoS3jt238t5659LYDq9u/+RdYAVLIrQ33HJNGHqKGyD/OefGS7kunmWQGomAdxjsiKqaveU95+WFsQYxI0wr6dzU0ZmDgts698U6YuvCzjU7MyiEGjvjyFpNKDECa13of6XLqV3cr/1odeD2i9uG2YaLCQIMf2TW3Sm+SPc5Hd4R9nDFRcTl0yE/FFbMs43WXzuTHVJ2H/3wC5/XYF4CmpUJKClbvSHJrCfSRTXb9yrE/r/DZctAOMXTv3flxPN/A17FFcV3m7FN67B3lMj+qrAVXZROUB1BXe7q77/Z5w4hsL5TslfvvfCFTNqpfQz9+3lYukBenatV2YaF6PlbsQqHxAp3EpRVmufwz92Mqze3Lng/fYReFgW+f84eiDp9LdaOUzBlQhkKM73Kd2lJ0S9EPr/iz0QxiGR983YGTlMWv9Xv/2/yTnrqlHhazf7Q/+Wdbm78lwZ1+GMASmKp8ZIEflKnRqpxJfxRo/orCBsIGmdymFV3Wwp22HAVL0qDANGv2ntrYp9Dz75p+yxm94ZJxcmG7YRBb6o6iAwiUGflidj/Fn23IaVQLPX1EfcQtAXWv7+wKVoqG+bppu42DVNvBzw30SUDXA2gJVMexdLmNcQ81htTfc23DXcMgdaw+ienzqmFVr1vyaP+AMUkGv2FpH6Nn98COs557ISRPKdTJQtZ5UKRHxl23d6NrNbkitAu3VDmiLIYvrHo067IAni8P9nBvx07xXd5twSDdm8yxCr94FhOapBaPVuGZx8+UfXkQM0PCMnxPqFQ7bS60tPZaHn/1Slh58IpvPMedvXfo7jN7tNmyAp49H96wift7Xr7yzh4VW6+dAhc+8VwAVva19mbv0irz5nb+T89ffJUe1uvhEbr3/I1l7dk9G+w9leLBfOyegnGcwgZQ1yVMyfdiEn/3UYnmIyh5U5OhU5MmQzwSeFVDBo9rfl52dfRmdvSgX3/4PMn3umsoeSMzXyOR7q+QkyoHR89ELFHoAVZwv2wFdAODr23hhXWBWwLFcrHfCTWBhYVThNj2kaDymtsjaQtbQbbXXyX2aM90RqtSxinNwlazDXiwu0+GoHIyyT+v7rHvIJzBqkL7whV0HJHxBtw52J93WIvOHcR8lIaARzBFE6IWjqhJ/Rmz1ztudYJq6WUy7g8o3LGO0/KfhtqeHWXENtlj8cdog3YZFAa42BPFVfN+V97H7WqBKr5LfI912lJDY4tU8Vbpt+/uNFQwk/YhdFFafoCXxcwMqgJUfwhLfk486BBcB8NdsW5YwaAcF61/l3UUBaOCs9ncIVG99978QqEZGp2Rt8Yl88Zsfyvr8XRkdEBkdGmQvKpbzsMULvKnSIE/HZ1nohwxlAJUBatPNE6Pb2SQPXT0t7IMife/gSPYORcZOX5bLX/uOTJ19KVrPtNak0tPYSpao0Enl0sLal++kDG1kqF8IVJlNsn3gXoOlJavz6en12Otq/blj+OcFTLr1OPWGxVQh/kXwTPnAm8iuVyhc7XLbO9xDOSvfPWk7P+8ac5JPFfn/5nA1npB7kf65AHn5V1YIOOCcFI7H2ifOrUgXDKg+/WCXd9WO/XHxV/clt5d1wm986bd7Q0pvaqtY04IvvtDNG7WGzDZcr4f5wu+d5Fhxb3oY5ptUJQp8jsURiA28ubYk8w8/J1At3ftAttfmFajoVXFAnnbLhKcCC8LhD4j18RKqPwkyE1IFANWx9oACea02qI9ezsHelsxeuiFvfefv5MKNr8vo2IysLT2VL379jwz9xgf7ZXR4iG1eoGJ3oHJuKspmTKbAflQBVKZG5yAHn/RsXhX4Kgo9wU+ha8KeQPhy2Dci42dfkouvf0sm5y7GIw886LEIGVtKwNIYyC/ZX92hXh36FHFj65njhZ1nTD8Lg2prwa8LUNUg5ctVWgx0K897774iz7C95aa2uszu1gWFa+r2JDNoIIarACYE2M3GPeFwlAivyCI09PUFqQ1/JD6iwNhQNd1XC1ReFRIABx3Vpx/seDbYLLi+At+4JSmri8875aRdU2+OsIK/N2qYOxhmoRzcL1FrdWm/qre209LTR2wj2fSHLiNw4ruEf35d5XmAo9pcfy4Lj27Jwv2PZOHub9g7naPJDKiUpFYSkkBlHpVuCn1NAKG60DopuYR+1gdKOuwOerC3LbMXrskb3/5rufDyN2Ri+oysP5+Xz3/9D7Ixf18mhgdlbHhYhkeGZRDKdJT0EJRs8gzCPw4lNR1V3yDfG3IKAik1UwAqZPsKSJHgJ1elILW7uyOHnUHpjM3KxLmrcu7lt2Vi5kwixLv47mT0e63qHxKokpq6IQnKQawHepazkIEquzwnGUwzqM2ePyEuiVo8EyQku928fhVKtjCVNYcpDAwKxXdSDkEyUPU+t25cfN9bPlI5Ok99NuckPKMMVOFM5ASJxg2FtrRMuK7Pe51P398uMVcK+YrFqRGwxFY1UMV7V8+zFMicBFmtB5Jd1OI9+YPFjdTIfVKw1/5tVwQQt9Wd98h7qndoUUj1wq0of1HEn8Ulo0f14HOZv/+RLAKo4FEBqMyfwlogG+i4xI1A4tquhA9Js4o564eMn+qptIyZWcCDXZk5e1le/fpfysWX35WpM1dkc/W53ARQLdyXydERGRsZ1hYvACnv8Ak5Qgxy6KeGSkdmDegmBJCSuNd+U/CeKPa0WX5UqVOWoELPne0dOR4claG5KzJ57pqcNv1Uzmq2a1IOr2qRSkYvey71TvLVc2hr16sNAXvr5IqMwNe+5WMLNdJtjHrtl66/730Ayp8mo+lhfvW6dgFd+9EdqEov5m+WIxH3dOIOu92OwDf/u16em1MVeibrkL0G09ab6g7vVe7gv1dDepJOIOtXAZW6UuFNqcBPT3QtH2iI7YIK5o4VS9OSowFo4R3rFiubtteKlpg9TnPznnXGIzEETkq26xMeclrUCpO93Y0DhN2aGx5mvlKIYM+No9tTqIa/2lhdlKf3PmEXhcUH78vO2rwMAARApyfRpzpPSvu3QEVlbw+g4jQa7/7JbOSBTJ++INff+DYHk85efEW211fl5q/+QTYXH8jU+JiMMezTrgnsnABpwpDN84PcAoA1qI3zOtRnqZBUp+3oTMKin/KJzwBJCD336U1tb21RPzV+6TWZOn9Npk9flJGxydAF5YRfDtMKNjvwmxyoEFaO3mbT9C++OlD19v5bYOkNVFmF3RpMuw4LCbtCzxcClXsS5kdVYZLpyj266RKK6dmJkDFOU0uXvBioioOQvBpuuPK8wqTj5iyJUCWPbGXc8+rpTSUPNq7bXiuvo+91uy8A1Y55VOlBx0FrM3/F5nV7KLZVXBj4/xV35c9xHce5gV1gT+ziIAnekinJsiwncuzYlcQ/JKnyv+ofnbOSqiTlspzYchwfosRbEUVKJCWSInVQIrHYA0j13dPvPYBSZJtVIMF9b+fNm+n5+utjegxI5E4nGIWgVZyOTVakxhKUdgSyUekLteEAxP9TZHLczm/jtrv3ucyNcbRTZkAZ6kSJEGO0HIqDG5p+mHB558Yl2vP30a2LsPv5A3Zg41hhgVWMHlL/lmBfEjxd0yi7cGpOph/+LBaUBoBgNaMa6ky8RhvH4PS5l+H4sy/D0We+CbuPP4frv0Ogug2j4QD6PayXjoxKts+IQ11LutCBDliTCqNztHmYfWjkRyMQRTNPfVREmD/hAAAgAElEQVTsryKzD53qc8yf2oXHj59QobyN514hoOoPN6m0SwlKmjMTA0K8n0kTihvEoWADJdthcef1qhGkanTQ++FSEBu1KHKlAxGg4vqQZWQiUiyrRuJvijwsfPbNuM5n01/kNgGVFZ8rnPLCdkwbyJjQP2W/4usZwDjSuG80bgCPSiMBsJnOinyS+xbZlWgWUbyyVjOySx9EYQSgsoUfqG04yjmlfWUHvuu0pwKq0mwspK5RMiV9IYV5cd4aRC3iOwOVbZCMclN+252ZKigNHZKJowxyESzsC9dtEqCSaf70o7tw66034N7Ni/Dx+1dg+uShABXXTsciekKmYK9gVNJn2qITah5RioKUeaHo2oJ+KPGz1YLhaAOOnfwabD/zEpx4/jswn07gnd/9FHY+ugOjtTU5gQbrUakznSN/dlo2sr12G1+G/ZT4jpKJz2YpF8nDTHT2V0npYXKmz2GC9ad2dmB1fAyOvvg9GG0/A53OgPxeUTHx0MUQvCtLNfsa+E8JVBWzyHl7NM0ThtQksXizBwOVrpGYCV+4rA15K4wjCavJbwDVks2VAFWafl77zYEgKNMCqBI/UJktrJn8Hwc4Bs/Sga5YpMAT8S2b3ObX1QBEAFzqe2bMyiv4cwQqifpZn9iJXhGQAjnroCF8o7DlfODoEdJBF4T8pAQcaXxN0F0WZbzK70XCKpgtiKYTX8p6EQlJy8D+WzjYlaaLS1H2WTmgSA+Wl+CTD+/AjYu/hns3LsCn99+G6ZOPGaiWOekTYa0lpY21WJ6aftQvSyplsGI/FZpac5jN5lScDnOWsPrnUmsZur0hjDeOwvbZb8CZl39ATOjdN34Gk48/gPF4DIPBEDq9Hqx2OpKZ3iZTFA9woEx7OdI9AhUfCYZVEyRFQfb1adInVUug+lMz2J3OYWd3Bt2NE3Dipe9TWgIW5UMz0qNj4kg1H4UQIatIkRdWnJQsfwwcHP9RE0f3jFRltVTeGTlUvyUB07wnS0GIJkJMXNXn60rLmKrMOMt5vD9ec0nOkbVAWiq1z82GyEzFHi+sq+gmRv+bGSYre9nEnF6rNAv9osqrm4Gx8qiPVQlW7jqS3ry6dPU8HukeqHERhrUl7rTlMC6e57d2nrzSYNVZ/XsCKmv2IKBqQqgwDgGsRP8LK/AokbEBYUEf3b8N1994De6+8yZ89uAmTHc+hTbmLcn2m9bSErRbMmm0KZnlIbINYmp6Coxuo0HTj+qSz2CCeUxoni0vUxG8QX8Ix868CM9++2/pObcv/Bx2P70P4/EGDIdr0O2XQIXOfQaqFrEyBCtKuRBGpUmedrozRf/4AFIu7cLRPvqZY/2pZehtnYYTL2JZl1Ny0Gjw9xVsSiaHGKnOj36mK6tUeOVM1QCVpVLXMWZJIK4rpGvyWwNUpmjj6S/ck8jcqjlcobdu6xWvcOB3goKvZKibyee5ZmXD/P7GMwJQlU77egC1UTeG43LuIyvPqPjWLMHMfGic2qOtBhM9+KmYCHqbVObl6usMVOwXYFplWBRBqQ7kww737NE/DM+0mkLVN5iYUb4hY4ndXk6I3VanfIu31AEpNXgW00jH6zigOzNZY+iZegjEH927BW+//l8MVA/fhdnuIyrxi7XTEUTayKxo/JllUMInuYSk7hW1h/eY64UmXs0/ygDHvCUsDSyVPrudDhw9/XU4950f0gbkDy79EmafPYDx+iYMEKiUUWHkj06ZaXHJ4XaLtuMwUHm1Si6W547zfaqWIIeNElDNYRrqT+2vDqF/9CxsP/enMNg4XpjdavKpZULip+liLtvmaioMdVtxPF8CazZ5Li7xpF4JfRcJlBlgwuJp1FcMiE/zJxmCtqo80TOZWQ0KvsZb5T44Q6BoPpfv1bQuiU8lYEnIKf/VdVXsao5eX32gKWzss+dhqgLOpqPPHrMtg0QDfmZw5LMsgYrZbTL76gYwzJftNjdbLgpQfPV6DVU/6UEaD5OLrxyoVPQT8BXh36q4ug2vQCWpCstL8PG92/DOG7+AuzfehEcPbsBs8ogjba0WlSVGRkXuIJl+dgmhecc5UzhZClIaI8XeoSN/tmDTj4CK/FQMkqsrLdg6+Ryc+7MfwupKFz586zewePwxjNY3BKgw8odbaLjkMLE7BCtlU1QxYZlr6Itfiqp6av0pTU0gZz77pgioJjuwaHWgNdqmip5bZ74O/RGf36eHihZ+Ka08EP4NCFQpf1ddeCogmSkLyIpvxSA3KS5nQk8DVLq4eKaaJJ3wgy57hrhXZZB+VhRoyH2yNetM0yFZFl/oQhHxVngJTKsczxBmoklh9lKtGpGAQwHa1rn3l99XgSiUP5IgQAGK5pRPK9+GM7AzT394denaed6U7NUgSh1lzZmq4obcZEvU0kMwZdpBDSKVGNRE3wSwK2KhL5SQLFDbOpg8NO8qaUxeqKGlOvkMQkGns4hGocjVcgsePfwA3r3ya7h74wJ8cvctNv0wLQBBYWkf0OojIBLhI9NPDyalzHOMCqp3xwGf61LNYTp3oJrvcTtoSm4efxbO/slfQ2e1D5/cvAj7k0cwGm9AfzjkzHTa66eHjuppyMio2ATkY+EVqGKip5zjh6kRutcPTb/dXZhMdgA6Q+hun6OKnuOjZ6AzGMH+njh+LbIt1QrF7bC8HDf2hvGWCHTgdrLusgZr+j8tkwqsKEDVOdujxFV9qTITBdCEZxf6uMqHrMJnBkyLSqu4Bb9XqIyZU1/sPXJIqYahyMI1xsK/hIWlJlcGUcUHKfaowOSALMJpDA0biEm1zt444680laOpp2PPGGpOdgEqP7jU81EysBwCVH57qdlq3jkCfJTIOI5VKvjHBCqP6oYkzKwRtDyLF72jygotBKq78N7V31B6wif33obZzid0RBWZWrj5ZUkYEw0d+z+okidF17g9PwNFKDjNISd8zjAlALeuYJqCOKfby3sEEidf+gF0uwN48v51WJo9hrXR2IAKfVm4KZkYlVTy5BrwDFbG8aLZNwsHjgpQ0WGj6CsjoJpAa7ABa2e/RRnpeLbgyupAGBWXU4oywX433sNXa+X/v4DKn6SQYTgijKc5ulenIIMpYU3XK8qAO4W8NwOVyFPwz5iwFUUE2f53BhQdz2FkvwxQaVM1DnXvtzOeClApAFnFXB8bBtRQvVae4cG1EilSOgNG/aRmemHOZdipoITb6lmZyPMMqCumm3xQSswBtn9mbDXUrPgoh4nT89LXK91TeUnvofTQTw0sG2K5dzucKyvgAmzBpw/uwI3L/02Z6Y8/ug3zySMGKdKUuEtPFyqagAwQ7KdyoGIAYwTjCInUhJI0BcynQh/VlPKpFrjzD9Y2T8D289+DXm8Nph/dgfbeFNbWRtAfDGCVGJXWSkefFEf78DAIBA9lnlQoLQAVJXpSnfQ9Tksgs49Lu6AjfTKZwsr4GGy+8F0CKqzegKCMZh+bf1WriceJx0Bnu5rAGc2tOhnQeTZK7Su/uJ2vN0Z5g7LgrzU8t5ImkyQpEfGKa0vkq651d6wXkK6OAWErPEfxqZI1phmgxftn7IkQnpZPZXAr95oF4bfWBQNKENJMcwarnN9U4L4EWmw9cXoCnrUk2qxmf5sNxCGAQ5fz4o6OUXunAByi1Vwg8hhVh7MJWOKQha54Zm3DF1NevDWjE5sVZ2P41sRCTCWsLSUm8sf33oPrb/4nfHj7CiV7LqZPGJxw3C2HCovfLRFQ4Kql+lNyoAO6qUig9fw/rUkt93B9qj2Y7TFQ4Z6/pf059MfHYOuZV6DfHwE8fgirSwsYrq1Br9+HVSzzIpuSnU1JtE+9ZQqMlpIge/wEqBCcEKgo6jfH6OMCdqcLWN04Ccde+j6sYVpCi8u6aJmeMm9KXQi6C6AOqBQsDlNQcl8yvcpvBQC2lZs4v0XlmuS0Dv9KlsNIyPc1ES+94N0tOl7sUTW/nO4JLarK1ivMqBGqIJXtHKMVIYUnMZzKS7kDvKAGCsA5T0q2zmtRSQerkoioXtB0BQHfyKj4C+Z7aiQih0CFgWU+cTkLmmq29FyHiiQR9c/NQ/404lyvQcp+5ChEU/5W8CgEkJPqCmLnPHz/Orz123+HB7evwWK+A/uLKWWjIyvSOk+aLIqgQYxKWQxVVUBAE6CiQz/FCWrF9LCiAsB8fx9mUlQPn9HBzPBTL0F/MIL29HPotvdhOBwaUJHph1tnxOyjtASp/S5OMu7HYkEJn5wz5YwK67UrWFHVBDwWa68Nva0zsI2nzRw9LUX95SilzKhU+IVNcZqMTrtJfM1KrM6y509VoYkBgxvOHETvDkuVe1UATaZHwQCg++q21qT+15hTHtaMvZL8POlEEZmjmmQL6h+Xhw6h0rgQQm2nnA6tTDJHJXkcKqE0W4PavIOmAHF6rzpTzsw4Qmf+UWZtgQBLi3LfFKdP0HO+eqAqFrhGEWsx5vcEVFniDkMum2AHqoLoZTdsqfhMZ5ZygkMsCZL7e/DhrWtw9Vf/Cg/vXJOtMrhvjvfOUWhPmCeafS08PRhPvjI2xWVf+FRlLv/Cp3yIqanmJlZP2N8HNOSpssJiCiv9MYyOnYN+fw26+1PorSwTUHEOVRdWMOpH5/nhEe6YniC+KWxbGR0CowKVbJuhTcl2riCXHcYa6Qtow97KiNMSXniF0hIizVfzr/T76vYjrz1eIEUlf6V+gqtAJfMpAFUPVAxh/ncItRhQyXX1qYRgUfkeDYu8IW/KxdLNmChaLIPq9/ToHKaIYBcagSoEdrgJlesILGYkSjfiAj2AiBgASlsaaAkKgJi/2LMejYzPC0AVfFq5Ukv0Ue0jUF17k31UOCi+bcEHz5yQ6UCypvH3BauColNyCBNLDK7KaFI7qbkKfiSAaryeKZncmDVHZprefKF62Q+jh0BI3tGH712By7/8Z3h4538lqRLHWzf50gGLXNKYnO+cp2BAJQClDh4qqKeVFYKvgKERYEHH+/E+wFZnCIP1k9DvD6G3vAf9zgoMhgNnVJ0OtBCosFICgRTnUmk6AjIozJeio9utvIvs8UM2hT9af2p3AvvtHrRGp2C4/SxsnXkBeqPNYnO1pSeI9lZxdx+VpgjVROmeWuHkideZV0alTy3vy0ROrzZG1ewGYSLUgEe63ElvAlXgL++5K4W45FUMn2oCKejoyGCJIE4+k45EhSuatkrifAtM4G3shBBmWDfMsZceLS0GoJKtodxJqZNGtJ1B5RIvjDlOEtSFQqMqQCVXeay1ekJATYp6VW1BSVou3u2PCVQZc2LH/pBAZVBF595N4f7Ny3D5tX+EB3fe4mOoqAa5TKX4qKgsMQEV9xQL43F1BnacM6OSU0ACUPlCYk22R0CFJsI+LLd70OlvQK83gGFnFYb9LgFVt9eHVapHxce44yEOXNKFt9BkoEKnOW2fofpT7JNaLLQ+uh6NNYGl3hj6x1+E4fbXYHzsFJ02E6tA6GIoF4W6CNShXgKJz1up+CpzXTv5qnB9qTXJwZcGKoMbAULdwiMLPwXLK/lVvDIzqypzwEIInP2eYZOy1zLPwGH8gy8oyxGbqwQqpkGHrZ8YgKgQiUR064CKH+1+SAXfDI7KJpmwEdMOph9/ICVe4p48FRAx1eR1Dk0Yt7cuRSPnX3lJzPSmFWiX6+nBWcCMARrlk4Yyoav1GfhD81HzeiU3W01f0SnapxwnrA9178ZFuPTzv4cHtxGo0GGtET/fbMyRPx53zN0isBH/lO6vIspEOxjcR+XnC6Ks8bFn2HfMvOIM8w4B1cZonTcko+nX6xJIeQ4V7vPjelSazKUbj/dnfMAoZaWHnCkGLEyJmEmi5wRW1o7B+nPfhbXj56C/tg4rq91iG5D5JXRR0KoT+aL0BK+akJmCmgKNxKqCQPhBteKqh/wTm0mKOOdZuXRW5TDzoqrm9jucKyoT13XFWOI+nvhC1bWhuwYq+WCWNpxGKpmEVtI3HEIRSVlcCQwookAqPim2nvN3Kf8wfNHgCZUsXwhUsARVBTQtK0SHO1yVU2i0XRoocWpWEVZguTaaVw6Mv88fGKgUcFVLNeHfFwKq0IhuY4ljHV49CiKyjtlsB+4SUP0dOdOpemYLs9G5JAxV+QyHZ0agYkeqhnM1C1TmWCKA6C+iZwb7iQELI218+GOvO4CtzaMwHq1DfziADgGVZqS3xJmOjIqBikxXcaJjYTw9vp2rJMxgMZtKWRfeiExHY03n0Nk8BUe/8Rd0IjL6wNDfVpgK9AohTYH67YqEAgqJ0ast8NRARfPCIFXmG8WFo4k+/nC3GHTR6HLKjvQSqLL+q9hilUMdMvMJQGXEyqsiZAXp9EjNpOAWDwu24iw3eS+v6HtnAK1zvSijcrM2wFkFLKRFpkeSWiEBIQMq413GNB2kpDgllUCCV5eunJ/KtAbqaqMfX0rrTSWkPoRiVJlXXOne1qE+x0o8tyoijdq2QPB8lwhKOvShxDEHKvcjlFpABZTfg71UCFTT6RPKSL/8C2RUCFTstMYtKwhW+KP+KVISaHlRyhS54xkwNCxNTnWy7fhzARMCM1bHllG+R/4Ljgz1e0MDqh4CVbfrp8/QZuTqJmRLj0Cgkogf7e0joJrRu6EDfba7A7P5HsyWVqGHTvRvYFrCGc7Hwi04wY/GVF6BimWLhstxxVil5HmaVjambNN32Pwns08WjAGePoD8FyEaaKuwDgDyaox9KK/VLeaKfNYGEx24auU5AV/MkjW/qjnRwxiTwVhymeAQskcprtjbF69Vynz9mvUvlGDnFTvdhAwVQmMZGTH5TFEzUGHhPCnOpiykUQaqR2hVB7PqCC19hqHxUjmVg5Ub1hE0yY5JKq6Vm8Gqyg+jdnIqXPvg4PhMu6Ko2fBOAeQNqG5egMuv/QMDFSVVOlBR9Sra6+e+QcIiETY93p2ig/gsMv8QqBhAiO3o/ilqpwWAeUsKVMttqqSwtXkERqN16PUx2bMDK/HAUYn2UZa4HNvO0UU297hOutSfEv8U+t4QqKaTJzCHFux3N2Cw/SxsP/9tGG6d4DExdq/a1dkUQbkRKgEV/Sfv+zN9XMxYxRlNVwvZ9UicswEpMxKByi1Q9+ZS95WFNQNSk7w9FVAFk8qCifrI2oarlXUZLKJPSxSlArPpgdKysdWQLAufsnK92LdrLZHqpmjtfgYl9Y35fAir0u03IbWClDX7cBGosGY6qzRjCzVAVS3HUjeSXDKYxyhXYXBWYtL0hYAqDFyFxR0GVE4xA4fLUh9DDjUvFxhncEzxgJcArgK+h4xqtkNbZ66IMx3TABCobDOyjH4BVI5HbvrhYwykOLeJNgkrUNGqV6ASNkUF8FZg0F+DrY0tWFsbuyMdq3qiY5+c6LK/Txav+af0tJmZHNmOYIWpCXTIqAPV/mofVjbPkhN96/QL0B9t0fipbonZjzQTtoVLNirraIeEY63ZV6cIqxPnAFWKrhYb1LJCsca3X4udLZmEy6xW+yh9K95xBQx1WvOVKHf12r/KXEpAsQUvKCxSaMPiRQHkecrSTE/wO5hpW2FVCRmL78VryvQUWOQNG4DOgU1TJPh7xJKK9eOfF4Khdgn7YxWo8KFcK6gJrA4GqkD3pEZ5rLVM7drmXuH5WQLzPBbOzWqR+jydkWixjMgddg6YD1CR9JcaivSZ+82jksHIktbCe4gVIZ+gM1yc6e9ehiu//Cf48M419kthzSgELBxtjfpZmR3Bo3SWnwUJydzTInZyECjmXFH6Opt+lAhIlRAQjLpUKI+AajiSgnldZlQKVFjSBWtRydFd2L5W7kRnOtebYuc5Z6HjD9aemlB99FZ/HQanX4LR8XMwOnKSon0OTj6x0Qx052z9AmagUuXgyz4mMNbNYwYqi6jFTa66Vy7al+LpN1evKlGdzcqpLwIAQoXyZuESqPDeOA5Z+KMSr0KzgX5cn/pck7Yw5OFxZjIHp7m3F2zP0AVlPXGsPSoYzbUSjEvMkvcNexeZRcfCeZr4GSqHGhVVhUYde3Xp8vknwn0oQB4jpYlGu/YQiGY8KBkiA1LN5xXBTfLJMhPOFwxhn/SIODXFrEZt4/Wu3GHrfo7wcPxVaXL9gwJY+eNiQhoDmgKjaxrcNIys5/6tq3AJger2VRowrOaJNaKwvAuWIqb9fupEJt8UghU7tcms08x0/H2h/in3HVHOlZxiw3Ww2PzDqppYp3w4GMHmxiYVzMODRzHiZ850rD9FQIU+pSXZprMAivZRKRdmUHYaMhboQ0a1mMPubBd2JhPa23f0hT+H0fGvQW84hvZq1wYqa3wHKFYA5f/5ax4XYBswioouIt8LmOQySUSZCMra2+XEU+FtcZpPLTqQKlo0qqfq73Z7oI7hror1VByqWQ9U5qItnHfJ1I1MNTVjQTj7XNepsibX2PxJOi5MV50CD23r0gUjo+cUOkCq3iXnT+pa035YUquWhxEZEBeEKDcHKtam1WL17u2sB6oiNKnM6SCgKp0I2ivzCTpFzYzIQVEd1hEQPV9FKKpoFXfmRxQqQcVtlGxr1/vk6pyBDlS8eZimTsq2fnjnLbj8q3+B+7euwN58ShUTVpHRoCNdgIpC80EYGKwQqHwLDbWrQCXliNV/ZEBFbIpNv5WVLnS6fWJSG+sIVEPPSCdGxTWxCKS0UB49A4EKz+2T47AoLQFNvSnMJhOK9KEJuDufwc50Bt3Nk3Di5b+C8fFnYWWlQ+akR9xqGBVNnOqHMsJFYxt8VQxUkfYKk0lsy90JkQol9l4ETLRNkRdWr9axzKwr8NGg1EpNH29q9uMwOjcAlF6UgakwtxLF09Yfb7MeqAI7Ep+iwJcfYWUgmlIUaKg4B45/tW9Kj/P4luVdbGRiZFuAL3qBJeH11aUrcq6fnTkfV4uGvUOCmTVSq2TiUdRKjTPANUxIoTm9cfqN/goTHeVWF7e9pMqa6E1jeAmoigl2zVB1xnp/oyZUsFIGWZU00d5LAA8+uA7XfvtvcO89PNjhM9o318E9dsh+CKj0UAiefHYiSoY5sjJM3uRQYMit4v2A6uzGU2noLaiwFbKqNuUx9XpDAap1MgExbQC3zXB5F97np0BFUmdpCXPKSrea6JgztbsL050d+hfzp3Bf4e7eEvSOnoFTL/8ljLfP8jmA9HxlmQoEzlBcSC0lzJzv7MMQbV2AlLgPZDoaXRHBdCjnRPIEbYKjAGQ2Efpa6zwuHHCZuxRYlfFMF3Rlp4MSGwPMct04YU/ga/JfE1yqW2rBJVKmfPjReFERqyVkn9lSKYHJmHGBiKpkWHGz8uZORaBS3xV/GubCHewCVKaEovbTPWhCv4VyZqAqcI2AzfclpaHmCZQvVE3GOsHR+6vqKwq7wJgppjpz1BFfASzOcBi6BMCl6ZJBq6GGUnCiokA+vHsDrp3/CXxw8xLsPHpIm5J7nQ6s4GZgBCExHam6ioRmFajQxEK7ngxzImkIXOyExsx1OrYKo3OSzsBsiqpcweoq+qdGMBqOYWM85vIuClRagyoCFb6eboYWs4/8VVIdAQFqd+cJ1Z0idoVHtrd7MNh+Bk5983uwdvQUO20FYNy/FyJocfGIqcJkIaQthAJtGZBswTpVDi26L7MKZM7E6Df6KzHr1De6rRGoGilVYa4+FVCFm+x5hRxmmU39tu8fSMsyQphbnZ8Z135Q3CyQAVh03dQDFRMz9+hzUgQr7YOAqhh69RdGoEIfFU2ZTlyJPLalRilnVQAivQl7iUwzhlrspGZ1vERwEsI2O+118OonI0dPnPHoEBgapwlTFV0CV3UXeC2FZHCM5aR1UmTucaIe3L0JV86/Cu/fuACff/wB7M8nMOz3oYORN9rjB+yvEnHBvpPpR7WmcPvKHvuwqEaV/NAR7ghU4lDHa9iPZQYprKbQWe3C+nADxmtjGI+4DtVKV5M9MX9KaqNjSgM507WUTJmWgEmfdMoMpiPs7MDuhJ3oi+VVWBpswtrxZ+HEC6/AcHM7+Cw1765BM+kyEbnj4I7Wq1JWFXx/om2dqelgJXmqsIh6QBHpK+5W9k7jkDV/bjeJU8HerK6WB6fiIq0lOlm8zZTiuwtcrtnOZsArLyHQFlIsqiic/awlmwnrRoBDelIsFAfyAHT21Lh5T4AtvRf5Xx0Gqe0i0ZnIjzjT9b5yKepMRA0pkcFi1IQGCGaq6aKmmvlewrl0nsIQh0Yn5GAgKl2rPvjVMG9Fl9WNc53M2GclAMV+edsloLkmUsHET+7duQ4Xfv0fcPudN+HJo/sAiymdVtxFoAqHO1C2up6LKJuLEahwTCXUAUuy/28P2cxiD+aUMsDOdAK3ZSyZh4X3AHrdPhwZH4GNtXVYW5PyLj02/RSk9LQZzKGi3suZfeb7klNm0Ec1FaDCcsNYyRNW+tDZPA2jE+fg6DMvQn+8FRiIsoA6oAramADKc66Y7ZQy4D5JP9uwcFup7NW6eg4CqmCDqM8rKZ4DeBMDSINzqS5wcxBYVZ5jTC6sQxobFc8DWFUAK7udB9ZkWxU5R+FEqzJMCFgYvW9YI3pf7o+8ebGthlSQgVDRkwIE+QoDVYgEIlBdev0x6zTTEMp6pGFL8OWlQqHvEOUKr+5+pITAPG7lwJooqubSy+qrkvsdgMqptHm0ZiOzq2qPPNo+UeUE2rCrem2EMp7ccu+iBbd5UqRUy+2bl+B/fvZjuPXOmzCf7pJfqt1ahtVWC1bbLa6dToAlaQt44gwyI9rzxyY4jjr6qVo0gXxCzXyxT+WHFaywHtUcsQbHbrkFa/01OLF1DLZGGzAY9Km8CzKqNm5GLkoPh4TBBFRczgWreE5htjuBye4Ednd2YLKzA8u9MaydfBHGJ56DjRNnoTsc1wAVKyNnKDrhYgro+FLsmQsulw5jF3IRPPlGoiC1iBIVh8xzui/vrXOfY7kAM3PwaKK+j9yfxLDwRYVn15p4ddcLNhVYC6/aik+tmbwAAAKBSURBVGOKm2iCz2zKxrQA7r8bec7JfIW40jHQ1XWS1nGZ2hCrNsRx1TBlTD+KrFplZP/VpcuvP/mprCrRDaF0BL0zLhSMJKljjLV+9Q/3VBeWdpQNCllq9KvmUTDg5T/m1wiXaVBi+oWP3CHRkvi89CQZWHJBBxtcx12zymo7GT/0cGNFaLDIGeYjvfv2G/DaT34Et965aPuL0TeFx2R18NgsOaUYz/pbbS3DCuZAtRmsmCcJUO0BYFk97DKC1HyOP1gnHcFqj6p7zlDUcK6W2zAejuH0keNwZLxBpV1wM3KbGBUePMqnIRPjtbM6OeJHbEoAC3OmsFjefLYLu+ij2kWQmsDkyRNoDzZhfPZbsH7yeVinagnDMP88gnJMn8mtvg8Luq9MN3y5GJzJWNK4WQyK+akFK5YBUbtVeRP5ZE8hilN+An6u39evu1Q3PlJuVSWt4kytR59Pk4BJnTLpluU52u2p9rx9nvC70nzRYZyNch708AXPq+QW0tek/rlSWNz3FV84rztOszHXVeiUjje5NOJTJJgkDoHzSxde/+xv6HtzWQT4O62G/Cd8SFUo8x/U5dxO45/adsu7+ZbyxvmBjR7wvKe9NE+dtsc/RYeLZ1RfHhf67bfPwy9+8iO4ffNiMT7YeleACoGDfwBawP/yX95mO8wRdpl/5rAATMAEmKDT24avDevDdTh15Disr6/DsDOA7rALbWRU8ixsH3+3P/p9Seqk6aTfJzCf8L+TyS6xqsnnn0N7eATWT70M66efh/Ujx6E9HD7tiIusxPE6SL4OEqrwyKe87Yt18iu4O6+XLG9f8hFf2et+yf58seejsB78opV1LvfvwfyT/wNdw9GBu2hThgAAAABJRU5ErkJggg=="/>
        <xdr:cNvSpPr>
          <a:spLocks noChangeAspect="1" noChangeArrowheads="1"/>
        </xdr:cNvSpPr>
      </xdr:nvSpPr>
      <xdr:spPr bwMode="auto">
        <a:xfrm>
          <a:off x="0" y="115813417"/>
          <a:ext cx="304800" cy="3090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0</xdr:colOff>
      <xdr:row>272</xdr:row>
      <xdr:rowOff>0</xdr:rowOff>
    </xdr:from>
    <xdr:to>
      <xdr:col>1</xdr:col>
      <xdr:colOff>201083</xdr:colOff>
      <xdr:row>273</xdr:row>
      <xdr:rowOff>850194</xdr:rowOff>
    </xdr:to>
    <xdr:pic>
      <xdr:nvPicPr>
        <xdr:cNvPr id="52" name="Рисунок 51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38583"/>
          <a:ext cx="1312333" cy="17497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1</xdr:col>
      <xdr:colOff>148167</xdr:colOff>
      <xdr:row>276</xdr:row>
      <xdr:rowOff>158794</xdr:rowOff>
    </xdr:to>
    <xdr:pic>
      <xdr:nvPicPr>
        <xdr:cNvPr id="56" name="Рисунок 55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537750"/>
          <a:ext cx="1259417" cy="19579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288</xdr:row>
      <xdr:rowOff>95250</xdr:rowOff>
    </xdr:from>
    <xdr:to>
      <xdr:col>1</xdr:col>
      <xdr:colOff>214312</xdr:colOff>
      <xdr:row>289</xdr:row>
      <xdr:rowOff>751416</xdr:rowOff>
    </xdr:to>
    <xdr:pic>
      <xdr:nvPicPr>
        <xdr:cNvPr id="57" name="Рисунок 56"/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527167"/>
          <a:ext cx="1325562" cy="1767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162</xdr:row>
      <xdr:rowOff>1</xdr:rowOff>
    </xdr:from>
    <xdr:to>
      <xdr:col>1</xdr:col>
      <xdr:colOff>211667</xdr:colOff>
      <xdr:row>169</xdr:row>
      <xdr:rowOff>132908</xdr:rowOff>
    </xdr:to>
    <xdr:pic>
      <xdr:nvPicPr>
        <xdr:cNvPr id="60" name="Рисунок 59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341751"/>
          <a:ext cx="1322917" cy="17627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fashionlovestory.ru/product/plate-poluprilegayushchego-silueta-korichnevo-bordovogo-cveta-s-pugovicami-na-spine" TargetMode="External"/><Relationship Id="rId18" Type="http://schemas.openxmlformats.org/officeDocument/2006/relationships/hyperlink" Target="https://fashionlovestory.ru/product/legginsy-bordovye-iz-iskusstvennoy-zamshi-s-molniyami-po-nizu" TargetMode="External"/><Relationship Id="rId26" Type="http://schemas.openxmlformats.org/officeDocument/2006/relationships/hyperlink" Target="https://fashionlovestory.ru/product/rubashka-s-nagrudnymi-karmanami-chernaya" TargetMode="External"/><Relationship Id="rId39" Type="http://schemas.openxmlformats.org/officeDocument/2006/relationships/hyperlink" Target="https://fashionlovestory.ru/product/plate-haki-print-irisy" TargetMode="External"/><Relationship Id="rId21" Type="http://schemas.openxmlformats.org/officeDocument/2006/relationships/hyperlink" Target="https://fashionlovestory.ru/product/yubka-shorty-haki" TargetMode="External"/><Relationship Id="rId34" Type="http://schemas.openxmlformats.org/officeDocument/2006/relationships/hyperlink" Target="https://fashionlovestory.ru/product/futbolka-bazovaya-bezhevaya-1" TargetMode="External"/><Relationship Id="rId42" Type="http://schemas.openxmlformats.org/officeDocument/2006/relationships/hyperlink" Target="https://fashionlovestory.ru/product/legginsy-zelenye-1" TargetMode="External"/><Relationship Id="rId47" Type="http://schemas.openxmlformats.org/officeDocument/2006/relationships/hyperlink" Target="https://fashionlovestory.ru/product/rubashka-chernaya-svobodnogo-kroya-bez-bokovyh-shvov-na-supatnoy-zastezhke-print-tyulpan" TargetMode="External"/><Relationship Id="rId50" Type="http://schemas.openxmlformats.org/officeDocument/2006/relationships/hyperlink" Target="https://fashionlovestory.ru/product/longsliv-bazovyy-seryy-melanzh-s-printom-na-spine" TargetMode="External"/><Relationship Id="rId55" Type="http://schemas.openxmlformats.org/officeDocument/2006/relationships/drawing" Target="../drawings/drawing2.xml"/><Relationship Id="rId7" Type="http://schemas.openxmlformats.org/officeDocument/2006/relationships/hyperlink" Target="https://fashionlovestory.ru/product/futbolka-bazovaya-s-avtorskim-printom-cvety-na-spine" TargetMode="External"/><Relationship Id="rId2" Type="http://schemas.openxmlformats.org/officeDocument/2006/relationships/hyperlink" Target="https://fashionlovestory.ru/product/futbolka-bazovaya-belaya-1" TargetMode="External"/><Relationship Id="rId16" Type="http://schemas.openxmlformats.org/officeDocument/2006/relationships/hyperlink" Target="https://fashionlovestory.ru/product/plate-trikotazhnoe-s-otdelochnoy-tesmoy-bordovogo-cveta" TargetMode="External"/><Relationship Id="rId29" Type="http://schemas.openxmlformats.org/officeDocument/2006/relationships/hyperlink" Target="https://fashionlovestory.ru/product/futbolka-s-vorotnikom-s-nachesom-pudrovaya" TargetMode="External"/><Relationship Id="rId11" Type="http://schemas.openxmlformats.org/officeDocument/2006/relationships/hyperlink" Target="https://fashionlovestory.ru/product/kostyum-povsednevnyy-trikotazhnyy-temno-seryy-ukorochennyy-svitshot-i-yubka-karandash" TargetMode="External"/><Relationship Id="rId24" Type="http://schemas.openxmlformats.org/officeDocument/2006/relationships/hyperlink" Target="https://fashionlovestory.ru/product/yubka-gode-golubogo-cveta-dzhinsovaya-s-otdelochnymi-strochkami-dlinoy-midi" TargetMode="External"/><Relationship Id="rId32" Type="http://schemas.openxmlformats.org/officeDocument/2006/relationships/hyperlink" Target="https://fashionlovestory.ru/product/longsliv-bordovyy-bazovyy-s-printom-devochka-rozovaya-cvety" TargetMode="External"/><Relationship Id="rId37" Type="http://schemas.openxmlformats.org/officeDocument/2006/relationships/hyperlink" Target="https://fashionlovestory.ru/product/kostyum-trikotazhnyy-bordovyy-svitshot-s-printom-i-yubka-karandash-iz-futera-3h-nitka" TargetMode="External"/><Relationship Id="rId40" Type="http://schemas.openxmlformats.org/officeDocument/2006/relationships/hyperlink" Target="https://fashionlovestory.ru/product/legginsy-krasnye" TargetMode="External"/><Relationship Id="rId45" Type="http://schemas.openxmlformats.org/officeDocument/2006/relationships/hyperlink" Target="https://fashionlovestory.ru/product/yubka-karandash-iz-iskusstvennoy-zamshi-dlinoy-nizhe-kolena-chernyy-grafit" TargetMode="External"/><Relationship Id="rId53" Type="http://schemas.openxmlformats.org/officeDocument/2006/relationships/hyperlink" Target="https://fashionlovestory.ru/product/hudi-s-nachesom-i-tesmoy-dekorativnoy-na-polochke-i-rukavah" TargetMode="External"/><Relationship Id="rId5" Type="http://schemas.openxmlformats.org/officeDocument/2006/relationships/hyperlink" Target="https://fashionlovestory.ru/product/kostyum-pudra-s-tesmoy-i-pryamymi-bryukami" TargetMode="External"/><Relationship Id="rId10" Type="http://schemas.openxmlformats.org/officeDocument/2006/relationships/hyperlink" Target="https://fashionlovestory.ru/product/kostyum-kashemirovyy-krasnyy-2" TargetMode="External"/><Relationship Id="rId19" Type="http://schemas.openxmlformats.org/officeDocument/2006/relationships/hyperlink" Target="https://fashionlovestory.ru/product/bryuki-bordovye-s-zashchipami-1" TargetMode="External"/><Relationship Id="rId31" Type="http://schemas.openxmlformats.org/officeDocument/2006/relationships/hyperlink" Target="https://fashionlovestory.ru/product/longsliv-s-kolechkom-s-nachesom-svetlo-seryy-melanzh" TargetMode="External"/><Relationship Id="rId44" Type="http://schemas.openxmlformats.org/officeDocument/2006/relationships/hyperlink" Target="https://fashionlovestory.ru/product/yubka-karandash-iz-iskusstvennoy-zamshi-dlinoy-nizhe-kolena-kofeynogo-cveta" TargetMode="External"/><Relationship Id="rId52" Type="http://schemas.openxmlformats.org/officeDocument/2006/relationships/hyperlink" Target="https://fashionlovestory.ru/product/plate-poluprilegayushchego-silueta-s-pugovicami-na-spine-goluboe" TargetMode="External"/><Relationship Id="rId4" Type="http://schemas.openxmlformats.org/officeDocument/2006/relationships/hyperlink" Target="https://fashionlovestory.ru/product/kostyum-dzhinsovyy-s-tesmoy-i-pryamymi-bryukami" TargetMode="External"/><Relationship Id="rId9" Type="http://schemas.openxmlformats.org/officeDocument/2006/relationships/hyperlink" Target="https://fashionlovestory.ru/product/futbolka-bazovaya-belaya-s-avtorskim-printom-osennie-cvety" TargetMode="External"/><Relationship Id="rId14" Type="http://schemas.openxmlformats.org/officeDocument/2006/relationships/hyperlink" Target="https://fashionlovestory.ru/product/plate-trikotazhnoe-s-otdelochnoy-tesmoy-dzhinsovogo-cveta" TargetMode="External"/><Relationship Id="rId22" Type="http://schemas.openxmlformats.org/officeDocument/2006/relationships/hyperlink" Target="https://fashionlovestory.ru/product/yubka-shorty-temno-sinie" TargetMode="External"/><Relationship Id="rId27" Type="http://schemas.openxmlformats.org/officeDocument/2006/relationships/hyperlink" Target="https://fashionlovestory.ru/product/rubashka-belaya-svobodnogo-kroya-bez-bokovyh-shvov-na-supatnoy-zastezhke-s-printom-na-spine" TargetMode="External"/><Relationship Id="rId30" Type="http://schemas.openxmlformats.org/officeDocument/2006/relationships/hyperlink" Target="https://fashionlovestory.ru/product/longsliv-s-kolechkom-s-nachesom-bordovyy" TargetMode="External"/><Relationship Id="rId35" Type="http://schemas.openxmlformats.org/officeDocument/2006/relationships/hyperlink" Target="https://fashionlovestory.ru/product/hudi-s-nachesom-i-tesmoy-dekorativnoy-na-polochke-i-rukavah" TargetMode="External"/><Relationship Id="rId43" Type="http://schemas.openxmlformats.org/officeDocument/2006/relationships/hyperlink" Target="https://fashionlovestory.ru/product/yubka-gode-dzhinsovaya-s-otdelochnymi-strochkami-dlinoy-midi-temno-siniy-dzhins" TargetMode="External"/><Relationship Id="rId48" Type="http://schemas.openxmlformats.org/officeDocument/2006/relationships/hyperlink" Target="https://fashionlovestory.ru/product/rubashka-svobodnogo-kroya-bez-bokovyh-shvov-na-supatnoy-zastezhke-golubaya" TargetMode="External"/><Relationship Id="rId56" Type="http://schemas.openxmlformats.org/officeDocument/2006/relationships/vmlDrawing" Target="../drawings/vmlDrawing1.vml"/><Relationship Id="rId8" Type="http://schemas.openxmlformats.org/officeDocument/2006/relationships/hyperlink" Target="https://fashionlovestory.ru/product/futbolka-belaya-bazovaya-s-avtorskim-printom-osenniy-buket" TargetMode="External"/><Relationship Id="rId51" Type="http://schemas.openxmlformats.org/officeDocument/2006/relationships/hyperlink" Target="https://fashionlovestory.ru/product/futbolka-bazovaya-golubaya" TargetMode="External"/><Relationship Id="rId3" Type="http://schemas.openxmlformats.org/officeDocument/2006/relationships/hyperlink" Target="https://fashionlovestory.ru/product/futbolka-bazovaya-chernaya-1" TargetMode="External"/><Relationship Id="rId12" Type="http://schemas.openxmlformats.org/officeDocument/2006/relationships/hyperlink" Target="https://fashionlovestory.ru/product/kostyum-povsednevnyy-trikotazhnyy-bezhevyy-ukorochennyy-svitshot-i-yubka-karandash" TargetMode="External"/><Relationship Id="rId17" Type="http://schemas.openxmlformats.org/officeDocument/2006/relationships/hyperlink" Target="https://fashionlovestory.ru/product/legginsy-iz-iskusstvennoy-zamshi-s-molniyami-po-nizu" TargetMode="External"/><Relationship Id="rId25" Type="http://schemas.openxmlformats.org/officeDocument/2006/relationships/hyperlink" Target="https://fashionlovestory.ru/product/rubashka-s-nagrudnymi-karmanami-belaya" TargetMode="External"/><Relationship Id="rId33" Type="http://schemas.openxmlformats.org/officeDocument/2006/relationships/hyperlink" Target="https://fashionlovestory.ru/product/futbolka-bazovaya-pesochnaya" TargetMode="External"/><Relationship Id="rId38" Type="http://schemas.openxmlformats.org/officeDocument/2006/relationships/hyperlink" Target="https://fashionlovestory.ru/product/plate-s-vorotnikom-stoykoy-i-rukavom-s-volanchikom-cvet-haki-print-cvety" TargetMode="External"/><Relationship Id="rId46" Type="http://schemas.openxmlformats.org/officeDocument/2006/relationships/hyperlink" Target="https://fashionlovestory.ru/product/rubashka-chernaya-svobodnogo-kroya-bez-bokovyh-shvov-na-supatnoy-zastezhke" TargetMode="External"/><Relationship Id="rId20" Type="http://schemas.openxmlformats.org/officeDocument/2006/relationships/hyperlink" Target="https://fashionlovestory.ru/product/bryuki-temno-sinie-s-zashchipami-1" TargetMode="External"/><Relationship Id="rId41" Type="http://schemas.openxmlformats.org/officeDocument/2006/relationships/hyperlink" Target="https://fashionlovestory.ru/product/legginsy-temno-sinie" TargetMode="External"/><Relationship Id="rId54" Type="http://schemas.openxmlformats.org/officeDocument/2006/relationships/printerSettings" Target="../printerSettings/printerSettings1.bin"/><Relationship Id="rId1" Type="http://schemas.openxmlformats.org/officeDocument/2006/relationships/hyperlink" Target="https://fashionlovestory.ru/product/rubashka-chernaya" TargetMode="External"/><Relationship Id="rId6" Type="http://schemas.openxmlformats.org/officeDocument/2006/relationships/hyperlink" Target="https://fashionlovestory.ru/product/futbolka-bazovaya-bordovaya-s-avtorskim-printom-devochka-rozovaya-cvety" TargetMode="External"/><Relationship Id="rId15" Type="http://schemas.openxmlformats.org/officeDocument/2006/relationships/hyperlink" Target="https://fashionlovestory.ru/product/plate-trikotazhnoe-s-otdelochnoy-tesmoy-cvet-pudra" TargetMode="External"/><Relationship Id="rId23" Type="http://schemas.openxmlformats.org/officeDocument/2006/relationships/hyperlink" Target="https://fashionlovestory.ru/product/yubka-shorty-pudrovye" TargetMode="External"/><Relationship Id="rId28" Type="http://schemas.openxmlformats.org/officeDocument/2006/relationships/hyperlink" Target="https://fashionlovestory.ru/product/rubashka-belaya-svobodnogo-kroya-bez-bokovyh-shvov-na-supatnoy-zastezhke-s-printom-na-spine" TargetMode="External"/><Relationship Id="rId36" Type="http://schemas.openxmlformats.org/officeDocument/2006/relationships/hyperlink" Target="https://fashionlovestory.ru/product/kostyum-temno-siniy-trikotazhnyy-svitshot-s-printom-i-yubka-karandash-iz-futera-3h-nitka" TargetMode="External"/><Relationship Id="rId49" Type="http://schemas.openxmlformats.org/officeDocument/2006/relationships/hyperlink" Target="https://fashionlovestory.ru/product/futbolka-bazovaya-chernaya-s-rukavom-bez-otvorota-i-avtorskim-print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2">
    <pageSetUpPr fitToPage="1"/>
  </sheetPr>
  <dimension ref="A1:BX1301"/>
  <sheetViews>
    <sheetView showGridLines="0" tabSelected="1" zoomScale="90" zoomScaleNormal="90" zoomScaleSheetLayoutView="100" workbookViewId="0">
      <selection activeCell="S328" sqref="S328"/>
    </sheetView>
  </sheetViews>
  <sheetFormatPr defaultColWidth="8.7109375" defaultRowHeight="15" outlineLevelCol="1" x14ac:dyDescent="0.25"/>
  <cols>
    <col min="1" max="1" width="16.7109375" customWidth="1"/>
    <col min="2" max="2" width="3.7109375" style="1" customWidth="1"/>
    <col min="3" max="3" width="26.28515625" style="153" customWidth="1"/>
    <col min="4" max="4" width="25.7109375" customWidth="1"/>
    <col min="5" max="5" width="25.7109375" style="10" customWidth="1"/>
    <col min="6" max="6" width="18.140625" customWidth="1"/>
    <col min="7" max="7" width="10.7109375" style="21" customWidth="1"/>
    <col min="8" max="8" width="10.7109375" style="49" customWidth="1"/>
    <col min="9" max="9" width="19.42578125" style="6" hidden="1" customWidth="1" outlineLevel="1"/>
    <col min="10" max="10" width="7.7109375" style="43" hidden="1" customWidth="1" outlineLevel="1"/>
    <col min="11" max="11" width="10.7109375" style="48" customWidth="1" collapsed="1"/>
    <col min="12" max="15" width="10.7109375" customWidth="1"/>
    <col min="16" max="16" width="10.7109375" style="47" customWidth="1"/>
    <col min="17" max="17" width="17.7109375" style="6" customWidth="1"/>
    <col min="18" max="18" width="9.85546875" style="6" customWidth="1"/>
    <col min="19" max="19" width="9.42578125" style="1" customWidth="1"/>
    <col min="20" max="20" width="11.7109375" style="9" customWidth="1"/>
    <col min="21" max="21" width="9.42578125" style="1" customWidth="1"/>
    <col min="22" max="22" width="13.7109375" style="7" customWidth="1"/>
    <col min="23" max="23" width="10.85546875" customWidth="1"/>
    <col min="24" max="24" width="13.7109375" style="1" customWidth="1"/>
    <col min="25" max="25" width="22.28515625" style="1" customWidth="1"/>
    <col min="26" max="26" width="8.42578125" style="1" customWidth="1"/>
    <col min="27" max="27" width="8.7109375" style="1" hidden="1" customWidth="1"/>
    <col min="28" max="28" width="17.42578125" style="1" customWidth="1"/>
    <col min="29" max="29" width="12" style="1" customWidth="1"/>
    <col min="30" max="76" width="8.7109375" style="1"/>
  </cols>
  <sheetData>
    <row r="1" spans="1:76" s="6" customFormat="1" ht="15" customHeight="1" thickBot="1" x14ac:dyDescent="0.3">
      <c r="B1" s="2"/>
      <c r="C1" s="153"/>
      <c r="E1" s="10"/>
      <c r="G1" s="21"/>
      <c r="H1"/>
      <c r="J1" s="43"/>
      <c r="K1"/>
      <c r="P1"/>
      <c r="S1" s="2"/>
      <c r="T1" s="9"/>
      <c r="U1" s="2"/>
      <c r="V1" s="7"/>
      <c r="W1"/>
      <c r="X1" s="2"/>
      <c r="Y1" s="2"/>
      <c r="Z1" s="2"/>
      <c r="AA1" s="2"/>
      <c r="AB1" s="2"/>
      <c r="AC1" s="2"/>
      <c r="AD1" s="2"/>
      <c r="AE1" s="2"/>
      <c r="AF1" s="2"/>
      <c r="AG1" s="2"/>
      <c r="AH1" s="2"/>
      <c r="AI1" s="2"/>
      <c r="AJ1" s="2"/>
      <c r="AK1" s="2"/>
      <c r="AL1" s="2"/>
      <c r="AM1" s="2"/>
      <c r="AN1" s="2"/>
      <c r="AO1" s="2"/>
      <c r="AP1" s="2"/>
      <c r="AQ1" s="2"/>
      <c r="AR1" s="2"/>
      <c r="AS1" s="2"/>
      <c r="AT1" s="2"/>
      <c r="AU1" s="2"/>
      <c r="AV1" s="2"/>
      <c r="AW1" s="2"/>
      <c r="AX1" s="2"/>
      <c r="AY1" s="2"/>
      <c r="AZ1" s="2"/>
      <c r="BA1" s="2"/>
      <c r="BB1" s="2"/>
      <c r="BC1" s="2"/>
      <c r="BD1" s="2"/>
      <c r="BE1" s="2"/>
      <c r="BF1" s="2"/>
      <c r="BG1" s="2"/>
      <c r="BH1" s="2"/>
      <c r="BI1" s="2"/>
      <c r="BJ1" s="2"/>
      <c r="BK1" s="2"/>
      <c r="BL1" s="2"/>
      <c r="BM1" s="2"/>
      <c r="BN1" s="2"/>
      <c r="BO1" s="2"/>
      <c r="BP1" s="2"/>
      <c r="BQ1" s="2"/>
      <c r="BR1" s="2"/>
      <c r="BS1" s="2"/>
      <c r="BT1" s="2"/>
      <c r="BU1" s="2"/>
      <c r="BV1" s="2"/>
      <c r="BW1" s="2"/>
      <c r="BX1" s="2"/>
    </row>
    <row r="2" spans="1:76" s="6" customFormat="1" ht="30" customHeight="1" thickBot="1" x14ac:dyDescent="0.3">
      <c r="B2" s="2"/>
      <c r="C2" s="23" t="s">
        <v>12</v>
      </c>
      <c r="D2" s="24">
        <f>SUM(P8:P77621)</f>
        <v>0</v>
      </c>
      <c r="E2" s="10"/>
      <c r="G2" s="21"/>
      <c r="H2"/>
      <c r="J2" s="43"/>
      <c r="K2"/>
      <c r="M2" s="2"/>
      <c r="N2" s="31"/>
      <c r="O2" s="32"/>
      <c r="P2"/>
      <c r="Q2" s="29"/>
      <c r="R2" s="29"/>
      <c r="S2" s="2"/>
      <c r="T2" s="9"/>
      <c r="U2" s="2"/>
      <c r="V2" s="7"/>
      <c r="W2"/>
      <c r="Z2" s="2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  <c r="AL2" s="2"/>
      <c r="AM2" s="2"/>
      <c r="AN2" s="2"/>
      <c r="AO2" s="2"/>
      <c r="AP2" s="2"/>
      <c r="AQ2" s="2"/>
      <c r="AR2" s="2"/>
      <c r="AS2" s="2"/>
      <c r="AT2" s="2"/>
      <c r="AU2" s="2"/>
      <c r="AV2" s="2"/>
      <c r="AW2" s="2"/>
      <c r="AX2" s="2"/>
      <c r="AY2" s="2"/>
      <c r="AZ2" s="2"/>
      <c r="BA2" s="2"/>
      <c r="BB2" s="2"/>
      <c r="BC2" s="2"/>
      <c r="BD2" s="2"/>
      <c r="BE2" s="2"/>
      <c r="BF2" s="2"/>
      <c r="BG2" s="2"/>
      <c r="BH2" s="2"/>
      <c r="BI2" s="2"/>
      <c r="BJ2" s="2"/>
      <c r="BK2" s="2"/>
      <c r="BL2" s="2"/>
      <c r="BM2" s="2"/>
      <c r="BN2" s="2"/>
      <c r="BO2" s="2"/>
      <c r="BP2" s="2"/>
      <c r="BQ2" s="2"/>
      <c r="BR2" s="2"/>
      <c r="BS2" s="2"/>
      <c r="BT2" s="2"/>
      <c r="BU2" s="2"/>
      <c r="BV2" s="2"/>
      <c r="BW2" s="2"/>
      <c r="BX2" s="2"/>
    </row>
    <row r="3" spans="1:76" s="6" customFormat="1" ht="30" customHeight="1" x14ac:dyDescent="0.25">
      <c r="B3" s="2"/>
      <c r="C3" s="57" t="s">
        <v>59</v>
      </c>
      <c r="D3" s="25">
        <f>D2-D2*18%</f>
        <v>0</v>
      </c>
      <c r="E3" s="10"/>
      <c r="G3" s="21"/>
      <c r="H3"/>
      <c r="J3" s="43"/>
      <c r="P3"/>
      <c r="S3" s="2"/>
      <c r="T3" s="9"/>
      <c r="U3" s="2"/>
      <c r="V3" s="7"/>
      <c r="W3"/>
      <c r="Z3" s="2"/>
      <c r="AA3" s="2"/>
      <c r="AB3" s="2"/>
      <c r="AC3" s="2"/>
      <c r="AD3" s="2"/>
      <c r="AE3" s="2"/>
      <c r="AF3" s="2"/>
      <c r="AG3" s="2"/>
      <c r="AH3" s="2"/>
      <c r="AI3" s="2"/>
      <c r="AJ3" s="2"/>
      <c r="AK3" s="2"/>
      <c r="AL3" s="2"/>
      <c r="AM3" s="2"/>
      <c r="AN3" s="2"/>
      <c r="AO3" s="2"/>
      <c r="AP3" s="2"/>
      <c r="AQ3" s="2"/>
      <c r="AR3" s="2"/>
      <c r="AS3" s="2"/>
      <c r="AT3" s="2"/>
      <c r="AU3" s="2"/>
      <c r="AV3" s="2"/>
      <c r="AW3" s="2"/>
      <c r="AX3" s="2"/>
      <c r="AY3" s="2"/>
      <c r="AZ3" s="2"/>
      <c r="BA3" s="2"/>
      <c r="BB3" s="2"/>
      <c r="BC3" s="2"/>
      <c r="BD3" s="2"/>
      <c r="BE3" s="2"/>
      <c r="BF3" s="2"/>
      <c r="BG3" s="2"/>
      <c r="BH3" s="2"/>
      <c r="BI3" s="2"/>
      <c r="BJ3" s="2"/>
      <c r="BK3" s="2"/>
      <c r="BL3" s="2"/>
      <c r="BM3" s="2"/>
      <c r="BN3" s="2"/>
      <c r="BO3" s="2"/>
      <c r="BP3" s="2"/>
      <c r="BQ3" s="2"/>
      <c r="BR3" s="2"/>
      <c r="BS3" s="2"/>
      <c r="BT3" s="2"/>
      <c r="BU3" s="2"/>
      <c r="BV3" s="2"/>
      <c r="BW3" s="2"/>
      <c r="BX3" s="2"/>
    </row>
    <row r="4" spans="1:76" s="6" customFormat="1" ht="39.75" customHeight="1" x14ac:dyDescent="0.25">
      <c r="A4" s="14"/>
      <c r="B4" s="14"/>
      <c r="C4" s="35" t="s">
        <v>56</v>
      </c>
      <c r="D4" s="25">
        <f>D3-D3*50%</f>
        <v>0</v>
      </c>
      <c r="E4" s="10"/>
      <c r="G4" s="21"/>
      <c r="H4"/>
      <c r="J4" s="43"/>
      <c r="P4"/>
      <c r="S4"/>
      <c r="T4"/>
      <c r="U4"/>
      <c r="V4"/>
      <c r="W4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  <c r="AL4" s="2"/>
      <c r="AM4" s="2"/>
      <c r="AN4" s="2"/>
      <c r="AO4" s="2"/>
      <c r="AP4" s="2"/>
      <c r="AQ4" s="2"/>
      <c r="AR4" s="2"/>
      <c r="AS4" s="2"/>
      <c r="AT4" s="2"/>
      <c r="AU4" s="2"/>
      <c r="AV4" s="2"/>
      <c r="AW4" s="2"/>
      <c r="AX4" s="2"/>
      <c r="AY4" s="2"/>
      <c r="AZ4" s="2"/>
      <c r="BA4" s="2"/>
      <c r="BB4" s="2"/>
      <c r="BC4" s="2"/>
      <c r="BD4" s="2"/>
      <c r="BE4" s="2"/>
      <c r="BF4" s="2"/>
      <c r="BG4" s="2"/>
      <c r="BH4" s="2"/>
      <c r="BI4" s="2"/>
      <c r="BJ4" s="2"/>
      <c r="BK4" s="2"/>
      <c r="BL4" s="2"/>
      <c r="BM4" s="2"/>
      <c r="BN4" s="2"/>
      <c r="BO4" s="2"/>
      <c r="BP4" s="2"/>
      <c r="BQ4" s="2"/>
      <c r="BR4" s="2"/>
      <c r="BS4" s="2"/>
      <c r="BT4" s="2"/>
      <c r="BU4" s="2"/>
      <c r="BV4" s="2"/>
      <c r="BW4" s="2"/>
      <c r="BX4" s="2"/>
    </row>
    <row r="5" spans="1:76" s="6" customFormat="1" ht="39.75" customHeight="1" x14ac:dyDescent="0.25">
      <c r="B5" s="2"/>
      <c r="C5" s="35" t="s">
        <v>57</v>
      </c>
      <c r="D5" s="25">
        <f>D3-D3*55%</f>
        <v>0</v>
      </c>
      <c r="E5" s="10"/>
      <c r="G5" s="21"/>
      <c r="H5"/>
      <c r="J5" s="43"/>
      <c r="P5"/>
      <c r="S5"/>
      <c r="T5"/>
      <c r="U5"/>
      <c r="V5"/>
      <c r="W5"/>
      <c r="Z5" s="2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  <c r="AL5" s="2"/>
      <c r="AM5" s="2"/>
      <c r="AN5" s="2"/>
      <c r="AO5" s="2"/>
      <c r="AP5" s="2"/>
      <c r="AQ5" s="2"/>
      <c r="AR5" s="2"/>
      <c r="AS5" s="2"/>
      <c r="AT5" s="2"/>
      <c r="AU5" s="2"/>
      <c r="AV5" s="2"/>
      <c r="AW5" s="2"/>
      <c r="AX5" s="2"/>
      <c r="AY5" s="2"/>
      <c r="AZ5" s="2"/>
      <c r="BA5" s="2"/>
      <c r="BB5" s="2"/>
      <c r="BC5" s="2"/>
      <c r="BD5" s="2"/>
      <c r="BE5" s="2"/>
      <c r="BF5" s="2"/>
      <c r="BG5" s="2"/>
      <c r="BH5" s="2"/>
      <c r="BI5" s="2"/>
      <c r="BJ5" s="2"/>
      <c r="BK5" s="2"/>
      <c r="BL5" s="2"/>
      <c r="BM5" s="2"/>
      <c r="BN5" s="2"/>
      <c r="BO5" s="2"/>
      <c r="BP5" s="2"/>
      <c r="BQ5" s="2"/>
      <c r="BR5" s="2"/>
      <c r="BS5" s="2"/>
      <c r="BT5" s="2"/>
      <c r="BU5" s="2"/>
      <c r="BV5" s="2"/>
      <c r="BW5" s="2"/>
      <c r="BX5" s="2"/>
    </row>
    <row r="6" spans="1:76" s="6" customFormat="1" ht="30" customHeight="1" x14ac:dyDescent="0.25">
      <c r="B6" s="2"/>
      <c r="C6" s="28" t="s">
        <v>14</v>
      </c>
      <c r="D6" s="26">
        <f>SUM(K8:K7647)</f>
        <v>0</v>
      </c>
      <c r="E6" s="10"/>
      <c r="G6" s="21"/>
      <c r="H6"/>
      <c r="J6" s="43"/>
      <c r="K6"/>
      <c r="P6"/>
      <c r="S6"/>
      <c r="T6"/>
      <c r="U6"/>
      <c r="V6"/>
      <c r="W6"/>
      <c r="Z6" s="2"/>
      <c r="AA6" s="2"/>
      <c r="AB6" s="2"/>
      <c r="AC6" s="2"/>
      <c r="AD6" s="2"/>
      <c r="AE6" s="2"/>
      <c r="AF6" s="2"/>
      <c r="AG6" s="2"/>
      <c r="AH6" s="2"/>
      <c r="AI6" s="2"/>
      <c r="AJ6" s="2"/>
      <c r="AK6" s="2"/>
      <c r="AL6" s="2"/>
      <c r="AM6" s="2"/>
      <c r="AN6" s="2"/>
      <c r="AO6" s="2"/>
      <c r="AP6" s="2"/>
      <c r="AQ6" s="2"/>
      <c r="AR6" s="2"/>
      <c r="AS6" s="2"/>
      <c r="AT6" s="2"/>
      <c r="AU6" s="2"/>
      <c r="AV6" s="2"/>
      <c r="AW6" s="2"/>
      <c r="AX6" s="2"/>
      <c r="AY6" s="2"/>
      <c r="AZ6" s="2"/>
      <c r="BA6" s="2"/>
      <c r="BB6" s="2"/>
      <c r="BC6" s="2"/>
      <c r="BD6" s="2"/>
      <c r="BE6" s="2"/>
      <c r="BF6" s="2"/>
      <c r="BG6" s="2"/>
      <c r="BH6" s="2"/>
      <c r="BI6" s="2"/>
      <c r="BJ6" s="2"/>
      <c r="BK6" s="2"/>
      <c r="BL6" s="2"/>
      <c r="BM6" s="2"/>
      <c r="BN6" s="2"/>
      <c r="BO6" s="2"/>
      <c r="BP6" s="2"/>
      <c r="BQ6" s="2"/>
      <c r="BR6" s="2"/>
      <c r="BS6" s="2"/>
      <c r="BT6" s="2"/>
      <c r="BU6" s="2"/>
      <c r="BV6" s="2"/>
      <c r="BW6" s="2"/>
      <c r="BX6" s="2"/>
    </row>
    <row r="7" spans="1:76" s="6" customFormat="1" ht="30" customHeight="1" thickBot="1" x14ac:dyDescent="0.3">
      <c r="B7" s="2"/>
      <c r="C7" s="29"/>
      <c r="D7" s="163"/>
      <c r="E7" s="10"/>
      <c r="G7" s="21"/>
      <c r="J7" s="43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  <c r="BI7" s="2"/>
      <c r="BJ7" s="2"/>
      <c r="BK7" s="2"/>
      <c r="BL7" s="2"/>
      <c r="BM7" s="2"/>
      <c r="BN7" s="2"/>
      <c r="BO7" s="2"/>
      <c r="BP7" s="2"/>
      <c r="BQ7" s="2"/>
      <c r="BR7" s="2"/>
      <c r="BS7" s="2"/>
      <c r="BT7" s="2"/>
      <c r="BU7" s="2"/>
      <c r="BV7" s="2"/>
      <c r="BW7" s="2"/>
      <c r="BX7" s="2"/>
    </row>
    <row r="8" spans="1:76" s="6" customFormat="1" ht="30" customHeight="1" thickBot="1" x14ac:dyDescent="0.3">
      <c r="B8" s="2"/>
      <c r="C8" s="300" t="s">
        <v>80</v>
      </c>
      <c r="D8" s="301"/>
      <c r="E8" s="301"/>
      <c r="F8" s="302"/>
      <c r="G8" s="21"/>
      <c r="H8"/>
      <c r="J8" s="43"/>
      <c r="K8"/>
      <c r="P8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  <c r="BI8" s="2"/>
      <c r="BJ8" s="2"/>
      <c r="BK8" s="2"/>
      <c r="BL8" s="2"/>
      <c r="BM8" s="2"/>
      <c r="BN8" s="2"/>
      <c r="BO8" s="2"/>
      <c r="BP8" s="2"/>
      <c r="BQ8" s="2"/>
      <c r="BR8" s="2"/>
      <c r="BS8" s="2"/>
      <c r="BT8" s="2"/>
      <c r="BU8" s="2"/>
      <c r="BV8" s="2"/>
      <c r="BW8" s="2"/>
      <c r="BX8" s="2"/>
    </row>
    <row r="9" spans="1:76" s="6" customFormat="1" ht="30" customHeight="1" thickBot="1" x14ac:dyDescent="0.3">
      <c r="B9" s="2"/>
      <c r="C9" s="39" t="s">
        <v>4</v>
      </c>
      <c r="D9" s="40" t="s">
        <v>0</v>
      </c>
      <c r="E9" s="41" t="s">
        <v>17</v>
      </c>
      <c r="F9" s="141" t="s">
        <v>1</v>
      </c>
      <c r="G9" s="168" t="s">
        <v>2</v>
      </c>
      <c r="H9" s="168" t="s">
        <v>16</v>
      </c>
      <c r="I9" s="169" t="s">
        <v>15</v>
      </c>
      <c r="J9" s="170" t="s">
        <v>18</v>
      </c>
      <c r="K9" s="171" t="s">
        <v>18</v>
      </c>
      <c r="L9" s="172" t="s">
        <v>54</v>
      </c>
      <c r="M9" s="173" t="s">
        <v>55</v>
      </c>
      <c r="N9" s="171" t="s">
        <v>58</v>
      </c>
      <c r="O9" s="174" t="s">
        <v>13</v>
      </c>
      <c r="P9" s="175" t="s">
        <v>20</v>
      </c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  <c r="AL9" s="2"/>
      <c r="AM9" s="2"/>
      <c r="AN9" s="2"/>
      <c r="AO9" s="2"/>
      <c r="AP9" s="2"/>
      <c r="AQ9" s="2"/>
      <c r="AR9" s="2"/>
      <c r="AS9" s="2"/>
      <c r="AT9" s="2"/>
      <c r="AU9" s="2"/>
      <c r="AV9" s="2"/>
      <c r="AW9" s="2"/>
      <c r="AX9" s="2"/>
      <c r="AY9" s="2"/>
      <c r="AZ9" s="2"/>
      <c r="BA9" s="2"/>
      <c r="BB9" s="2"/>
      <c r="BC9" s="2"/>
      <c r="BD9" s="2"/>
      <c r="BE9" s="2"/>
      <c r="BF9" s="2"/>
      <c r="BG9" s="2"/>
      <c r="BH9" s="2"/>
      <c r="BI9" s="2"/>
      <c r="BJ9" s="2"/>
      <c r="BK9" s="2"/>
      <c r="BL9" s="2"/>
      <c r="BM9" s="2"/>
      <c r="BN9" s="2"/>
      <c r="BO9" s="2"/>
      <c r="BP9" s="2"/>
      <c r="BQ9" s="2"/>
      <c r="BR9" s="2"/>
      <c r="BS9" s="2"/>
      <c r="BT9" s="2"/>
      <c r="BU9" s="2"/>
      <c r="BV9" s="2"/>
      <c r="BW9" s="2"/>
      <c r="BX9" s="2"/>
    </row>
    <row r="10" spans="1:76" s="101" customFormat="1" ht="65.25" customHeight="1" thickBot="1" x14ac:dyDescent="0.55000000000000004">
      <c r="A10" s="303" t="s">
        <v>267</v>
      </c>
      <c r="B10" s="303"/>
      <c r="C10" s="303"/>
      <c r="D10" s="303"/>
      <c r="E10" s="303"/>
      <c r="F10" s="303"/>
      <c r="G10" s="124"/>
      <c r="H10" s="194"/>
      <c r="I10" s="11"/>
      <c r="J10" s="98">
        <f t="shared" ref="J10:J12" si="0">SUM(0,K10)</f>
        <v>0</v>
      </c>
      <c r="K10" s="161" t="s">
        <v>18</v>
      </c>
      <c r="L10" s="130" t="s">
        <v>54</v>
      </c>
      <c r="M10" s="130" t="s">
        <v>55</v>
      </c>
      <c r="N10" s="72" t="s">
        <v>58</v>
      </c>
      <c r="O10" s="73" t="s">
        <v>13</v>
      </c>
      <c r="P10" s="160" t="s">
        <v>20</v>
      </c>
      <c r="Q10" s="162"/>
      <c r="R10" s="162"/>
      <c r="S10" s="162"/>
      <c r="T10" s="162"/>
      <c r="U10" s="162"/>
      <c r="V10" s="15"/>
    </row>
    <row r="11" spans="1:76" s="30" customFormat="1" ht="24" customHeight="1" thickBot="1" x14ac:dyDescent="0.3">
      <c r="A11" s="102"/>
      <c r="B11" s="15"/>
      <c r="C11" s="291" t="s">
        <v>485</v>
      </c>
      <c r="D11" s="292" t="s">
        <v>28</v>
      </c>
      <c r="E11" s="293"/>
      <c r="F11" s="242" t="s">
        <v>291</v>
      </c>
      <c r="G11" s="190">
        <v>40</v>
      </c>
      <c r="H11" s="61">
        <v>2</v>
      </c>
      <c r="I11" s="146" t="s">
        <v>277</v>
      </c>
      <c r="J11" s="60">
        <f t="shared" si="0"/>
        <v>0</v>
      </c>
      <c r="K11" s="61"/>
      <c r="L11" s="62">
        <f t="shared" ref="L11:L12" si="1">N11-N11*50%</f>
        <v>3649</v>
      </c>
      <c r="M11" s="62">
        <f t="shared" ref="M11:M12" si="2">N11-N11*55%</f>
        <v>3284.0999999999995</v>
      </c>
      <c r="N11" s="63">
        <f t="shared" ref="N11:N12" si="3">O11-(O11*0.18)</f>
        <v>7298</v>
      </c>
      <c r="O11" s="64">
        <v>8900</v>
      </c>
      <c r="P11" s="65">
        <f t="shared" ref="P11:P12" si="4">PRODUCT(J11,O11)</f>
        <v>0</v>
      </c>
      <c r="Q11" s="6"/>
      <c r="R11" s="6"/>
      <c r="S11" s="6"/>
      <c r="T11" s="80"/>
      <c r="U11" s="6"/>
      <c r="V11" s="7"/>
    </row>
    <row r="12" spans="1:76" s="30" customFormat="1" ht="24" customHeight="1" thickBot="1" x14ac:dyDescent="0.3">
      <c r="A12" s="102"/>
      <c r="B12" s="15"/>
      <c r="C12" s="261"/>
      <c r="D12" s="240"/>
      <c r="E12" s="241"/>
      <c r="F12" s="243"/>
      <c r="G12" s="99">
        <v>42</v>
      </c>
      <c r="H12" s="61"/>
      <c r="I12" s="59" t="s">
        <v>278</v>
      </c>
      <c r="J12" s="55">
        <f t="shared" si="0"/>
        <v>0</v>
      </c>
      <c r="K12" s="28"/>
      <c r="L12" s="58">
        <f t="shared" si="1"/>
        <v>3649</v>
      </c>
      <c r="M12" s="58">
        <f t="shared" si="2"/>
        <v>3284.0999999999995</v>
      </c>
      <c r="N12" s="56">
        <f t="shared" si="3"/>
        <v>7298</v>
      </c>
      <c r="O12" s="50">
        <v>8900</v>
      </c>
      <c r="P12" s="66">
        <f t="shared" si="4"/>
        <v>0</v>
      </c>
      <c r="Q12" s="118"/>
      <c r="R12" s="6"/>
      <c r="S12" s="6"/>
      <c r="T12" s="80"/>
      <c r="U12" s="6"/>
      <c r="V12" s="7"/>
    </row>
    <row r="13" spans="1:76" s="30" customFormat="1" ht="24" customHeight="1" thickBot="1" x14ac:dyDescent="0.3">
      <c r="A13" s="102"/>
      <c r="B13" s="15"/>
      <c r="C13" s="261"/>
      <c r="D13" s="240"/>
      <c r="E13" s="241"/>
      <c r="F13" s="243"/>
      <c r="G13" s="99">
        <v>44</v>
      </c>
      <c r="H13" s="61">
        <v>7</v>
      </c>
      <c r="I13" s="59" t="s">
        <v>279</v>
      </c>
      <c r="J13" s="55">
        <f t="shared" ref="J13:J25" si="5">SUM(0,K13)</f>
        <v>0</v>
      </c>
      <c r="K13" s="28"/>
      <c r="L13" s="58">
        <f t="shared" ref="L13:L22" si="6">N13-N13*50%</f>
        <v>3649</v>
      </c>
      <c r="M13" s="58">
        <f t="shared" ref="M13:M22" si="7">N13-N13*55%</f>
        <v>3284.0999999999995</v>
      </c>
      <c r="N13" s="56">
        <f t="shared" ref="N13:N22" si="8">O13-(O13*0.18)</f>
        <v>7298</v>
      </c>
      <c r="O13" s="50">
        <v>8900</v>
      </c>
      <c r="P13" s="66">
        <f t="shared" ref="P13:P22" si="9">PRODUCT(J13,O13)</f>
        <v>0</v>
      </c>
      <c r="Q13" s="118"/>
      <c r="R13" s="6"/>
      <c r="S13" s="6"/>
      <c r="T13" s="80"/>
      <c r="U13" s="6"/>
      <c r="V13" s="7"/>
    </row>
    <row r="14" spans="1:76" s="30" customFormat="1" ht="24" customHeight="1" thickBot="1" x14ac:dyDescent="0.3">
      <c r="A14" s="102"/>
      <c r="B14" s="15"/>
      <c r="C14" s="261"/>
      <c r="D14" s="240"/>
      <c r="E14" s="241"/>
      <c r="F14" s="243"/>
      <c r="G14" s="99">
        <v>46</v>
      </c>
      <c r="H14" s="61">
        <v>4</v>
      </c>
      <c r="I14" s="59" t="s">
        <v>280</v>
      </c>
      <c r="J14" s="55">
        <f t="shared" si="5"/>
        <v>0</v>
      </c>
      <c r="K14" s="28"/>
      <c r="L14" s="58">
        <f t="shared" si="6"/>
        <v>3649</v>
      </c>
      <c r="M14" s="58">
        <f t="shared" si="7"/>
        <v>3284.0999999999995</v>
      </c>
      <c r="N14" s="56">
        <f t="shared" si="8"/>
        <v>7298</v>
      </c>
      <c r="O14" s="50">
        <v>8900</v>
      </c>
      <c r="P14" s="66">
        <f t="shared" si="9"/>
        <v>0</v>
      </c>
      <c r="Q14" s="6"/>
      <c r="R14" s="6"/>
      <c r="S14" s="6"/>
      <c r="T14" s="80"/>
      <c r="U14" s="6"/>
      <c r="V14" s="7"/>
    </row>
    <row r="15" spans="1:76" s="30" customFormat="1" ht="24" customHeight="1" thickBot="1" x14ac:dyDescent="0.3">
      <c r="A15" s="102"/>
      <c r="B15" s="15"/>
      <c r="C15" s="261"/>
      <c r="D15" s="240"/>
      <c r="E15" s="241"/>
      <c r="F15" s="243"/>
      <c r="G15" s="99">
        <v>48</v>
      </c>
      <c r="H15" s="61">
        <v>4</v>
      </c>
      <c r="I15" s="59" t="s">
        <v>281</v>
      </c>
      <c r="J15" s="55">
        <f t="shared" si="5"/>
        <v>0</v>
      </c>
      <c r="K15" s="28"/>
      <c r="L15" s="58">
        <f t="shared" si="6"/>
        <v>3649</v>
      </c>
      <c r="M15" s="58">
        <f t="shared" si="7"/>
        <v>3284.0999999999995</v>
      </c>
      <c r="N15" s="56">
        <f t="shared" si="8"/>
        <v>7298</v>
      </c>
      <c r="O15" s="50">
        <v>8900</v>
      </c>
      <c r="P15" s="66">
        <f t="shared" si="9"/>
        <v>0</v>
      </c>
      <c r="Q15" s="6"/>
      <c r="R15" s="6"/>
      <c r="S15" s="6"/>
      <c r="T15" s="80"/>
      <c r="U15" s="6"/>
      <c r="V15" s="7"/>
    </row>
    <row r="16" spans="1:76" s="30" customFormat="1" ht="24" customHeight="1" thickBot="1" x14ac:dyDescent="0.3">
      <c r="A16" s="102"/>
      <c r="B16" s="15"/>
      <c r="C16" s="261"/>
      <c r="D16" s="240"/>
      <c r="E16" s="241"/>
      <c r="F16" s="243"/>
      <c r="G16" s="99">
        <v>50</v>
      </c>
      <c r="H16" s="61"/>
      <c r="I16" s="59" t="s">
        <v>282</v>
      </c>
      <c r="J16" s="55">
        <f t="shared" si="5"/>
        <v>0</v>
      </c>
      <c r="K16" s="28"/>
      <c r="L16" s="58">
        <f t="shared" si="6"/>
        <v>3649</v>
      </c>
      <c r="M16" s="58">
        <f t="shared" si="7"/>
        <v>3284.0999999999995</v>
      </c>
      <c r="N16" s="56">
        <f t="shared" si="8"/>
        <v>7298</v>
      </c>
      <c r="O16" s="50">
        <v>8900</v>
      </c>
      <c r="P16" s="66">
        <f t="shared" si="9"/>
        <v>0</v>
      </c>
      <c r="Q16" s="6"/>
      <c r="R16" s="6"/>
      <c r="S16" s="6"/>
      <c r="T16" s="80"/>
      <c r="U16" s="6"/>
      <c r="V16" s="7"/>
    </row>
    <row r="17" spans="1:22" s="30" customFormat="1" ht="24" customHeight="1" thickBot="1" x14ac:dyDescent="0.3">
      <c r="A17" s="102"/>
      <c r="B17" s="15"/>
      <c r="C17" s="294" t="s">
        <v>486</v>
      </c>
      <c r="D17" s="240" t="s">
        <v>352</v>
      </c>
      <c r="E17" s="241"/>
      <c r="F17" s="243"/>
      <c r="G17" s="100">
        <v>40</v>
      </c>
      <c r="H17" s="61">
        <v>8</v>
      </c>
      <c r="I17" s="131" t="s">
        <v>346</v>
      </c>
      <c r="J17" s="55">
        <f t="shared" si="5"/>
        <v>0</v>
      </c>
      <c r="K17" s="28"/>
      <c r="L17" s="58">
        <f t="shared" si="6"/>
        <v>3649</v>
      </c>
      <c r="M17" s="58">
        <f t="shared" si="7"/>
        <v>3284.0999999999995</v>
      </c>
      <c r="N17" s="56">
        <f t="shared" si="8"/>
        <v>7298</v>
      </c>
      <c r="O17" s="50">
        <v>8900</v>
      </c>
      <c r="P17" s="66">
        <f t="shared" si="9"/>
        <v>0</v>
      </c>
      <c r="Q17" s="6"/>
      <c r="R17" s="6"/>
      <c r="S17" s="6"/>
      <c r="T17" s="80"/>
      <c r="U17" s="6"/>
      <c r="V17" s="7"/>
    </row>
    <row r="18" spans="1:22" s="30" customFormat="1" ht="24" customHeight="1" thickBot="1" x14ac:dyDescent="0.3">
      <c r="A18" s="102"/>
      <c r="B18" s="15"/>
      <c r="C18" s="294"/>
      <c r="D18" s="240"/>
      <c r="E18" s="241"/>
      <c r="F18" s="243"/>
      <c r="G18" s="100">
        <v>42</v>
      </c>
      <c r="H18" s="61">
        <v>8</v>
      </c>
      <c r="I18" s="59" t="s">
        <v>347</v>
      </c>
      <c r="J18" s="55">
        <f t="shared" si="5"/>
        <v>0</v>
      </c>
      <c r="K18" s="28"/>
      <c r="L18" s="58">
        <f t="shared" si="6"/>
        <v>3649</v>
      </c>
      <c r="M18" s="58">
        <f t="shared" si="7"/>
        <v>3284.0999999999995</v>
      </c>
      <c r="N18" s="56">
        <f t="shared" si="8"/>
        <v>7298</v>
      </c>
      <c r="O18" s="50">
        <v>8900</v>
      </c>
      <c r="P18" s="66">
        <f t="shared" si="9"/>
        <v>0</v>
      </c>
      <c r="Q18" s="118"/>
      <c r="R18" s="6"/>
      <c r="S18" s="6"/>
      <c r="T18" s="80"/>
      <c r="U18" s="6"/>
      <c r="V18" s="7"/>
    </row>
    <row r="19" spans="1:22" s="30" customFormat="1" ht="24" customHeight="1" thickBot="1" x14ac:dyDescent="0.3">
      <c r="A19" s="102"/>
      <c r="B19" s="15"/>
      <c r="C19" s="294"/>
      <c r="D19" s="240"/>
      <c r="E19" s="241"/>
      <c r="F19" s="243"/>
      <c r="G19" s="100">
        <v>44</v>
      </c>
      <c r="H19" s="61">
        <v>11</v>
      </c>
      <c r="I19" s="59" t="s">
        <v>348</v>
      </c>
      <c r="J19" s="55">
        <f t="shared" si="5"/>
        <v>0</v>
      </c>
      <c r="K19" s="28"/>
      <c r="L19" s="58">
        <f t="shared" si="6"/>
        <v>3649</v>
      </c>
      <c r="M19" s="58">
        <f t="shared" si="7"/>
        <v>3284.0999999999995</v>
      </c>
      <c r="N19" s="56">
        <f t="shared" si="8"/>
        <v>7298</v>
      </c>
      <c r="O19" s="50">
        <v>8900</v>
      </c>
      <c r="P19" s="66">
        <f t="shared" si="9"/>
        <v>0</v>
      </c>
      <c r="Q19" s="118"/>
      <c r="R19" s="6"/>
      <c r="S19" s="6"/>
      <c r="T19" s="80"/>
      <c r="U19" s="6"/>
      <c r="V19" s="7"/>
    </row>
    <row r="20" spans="1:22" s="30" customFormat="1" ht="24" customHeight="1" thickBot="1" x14ac:dyDescent="0.3">
      <c r="A20" s="102"/>
      <c r="B20" s="15"/>
      <c r="C20" s="294"/>
      <c r="D20" s="240"/>
      <c r="E20" s="241"/>
      <c r="F20" s="243"/>
      <c r="G20" s="100">
        <v>46</v>
      </c>
      <c r="H20" s="61">
        <v>11</v>
      </c>
      <c r="I20" s="59" t="s">
        <v>349</v>
      </c>
      <c r="J20" s="55">
        <f t="shared" si="5"/>
        <v>0</v>
      </c>
      <c r="K20" s="28"/>
      <c r="L20" s="58">
        <f t="shared" si="6"/>
        <v>3649</v>
      </c>
      <c r="M20" s="58">
        <f t="shared" si="7"/>
        <v>3284.0999999999995</v>
      </c>
      <c r="N20" s="56">
        <f t="shared" si="8"/>
        <v>7298</v>
      </c>
      <c r="O20" s="50">
        <v>8900</v>
      </c>
      <c r="P20" s="66">
        <f t="shared" si="9"/>
        <v>0</v>
      </c>
      <c r="Q20" s="6"/>
      <c r="R20" s="6"/>
      <c r="S20" s="6"/>
      <c r="T20" s="80"/>
      <c r="U20" s="6"/>
      <c r="V20" s="7"/>
    </row>
    <row r="21" spans="1:22" s="30" customFormat="1" ht="24" customHeight="1" thickBot="1" x14ac:dyDescent="0.3">
      <c r="A21" s="102"/>
      <c r="B21" s="15"/>
      <c r="C21" s="294"/>
      <c r="D21" s="240"/>
      <c r="E21" s="241"/>
      <c r="F21" s="243"/>
      <c r="G21" s="100">
        <v>48</v>
      </c>
      <c r="H21" s="61">
        <v>3</v>
      </c>
      <c r="I21" s="59" t="s">
        <v>350</v>
      </c>
      <c r="J21" s="55">
        <f t="shared" si="5"/>
        <v>0</v>
      </c>
      <c r="K21" s="28"/>
      <c r="L21" s="58">
        <f t="shared" si="6"/>
        <v>3649</v>
      </c>
      <c r="M21" s="58">
        <f t="shared" si="7"/>
        <v>3284.0999999999995</v>
      </c>
      <c r="N21" s="56">
        <f t="shared" si="8"/>
        <v>7298</v>
      </c>
      <c r="O21" s="50">
        <v>8900</v>
      </c>
      <c r="P21" s="66">
        <f t="shared" si="9"/>
        <v>0</v>
      </c>
      <c r="Q21" s="6"/>
      <c r="R21" s="6"/>
      <c r="S21" s="6"/>
      <c r="T21" s="80"/>
      <c r="U21" s="6"/>
      <c r="V21" s="7"/>
    </row>
    <row r="22" spans="1:22" s="30" customFormat="1" ht="24" customHeight="1" thickBot="1" x14ac:dyDescent="0.3">
      <c r="A22" s="102"/>
      <c r="B22" s="15"/>
      <c r="C22" s="295"/>
      <c r="D22" s="287"/>
      <c r="E22" s="288"/>
      <c r="F22" s="289"/>
      <c r="G22" s="191">
        <v>50</v>
      </c>
      <c r="H22" s="61">
        <v>3</v>
      </c>
      <c r="I22" s="120" t="s">
        <v>351</v>
      </c>
      <c r="J22" s="67">
        <f t="shared" si="5"/>
        <v>0</v>
      </c>
      <c r="K22" s="68"/>
      <c r="L22" s="69">
        <f t="shared" si="6"/>
        <v>3649</v>
      </c>
      <c r="M22" s="69">
        <f t="shared" si="7"/>
        <v>3284.0999999999995</v>
      </c>
      <c r="N22" s="115">
        <f t="shared" si="8"/>
        <v>7298</v>
      </c>
      <c r="O22" s="70">
        <v>8900</v>
      </c>
      <c r="P22" s="71">
        <f t="shared" si="9"/>
        <v>0</v>
      </c>
      <c r="Q22" s="6"/>
      <c r="R22" s="6"/>
      <c r="S22" s="6"/>
      <c r="T22" s="80"/>
      <c r="U22" s="6"/>
      <c r="V22" s="7"/>
    </row>
    <row r="23" spans="1:22" s="101" customFormat="1" ht="65.25" customHeight="1" thickBot="1" x14ac:dyDescent="0.55000000000000004">
      <c r="A23" s="252" t="s">
        <v>403</v>
      </c>
      <c r="B23" s="252"/>
      <c r="C23" s="252"/>
      <c r="D23" s="252"/>
      <c r="E23" s="252"/>
      <c r="F23" s="252"/>
      <c r="G23" s="124"/>
      <c r="H23" s="61"/>
      <c r="I23" s="11"/>
      <c r="J23" s="98">
        <f t="shared" si="5"/>
        <v>0</v>
      </c>
      <c r="K23" s="161" t="s">
        <v>18</v>
      </c>
      <c r="L23" s="152" t="s">
        <v>54</v>
      </c>
      <c r="M23" s="152" t="s">
        <v>55</v>
      </c>
      <c r="N23" s="72" t="s">
        <v>58</v>
      </c>
      <c r="O23" s="73" t="s">
        <v>13</v>
      </c>
      <c r="P23" s="160" t="s">
        <v>20</v>
      </c>
      <c r="Q23" s="188"/>
      <c r="R23" s="188"/>
      <c r="S23" s="188"/>
      <c r="T23" s="188"/>
      <c r="U23" s="188"/>
      <c r="V23" s="15"/>
    </row>
    <row r="24" spans="1:22" s="30" customFormat="1" ht="21.75" customHeight="1" thickBot="1" x14ac:dyDescent="0.3">
      <c r="A24" s="102"/>
      <c r="B24" s="15"/>
      <c r="C24" s="291" t="s">
        <v>502</v>
      </c>
      <c r="D24" s="292" t="s">
        <v>488</v>
      </c>
      <c r="E24" s="297" t="s">
        <v>84</v>
      </c>
      <c r="F24" s="242" t="s">
        <v>404</v>
      </c>
      <c r="G24" s="190">
        <v>40</v>
      </c>
      <c r="H24" s="61">
        <v>3</v>
      </c>
      <c r="I24" s="146" t="s">
        <v>417</v>
      </c>
      <c r="J24" s="60">
        <f t="shared" si="5"/>
        <v>0</v>
      </c>
      <c r="K24" s="61"/>
      <c r="L24" s="62">
        <f t="shared" ref="L24:L35" si="10">N24-N24*50%</f>
        <v>2747</v>
      </c>
      <c r="M24" s="62">
        <f t="shared" ref="M24:M35" si="11">N24-N24*55%</f>
        <v>2472.2999999999997</v>
      </c>
      <c r="N24" s="63">
        <f t="shared" ref="N24:N35" si="12">O24-(O24*0.18)</f>
        <v>5494</v>
      </c>
      <c r="O24" s="64">
        <v>6700</v>
      </c>
      <c r="P24" s="65">
        <f t="shared" ref="P24:P35" si="13">PRODUCT(J24,O24)</f>
        <v>0</v>
      </c>
      <c r="Q24" s="6"/>
      <c r="R24" s="6"/>
      <c r="S24" s="6"/>
      <c r="T24" s="80"/>
      <c r="U24" s="6"/>
      <c r="V24" s="7"/>
    </row>
    <row r="25" spans="1:22" s="30" customFormat="1" ht="21.75" customHeight="1" thickBot="1" x14ac:dyDescent="0.3">
      <c r="A25" s="102"/>
      <c r="B25" s="15"/>
      <c r="C25" s="261"/>
      <c r="D25" s="240"/>
      <c r="E25" s="283"/>
      <c r="F25" s="243"/>
      <c r="G25" s="99">
        <v>42</v>
      </c>
      <c r="H25" s="61">
        <v>4</v>
      </c>
      <c r="I25" s="59" t="s">
        <v>418</v>
      </c>
      <c r="J25" s="55">
        <f t="shared" si="5"/>
        <v>0</v>
      </c>
      <c r="K25" s="28"/>
      <c r="L25" s="58">
        <f t="shared" si="10"/>
        <v>2747</v>
      </c>
      <c r="M25" s="58">
        <f t="shared" si="11"/>
        <v>2472.2999999999997</v>
      </c>
      <c r="N25" s="56">
        <f t="shared" si="12"/>
        <v>5494</v>
      </c>
      <c r="O25" s="64">
        <v>6700</v>
      </c>
      <c r="P25" s="66">
        <f t="shared" si="13"/>
        <v>0</v>
      </c>
      <c r="Q25" s="118"/>
      <c r="R25" s="6"/>
      <c r="S25" s="6"/>
      <c r="T25" s="80"/>
      <c r="U25" s="6"/>
      <c r="V25" s="7"/>
    </row>
    <row r="26" spans="1:22" s="30" customFormat="1" ht="21.75" customHeight="1" thickBot="1" x14ac:dyDescent="0.3">
      <c r="A26" s="102"/>
      <c r="B26" s="15"/>
      <c r="C26" s="261"/>
      <c r="D26" s="240"/>
      <c r="E26" s="283"/>
      <c r="F26" s="243"/>
      <c r="G26" s="99">
        <v>44</v>
      </c>
      <c r="H26" s="61">
        <v>1</v>
      </c>
      <c r="I26" s="59" t="s">
        <v>419</v>
      </c>
      <c r="J26" s="55">
        <f t="shared" ref="J26:J37" si="14">SUM(0,K26)</f>
        <v>0</v>
      </c>
      <c r="K26" s="28"/>
      <c r="L26" s="58">
        <f t="shared" si="10"/>
        <v>2747</v>
      </c>
      <c r="M26" s="58">
        <f t="shared" si="11"/>
        <v>2472.2999999999997</v>
      </c>
      <c r="N26" s="56">
        <f t="shared" si="12"/>
        <v>5494</v>
      </c>
      <c r="O26" s="64">
        <v>6700</v>
      </c>
      <c r="P26" s="66">
        <f t="shared" si="13"/>
        <v>0</v>
      </c>
      <c r="Q26" s="118"/>
      <c r="R26" s="6"/>
      <c r="S26" s="6"/>
      <c r="T26" s="80"/>
      <c r="U26" s="6"/>
      <c r="V26" s="7"/>
    </row>
    <row r="27" spans="1:22" s="30" customFormat="1" ht="21.75" customHeight="1" thickBot="1" x14ac:dyDescent="0.3">
      <c r="A27" s="102"/>
      <c r="B27" s="15"/>
      <c r="C27" s="261"/>
      <c r="D27" s="240"/>
      <c r="E27" s="283"/>
      <c r="F27" s="243"/>
      <c r="G27" s="99">
        <v>46</v>
      </c>
      <c r="H27" s="61"/>
      <c r="I27" s="59" t="s">
        <v>420</v>
      </c>
      <c r="J27" s="55">
        <f t="shared" si="14"/>
        <v>0</v>
      </c>
      <c r="K27" s="28"/>
      <c r="L27" s="58">
        <f t="shared" si="10"/>
        <v>2747</v>
      </c>
      <c r="M27" s="58">
        <f t="shared" si="11"/>
        <v>2472.2999999999997</v>
      </c>
      <c r="N27" s="56">
        <f t="shared" si="12"/>
        <v>5494</v>
      </c>
      <c r="O27" s="64">
        <v>6700</v>
      </c>
      <c r="P27" s="66">
        <f t="shared" si="13"/>
        <v>0</v>
      </c>
      <c r="Q27" s="6"/>
      <c r="R27" s="6"/>
      <c r="S27" s="6"/>
      <c r="T27" s="80"/>
      <c r="U27" s="6"/>
      <c r="V27" s="7"/>
    </row>
    <row r="28" spans="1:22" s="30" customFormat="1" ht="21.75" customHeight="1" thickBot="1" x14ac:dyDescent="0.3">
      <c r="A28" s="102"/>
      <c r="B28" s="15"/>
      <c r="C28" s="261"/>
      <c r="D28" s="240"/>
      <c r="E28" s="283"/>
      <c r="F28" s="243"/>
      <c r="G28" s="99">
        <v>48</v>
      </c>
      <c r="H28" s="61"/>
      <c r="I28" s="59" t="s">
        <v>421</v>
      </c>
      <c r="J28" s="55">
        <f t="shared" si="14"/>
        <v>0</v>
      </c>
      <c r="K28" s="28"/>
      <c r="L28" s="58">
        <f t="shared" si="10"/>
        <v>2747</v>
      </c>
      <c r="M28" s="58">
        <f t="shared" si="11"/>
        <v>2472.2999999999997</v>
      </c>
      <c r="N28" s="56">
        <f t="shared" si="12"/>
        <v>5494</v>
      </c>
      <c r="O28" s="64">
        <v>6700</v>
      </c>
      <c r="P28" s="66">
        <f t="shared" si="13"/>
        <v>0</v>
      </c>
      <c r="Q28" s="217"/>
      <c r="R28" s="6"/>
      <c r="S28" s="6"/>
      <c r="T28" s="80"/>
      <c r="U28" s="6"/>
      <c r="V28" s="7"/>
    </row>
    <row r="29" spans="1:22" s="30" customFormat="1" ht="21.75" customHeight="1" thickBot="1" x14ac:dyDescent="0.3">
      <c r="A29" s="102"/>
      <c r="B29" s="15"/>
      <c r="C29" s="261"/>
      <c r="D29" s="240"/>
      <c r="E29" s="283"/>
      <c r="F29" s="243"/>
      <c r="G29" s="99">
        <v>50</v>
      </c>
      <c r="H29" s="61"/>
      <c r="I29" s="59" t="s">
        <v>422</v>
      </c>
      <c r="J29" s="55">
        <f t="shared" si="14"/>
        <v>0</v>
      </c>
      <c r="K29" s="28"/>
      <c r="L29" s="58">
        <f t="shared" si="10"/>
        <v>2747</v>
      </c>
      <c r="M29" s="58">
        <f t="shared" si="11"/>
        <v>2472.2999999999997</v>
      </c>
      <c r="N29" s="56">
        <f t="shared" si="12"/>
        <v>5494</v>
      </c>
      <c r="O29" s="64">
        <v>6700</v>
      </c>
      <c r="P29" s="66">
        <f t="shared" si="13"/>
        <v>0</v>
      </c>
      <c r="Q29" s="217"/>
      <c r="R29" s="6"/>
      <c r="S29" s="6"/>
      <c r="T29" s="80"/>
      <c r="U29" s="6"/>
      <c r="V29" s="7"/>
    </row>
    <row r="30" spans="1:22" s="30" customFormat="1" ht="21.75" customHeight="1" thickBot="1" x14ac:dyDescent="0.3">
      <c r="A30" s="102"/>
      <c r="B30" s="15"/>
      <c r="C30" s="239" t="s">
        <v>487</v>
      </c>
      <c r="D30" s="240" t="s">
        <v>489</v>
      </c>
      <c r="E30" s="283" t="s">
        <v>490</v>
      </c>
      <c r="F30" s="243"/>
      <c r="G30" s="100">
        <v>40</v>
      </c>
      <c r="H30" s="61">
        <v>1</v>
      </c>
      <c r="I30" s="59" t="s">
        <v>405</v>
      </c>
      <c r="J30" s="55">
        <f t="shared" si="14"/>
        <v>0</v>
      </c>
      <c r="K30" s="28"/>
      <c r="L30" s="58">
        <f t="shared" si="10"/>
        <v>2747</v>
      </c>
      <c r="M30" s="58">
        <f t="shared" si="11"/>
        <v>2472.2999999999997</v>
      </c>
      <c r="N30" s="56">
        <f t="shared" si="12"/>
        <v>5494</v>
      </c>
      <c r="O30" s="64">
        <v>6700</v>
      </c>
      <c r="P30" s="66">
        <f t="shared" si="13"/>
        <v>0</v>
      </c>
      <c r="Q30" s="217"/>
      <c r="R30" s="6"/>
      <c r="S30" s="6"/>
      <c r="T30" s="80"/>
      <c r="U30" s="6"/>
      <c r="V30" s="7"/>
    </row>
    <row r="31" spans="1:22" s="30" customFormat="1" ht="21.75" customHeight="1" thickBot="1" x14ac:dyDescent="0.3">
      <c r="A31" s="102"/>
      <c r="B31" s="15"/>
      <c r="C31" s="239"/>
      <c r="D31" s="240"/>
      <c r="E31" s="283"/>
      <c r="F31" s="243"/>
      <c r="G31" s="100">
        <v>42</v>
      </c>
      <c r="H31" s="61">
        <v>8</v>
      </c>
      <c r="I31" s="59" t="s">
        <v>406</v>
      </c>
      <c r="J31" s="55">
        <f t="shared" si="14"/>
        <v>0</v>
      </c>
      <c r="K31" s="28"/>
      <c r="L31" s="58">
        <f t="shared" si="10"/>
        <v>2747</v>
      </c>
      <c r="M31" s="58">
        <f t="shared" si="11"/>
        <v>2472.2999999999997</v>
      </c>
      <c r="N31" s="56">
        <f t="shared" si="12"/>
        <v>5494</v>
      </c>
      <c r="O31" s="64">
        <v>6700</v>
      </c>
      <c r="P31" s="66">
        <f t="shared" si="13"/>
        <v>0</v>
      </c>
      <c r="Q31" s="118"/>
      <c r="R31" s="6"/>
      <c r="S31" s="6"/>
      <c r="T31" s="80"/>
      <c r="U31" s="6"/>
      <c r="V31" s="7"/>
    </row>
    <row r="32" spans="1:22" s="30" customFormat="1" ht="21.75" customHeight="1" thickBot="1" x14ac:dyDescent="0.3">
      <c r="A32" s="102"/>
      <c r="B32" s="15"/>
      <c r="C32" s="239"/>
      <c r="D32" s="240"/>
      <c r="E32" s="283"/>
      <c r="F32" s="243"/>
      <c r="G32" s="100">
        <v>44</v>
      </c>
      <c r="H32" s="61">
        <v>7</v>
      </c>
      <c r="I32" s="59" t="s">
        <v>407</v>
      </c>
      <c r="J32" s="55">
        <f t="shared" si="14"/>
        <v>0</v>
      </c>
      <c r="K32" s="28"/>
      <c r="L32" s="58">
        <f t="shared" si="10"/>
        <v>2747</v>
      </c>
      <c r="M32" s="58">
        <f t="shared" si="11"/>
        <v>2472.2999999999997</v>
      </c>
      <c r="N32" s="56">
        <f t="shared" si="12"/>
        <v>5494</v>
      </c>
      <c r="O32" s="64">
        <v>6700</v>
      </c>
      <c r="P32" s="66">
        <f t="shared" si="13"/>
        <v>0</v>
      </c>
      <c r="Q32" s="118"/>
      <c r="R32" s="6"/>
      <c r="S32" s="6"/>
      <c r="T32" s="80"/>
      <c r="U32" s="6"/>
      <c r="V32" s="7"/>
    </row>
    <row r="33" spans="1:76" s="30" customFormat="1" ht="21.75" customHeight="1" thickBot="1" x14ac:dyDescent="0.3">
      <c r="A33" s="102"/>
      <c r="B33" s="15"/>
      <c r="C33" s="239"/>
      <c r="D33" s="240"/>
      <c r="E33" s="283"/>
      <c r="F33" s="243"/>
      <c r="G33" s="100">
        <v>46</v>
      </c>
      <c r="H33" s="61">
        <v>7</v>
      </c>
      <c r="I33" s="59" t="s">
        <v>408</v>
      </c>
      <c r="J33" s="55">
        <f t="shared" si="14"/>
        <v>0</v>
      </c>
      <c r="K33" s="28"/>
      <c r="L33" s="58">
        <f t="shared" si="10"/>
        <v>2747</v>
      </c>
      <c r="M33" s="58">
        <f t="shared" si="11"/>
        <v>2472.2999999999997</v>
      </c>
      <c r="N33" s="56">
        <f t="shared" si="12"/>
        <v>5494</v>
      </c>
      <c r="O33" s="64">
        <v>6700</v>
      </c>
      <c r="P33" s="66">
        <f t="shared" si="13"/>
        <v>0</v>
      </c>
      <c r="Q33" s="6"/>
      <c r="R33" s="6"/>
      <c r="S33" s="6"/>
      <c r="T33" s="80"/>
      <c r="U33" s="6"/>
      <c r="V33" s="7"/>
    </row>
    <row r="34" spans="1:76" s="30" customFormat="1" ht="21.75" customHeight="1" thickBot="1" x14ac:dyDescent="0.3">
      <c r="A34" s="102"/>
      <c r="B34" s="15"/>
      <c r="C34" s="239"/>
      <c r="D34" s="240"/>
      <c r="E34" s="283"/>
      <c r="F34" s="243"/>
      <c r="G34" s="100">
        <v>48</v>
      </c>
      <c r="H34" s="61"/>
      <c r="I34" s="59" t="s">
        <v>409</v>
      </c>
      <c r="J34" s="55">
        <f t="shared" si="14"/>
        <v>0</v>
      </c>
      <c r="K34" s="28"/>
      <c r="L34" s="58">
        <f t="shared" si="10"/>
        <v>2747</v>
      </c>
      <c r="M34" s="58">
        <f t="shared" si="11"/>
        <v>2472.2999999999997</v>
      </c>
      <c r="N34" s="56">
        <f t="shared" si="12"/>
        <v>5494</v>
      </c>
      <c r="O34" s="64">
        <v>6700</v>
      </c>
      <c r="P34" s="66">
        <f t="shared" si="13"/>
        <v>0</v>
      </c>
      <c r="Q34" s="6"/>
      <c r="R34" s="6"/>
      <c r="S34" s="6"/>
      <c r="T34" s="80"/>
      <c r="U34" s="6"/>
      <c r="V34" s="7"/>
    </row>
    <row r="35" spans="1:76" s="30" customFormat="1" ht="21.75" customHeight="1" thickBot="1" x14ac:dyDescent="0.3">
      <c r="A35" s="102"/>
      <c r="B35" s="15"/>
      <c r="C35" s="239"/>
      <c r="D35" s="240"/>
      <c r="E35" s="283"/>
      <c r="F35" s="243"/>
      <c r="G35" s="100">
        <v>50</v>
      </c>
      <c r="H35" s="61"/>
      <c r="I35" s="59" t="s">
        <v>410</v>
      </c>
      <c r="J35" s="55">
        <f t="shared" si="14"/>
        <v>0</v>
      </c>
      <c r="K35" s="28"/>
      <c r="L35" s="58">
        <f t="shared" si="10"/>
        <v>2747</v>
      </c>
      <c r="M35" s="58">
        <f t="shared" si="11"/>
        <v>2472.2999999999997</v>
      </c>
      <c r="N35" s="56">
        <f t="shared" si="12"/>
        <v>5494</v>
      </c>
      <c r="O35" s="64">
        <v>6700</v>
      </c>
      <c r="P35" s="66">
        <f t="shared" si="13"/>
        <v>0</v>
      </c>
      <c r="Q35" s="6"/>
      <c r="R35" s="6"/>
      <c r="S35" s="6"/>
      <c r="T35" s="80"/>
      <c r="U35" s="6"/>
      <c r="V35" s="7"/>
    </row>
    <row r="36" spans="1:76" s="30" customFormat="1" ht="21.75" customHeight="1" thickBot="1" x14ac:dyDescent="0.3">
      <c r="A36" s="102"/>
      <c r="B36" s="15"/>
      <c r="C36" s="239" t="s">
        <v>503</v>
      </c>
      <c r="D36" s="240" t="s">
        <v>37</v>
      </c>
      <c r="E36" s="241"/>
      <c r="F36" s="243"/>
      <c r="G36" s="99">
        <v>40</v>
      </c>
      <c r="H36" s="61">
        <v>1</v>
      </c>
      <c r="I36" s="59" t="s">
        <v>411</v>
      </c>
      <c r="J36" s="55">
        <f t="shared" si="14"/>
        <v>0</v>
      </c>
      <c r="K36" s="28"/>
      <c r="L36" s="58">
        <f t="shared" ref="L36:L41" si="15">N36-N36*50%</f>
        <v>2747</v>
      </c>
      <c r="M36" s="58">
        <f t="shared" ref="M36:M41" si="16">N36-N36*55%</f>
        <v>2472.2999999999997</v>
      </c>
      <c r="N36" s="56">
        <f t="shared" ref="N36:N41" si="17">O36-(O36*0.18)</f>
        <v>5494</v>
      </c>
      <c r="O36" s="64">
        <v>6700</v>
      </c>
      <c r="P36" s="66">
        <f t="shared" ref="P36:P41" si="18">PRODUCT(J36,O36)</f>
        <v>0</v>
      </c>
      <c r="Q36" s="6"/>
      <c r="R36" s="6"/>
      <c r="S36" s="6"/>
      <c r="T36" s="80"/>
      <c r="U36" s="6"/>
      <c r="V36" s="7"/>
    </row>
    <row r="37" spans="1:76" s="30" customFormat="1" ht="21.75" customHeight="1" thickBot="1" x14ac:dyDescent="0.3">
      <c r="A37" s="102"/>
      <c r="B37" s="15"/>
      <c r="C37" s="239"/>
      <c r="D37" s="240"/>
      <c r="E37" s="241"/>
      <c r="F37" s="243"/>
      <c r="G37" s="99">
        <v>42</v>
      </c>
      <c r="H37" s="61">
        <v>7</v>
      </c>
      <c r="I37" s="59" t="s">
        <v>412</v>
      </c>
      <c r="J37" s="55">
        <f t="shared" si="14"/>
        <v>0</v>
      </c>
      <c r="K37" s="28"/>
      <c r="L37" s="58">
        <f t="shared" si="15"/>
        <v>2747</v>
      </c>
      <c r="M37" s="58">
        <f t="shared" si="16"/>
        <v>2472.2999999999997</v>
      </c>
      <c r="N37" s="56">
        <f t="shared" si="17"/>
        <v>5494</v>
      </c>
      <c r="O37" s="64">
        <v>6700</v>
      </c>
      <c r="P37" s="66">
        <f t="shared" si="18"/>
        <v>0</v>
      </c>
      <c r="Q37" s="118"/>
      <c r="R37" s="6"/>
      <c r="S37" s="6"/>
      <c r="T37" s="80"/>
      <c r="U37" s="6"/>
      <c r="V37" s="7"/>
    </row>
    <row r="38" spans="1:76" s="30" customFormat="1" ht="21.75" customHeight="1" thickBot="1" x14ac:dyDescent="0.3">
      <c r="A38" s="102"/>
      <c r="B38" s="15"/>
      <c r="C38" s="239"/>
      <c r="D38" s="240"/>
      <c r="E38" s="241"/>
      <c r="F38" s="243"/>
      <c r="G38" s="99">
        <v>44</v>
      </c>
      <c r="H38" s="61">
        <v>1</v>
      </c>
      <c r="I38" s="59" t="s">
        <v>413</v>
      </c>
      <c r="J38" s="55">
        <f t="shared" ref="J38:J41" si="19">SUM(0,K38)</f>
        <v>0</v>
      </c>
      <c r="K38" s="28"/>
      <c r="L38" s="58">
        <f t="shared" si="15"/>
        <v>2747</v>
      </c>
      <c r="M38" s="58">
        <f t="shared" si="16"/>
        <v>2472.2999999999997</v>
      </c>
      <c r="N38" s="56">
        <f t="shared" si="17"/>
        <v>5494</v>
      </c>
      <c r="O38" s="64">
        <v>6700</v>
      </c>
      <c r="P38" s="66">
        <f t="shared" si="18"/>
        <v>0</v>
      </c>
      <c r="Q38" s="118"/>
      <c r="R38" s="6"/>
      <c r="S38" s="6"/>
      <c r="T38" s="80"/>
      <c r="U38" s="6"/>
      <c r="V38" s="7"/>
    </row>
    <row r="39" spans="1:76" s="30" customFormat="1" ht="21.75" customHeight="1" thickBot="1" x14ac:dyDescent="0.3">
      <c r="A39" s="102"/>
      <c r="B39" s="15"/>
      <c r="C39" s="239"/>
      <c r="D39" s="240"/>
      <c r="E39" s="241"/>
      <c r="F39" s="243"/>
      <c r="G39" s="99">
        <v>46</v>
      </c>
      <c r="H39" s="61">
        <v>4</v>
      </c>
      <c r="I39" s="59" t="s">
        <v>414</v>
      </c>
      <c r="J39" s="55">
        <f t="shared" si="19"/>
        <v>0</v>
      </c>
      <c r="K39" s="28"/>
      <c r="L39" s="58">
        <f t="shared" si="15"/>
        <v>2747</v>
      </c>
      <c r="M39" s="58">
        <f t="shared" si="16"/>
        <v>2472.2999999999997</v>
      </c>
      <c r="N39" s="56">
        <f t="shared" si="17"/>
        <v>5494</v>
      </c>
      <c r="O39" s="64">
        <v>6700</v>
      </c>
      <c r="P39" s="66">
        <f t="shared" si="18"/>
        <v>0</v>
      </c>
      <c r="Q39" s="6"/>
      <c r="R39" s="6"/>
      <c r="S39" s="6"/>
      <c r="T39" s="80"/>
      <c r="U39" s="6"/>
      <c r="V39" s="7"/>
    </row>
    <row r="40" spans="1:76" s="30" customFormat="1" ht="21.75" customHeight="1" thickBot="1" x14ac:dyDescent="0.3">
      <c r="A40" s="102"/>
      <c r="B40" s="15"/>
      <c r="C40" s="239"/>
      <c r="D40" s="240"/>
      <c r="E40" s="241"/>
      <c r="F40" s="243"/>
      <c r="G40" s="99">
        <v>48</v>
      </c>
      <c r="H40" s="61"/>
      <c r="I40" s="59" t="s">
        <v>415</v>
      </c>
      <c r="J40" s="55">
        <f t="shared" si="19"/>
        <v>0</v>
      </c>
      <c r="K40" s="28"/>
      <c r="L40" s="58">
        <f t="shared" si="15"/>
        <v>2747</v>
      </c>
      <c r="M40" s="58">
        <f t="shared" si="16"/>
        <v>2472.2999999999997</v>
      </c>
      <c r="N40" s="56">
        <f t="shared" si="17"/>
        <v>5494</v>
      </c>
      <c r="O40" s="64">
        <v>6700</v>
      </c>
      <c r="P40" s="66">
        <f t="shared" si="18"/>
        <v>0</v>
      </c>
      <c r="Q40" s="6"/>
      <c r="R40" s="6"/>
      <c r="S40" s="6"/>
      <c r="T40" s="80"/>
      <c r="U40" s="6"/>
      <c r="V40" s="7"/>
    </row>
    <row r="41" spans="1:76" s="30" customFormat="1" ht="21.75" customHeight="1" thickBot="1" x14ac:dyDescent="0.3">
      <c r="A41" s="102"/>
      <c r="B41" s="15"/>
      <c r="C41" s="284"/>
      <c r="D41" s="287"/>
      <c r="E41" s="288"/>
      <c r="F41" s="289"/>
      <c r="G41" s="192">
        <v>50</v>
      </c>
      <c r="H41" s="61">
        <v>3</v>
      </c>
      <c r="I41" s="120" t="s">
        <v>416</v>
      </c>
      <c r="J41" s="67">
        <f t="shared" si="19"/>
        <v>0</v>
      </c>
      <c r="K41" s="68"/>
      <c r="L41" s="69">
        <f t="shared" si="15"/>
        <v>2747</v>
      </c>
      <c r="M41" s="69">
        <f t="shared" si="16"/>
        <v>2472.2999999999997</v>
      </c>
      <c r="N41" s="115">
        <f t="shared" si="17"/>
        <v>5494</v>
      </c>
      <c r="O41" s="64">
        <v>6700</v>
      </c>
      <c r="P41" s="71">
        <f t="shared" si="18"/>
        <v>0</v>
      </c>
      <c r="Q41" s="6"/>
      <c r="R41" s="6"/>
      <c r="S41" s="6"/>
      <c r="T41" s="80"/>
      <c r="U41" s="6"/>
      <c r="V41" s="7"/>
    </row>
    <row r="42" spans="1:76" s="6" customFormat="1" ht="66" customHeight="1" thickBot="1" x14ac:dyDescent="0.55000000000000004">
      <c r="A42" s="252" t="s">
        <v>268</v>
      </c>
      <c r="B42" s="252"/>
      <c r="C42" s="252"/>
      <c r="D42" s="252"/>
      <c r="E42" s="252"/>
      <c r="F42" s="253"/>
      <c r="G42" s="167"/>
      <c r="H42" s="61"/>
      <c r="K42" s="161" t="s">
        <v>18</v>
      </c>
      <c r="L42" s="152" t="s">
        <v>54</v>
      </c>
      <c r="M42" s="152" t="s">
        <v>55</v>
      </c>
      <c r="N42" s="72" t="s">
        <v>58</v>
      </c>
      <c r="O42" s="73" t="s">
        <v>13</v>
      </c>
      <c r="P42" s="160" t="s">
        <v>20</v>
      </c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2"/>
      <c r="AU42" s="2"/>
      <c r="AV42" s="2"/>
      <c r="AW42" s="2"/>
      <c r="AX42" s="2"/>
      <c r="AY42" s="2"/>
      <c r="AZ42" s="2"/>
      <c r="BA42" s="2"/>
      <c r="BB42" s="2"/>
      <c r="BC42" s="2"/>
      <c r="BD42" s="2"/>
      <c r="BE42" s="2"/>
      <c r="BF42" s="2"/>
      <c r="BG42" s="2"/>
      <c r="BH42" s="2"/>
      <c r="BI42" s="2"/>
      <c r="BJ42" s="2"/>
      <c r="BK42" s="2"/>
      <c r="BL42" s="2"/>
      <c r="BM42" s="2"/>
      <c r="BN42" s="2"/>
      <c r="BO42" s="2"/>
      <c r="BP42" s="2"/>
      <c r="BQ42" s="2"/>
      <c r="BR42" s="2"/>
      <c r="BS42" s="2"/>
      <c r="BT42" s="2"/>
      <c r="BU42" s="2"/>
      <c r="BV42" s="2"/>
      <c r="BW42" s="2"/>
      <c r="BX42" s="2"/>
    </row>
    <row r="43" spans="1:76" s="6" customFormat="1" ht="29.25" customHeight="1" thickBot="1" x14ac:dyDescent="0.3">
      <c r="C43" s="246" t="s">
        <v>515</v>
      </c>
      <c r="D43" s="296" t="s">
        <v>7</v>
      </c>
      <c r="E43" s="251" t="s">
        <v>269</v>
      </c>
      <c r="F43" s="259" t="s">
        <v>270</v>
      </c>
      <c r="G43" s="176">
        <v>40</v>
      </c>
      <c r="H43" s="61">
        <v>2</v>
      </c>
      <c r="I43" s="76" t="s">
        <v>283</v>
      </c>
      <c r="J43" s="60">
        <f t="shared" ref="J43:J47" si="20">SUM(0,K43)</f>
        <v>0</v>
      </c>
      <c r="K43" s="61"/>
      <c r="L43" s="62">
        <f t="shared" ref="L43:L47" si="21">N43-N43*50%</f>
        <v>2009</v>
      </c>
      <c r="M43" s="62">
        <f t="shared" ref="M43:M47" si="22">N43-N43*55%</f>
        <v>1808.1</v>
      </c>
      <c r="N43" s="63">
        <f t="shared" ref="N43:N47" si="23">O43-(O43*0.18)</f>
        <v>4018</v>
      </c>
      <c r="O43" s="64">
        <v>4900</v>
      </c>
      <c r="P43" s="65">
        <f t="shared" ref="P43:P47" si="24">PRODUCT(J43,O43)</f>
        <v>0</v>
      </c>
      <c r="Q43" s="217"/>
      <c r="R43" s="33"/>
    </row>
    <row r="44" spans="1:76" s="6" customFormat="1" ht="29.25" customHeight="1" thickBot="1" x14ac:dyDescent="0.3">
      <c r="C44" s="247"/>
      <c r="D44" s="228"/>
      <c r="E44" s="233"/>
      <c r="F44" s="260"/>
      <c r="G44" s="52">
        <v>42</v>
      </c>
      <c r="H44" s="61">
        <v>1</v>
      </c>
      <c r="I44" s="51" t="s">
        <v>284</v>
      </c>
      <c r="J44" s="55">
        <f t="shared" si="20"/>
        <v>0</v>
      </c>
      <c r="K44" s="28"/>
      <c r="L44" s="58">
        <f t="shared" si="21"/>
        <v>2009</v>
      </c>
      <c r="M44" s="58">
        <f t="shared" si="22"/>
        <v>1808.1</v>
      </c>
      <c r="N44" s="56">
        <f t="shared" si="23"/>
        <v>4018</v>
      </c>
      <c r="O44" s="64">
        <v>4900</v>
      </c>
      <c r="P44" s="66">
        <f t="shared" si="24"/>
        <v>0</v>
      </c>
      <c r="Q44" s="217"/>
      <c r="R44" s="33"/>
    </row>
    <row r="45" spans="1:76" s="6" customFormat="1" ht="29.25" customHeight="1" thickBot="1" x14ac:dyDescent="0.3">
      <c r="C45" s="247"/>
      <c r="D45" s="228"/>
      <c r="E45" s="233"/>
      <c r="F45" s="260"/>
      <c r="G45" s="52">
        <v>44</v>
      </c>
      <c r="H45" s="61">
        <v>2</v>
      </c>
      <c r="I45" s="51" t="s">
        <v>285</v>
      </c>
      <c r="J45" s="55">
        <f t="shared" si="20"/>
        <v>0</v>
      </c>
      <c r="K45" s="28"/>
      <c r="L45" s="58">
        <f t="shared" si="21"/>
        <v>2009</v>
      </c>
      <c r="M45" s="58">
        <f t="shared" si="22"/>
        <v>1808.1</v>
      </c>
      <c r="N45" s="56">
        <f t="shared" si="23"/>
        <v>4018</v>
      </c>
      <c r="O45" s="64">
        <v>4900</v>
      </c>
      <c r="P45" s="66">
        <f t="shared" si="24"/>
        <v>0</v>
      </c>
      <c r="Q45" s="217"/>
      <c r="R45" s="33"/>
    </row>
    <row r="46" spans="1:76" s="6" customFormat="1" ht="29.25" customHeight="1" thickBot="1" x14ac:dyDescent="0.3">
      <c r="C46" s="247"/>
      <c r="D46" s="228"/>
      <c r="E46" s="233"/>
      <c r="F46" s="260"/>
      <c r="G46" s="52">
        <v>46</v>
      </c>
      <c r="H46" s="61">
        <v>2</v>
      </c>
      <c r="I46" s="51" t="s">
        <v>286</v>
      </c>
      <c r="J46" s="55">
        <f t="shared" si="20"/>
        <v>0</v>
      </c>
      <c r="K46" s="28"/>
      <c r="L46" s="58">
        <f t="shared" si="21"/>
        <v>2009</v>
      </c>
      <c r="M46" s="58">
        <f t="shared" si="22"/>
        <v>1808.1</v>
      </c>
      <c r="N46" s="56">
        <f t="shared" si="23"/>
        <v>4018</v>
      </c>
      <c r="O46" s="64">
        <v>4900</v>
      </c>
      <c r="P46" s="66">
        <f t="shared" si="24"/>
        <v>0</v>
      </c>
      <c r="Q46" s="92"/>
      <c r="R46" s="33"/>
    </row>
    <row r="47" spans="1:76" s="6" customFormat="1" ht="29.25" customHeight="1" thickBot="1" x14ac:dyDescent="0.3">
      <c r="C47" s="248"/>
      <c r="D47" s="232"/>
      <c r="E47" s="234"/>
      <c r="F47" s="260"/>
      <c r="G47" s="52">
        <v>48</v>
      </c>
      <c r="H47" s="61">
        <v>2</v>
      </c>
      <c r="I47" s="51" t="s">
        <v>287</v>
      </c>
      <c r="J47" s="55">
        <f t="shared" si="20"/>
        <v>0</v>
      </c>
      <c r="K47" s="105"/>
      <c r="L47" s="166">
        <f t="shared" si="21"/>
        <v>2009</v>
      </c>
      <c r="M47" s="166">
        <f t="shared" si="22"/>
        <v>1808.1</v>
      </c>
      <c r="N47" s="116">
        <f t="shared" si="23"/>
        <v>4018</v>
      </c>
      <c r="O47" s="64">
        <v>4900</v>
      </c>
      <c r="P47" s="106">
        <f t="shared" si="24"/>
        <v>0</v>
      </c>
      <c r="Q47" s="92"/>
      <c r="R47" s="33"/>
    </row>
    <row r="48" spans="1:76" s="6" customFormat="1" ht="29.25" customHeight="1" thickBot="1" x14ac:dyDescent="0.3">
      <c r="C48" s="210"/>
      <c r="D48" s="215"/>
      <c r="E48" s="211"/>
      <c r="F48" s="260"/>
      <c r="G48" s="52">
        <v>50</v>
      </c>
      <c r="H48" s="61"/>
      <c r="I48" s="51" t="s">
        <v>570</v>
      </c>
      <c r="J48" s="55">
        <f t="shared" ref="J48" si="25">SUM(0,K48)</f>
        <v>0</v>
      </c>
      <c r="K48" s="105"/>
      <c r="L48" s="166">
        <f t="shared" ref="L48" si="26">N48-N48*50%</f>
        <v>2009</v>
      </c>
      <c r="M48" s="166">
        <f t="shared" ref="M48" si="27">N48-N48*55%</f>
        <v>1808.1</v>
      </c>
      <c r="N48" s="116">
        <f t="shared" ref="N48" si="28">O48-(O48*0.18)</f>
        <v>4018</v>
      </c>
      <c r="O48" s="64">
        <v>4900</v>
      </c>
      <c r="P48" s="106">
        <f t="shared" ref="P48" si="29">PRODUCT(J48,O48)</f>
        <v>0</v>
      </c>
      <c r="Q48" s="92"/>
      <c r="R48" s="33"/>
    </row>
    <row r="49" spans="1:76" s="6" customFormat="1" ht="29.25" customHeight="1" thickBot="1" x14ac:dyDescent="0.3">
      <c r="C49" s="285" t="s">
        <v>491</v>
      </c>
      <c r="D49" s="228" t="s">
        <v>37</v>
      </c>
      <c r="E49" s="233"/>
      <c r="F49" s="260"/>
      <c r="G49" s="110">
        <v>40</v>
      </c>
      <c r="H49" s="61">
        <v>1</v>
      </c>
      <c r="I49" s="76" t="s">
        <v>565</v>
      </c>
      <c r="J49" s="60">
        <f t="shared" ref="J49:J53" si="30">SUM(0,K49)</f>
        <v>0</v>
      </c>
      <c r="K49" s="61"/>
      <c r="L49" s="62">
        <f t="shared" ref="L49:L53" si="31">N49-N49*50%</f>
        <v>2009</v>
      </c>
      <c r="M49" s="62">
        <f t="shared" ref="M49:M53" si="32">N49-N49*55%</f>
        <v>1808.1</v>
      </c>
      <c r="N49" s="63">
        <f t="shared" ref="N49:N53" si="33">O49-(O49*0.18)</f>
        <v>4018</v>
      </c>
      <c r="O49" s="64">
        <v>4900</v>
      </c>
      <c r="P49" s="65">
        <f t="shared" ref="P49:P53" si="34">PRODUCT(J49,O49)</f>
        <v>0</v>
      </c>
      <c r="Q49" s="217"/>
      <c r="R49" s="33"/>
    </row>
    <row r="50" spans="1:76" s="6" customFormat="1" ht="29.25" customHeight="1" thickBot="1" x14ac:dyDescent="0.3">
      <c r="C50" s="285"/>
      <c r="D50" s="228"/>
      <c r="E50" s="233"/>
      <c r="F50" s="260"/>
      <c r="G50" s="53">
        <v>42</v>
      </c>
      <c r="H50" s="61"/>
      <c r="I50" s="51" t="s">
        <v>566</v>
      </c>
      <c r="J50" s="55">
        <f t="shared" si="30"/>
        <v>0</v>
      </c>
      <c r="K50" s="28"/>
      <c r="L50" s="58">
        <f t="shared" si="31"/>
        <v>2009</v>
      </c>
      <c r="M50" s="58">
        <f t="shared" si="32"/>
        <v>1808.1</v>
      </c>
      <c r="N50" s="56">
        <f t="shared" si="33"/>
        <v>4018</v>
      </c>
      <c r="O50" s="64">
        <v>4900</v>
      </c>
      <c r="P50" s="66">
        <f t="shared" si="34"/>
        <v>0</v>
      </c>
      <c r="Q50" s="217"/>
      <c r="R50" s="33"/>
    </row>
    <row r="51" spans="1:76" s="6" customFormat="1" ht="29.25" customHeight="1" thickBot="1" x14ac:dyDescent="0.3">
      <c r="C51" s="285"/>
      <c r="D51" s="228"/>
      <c r="E51" s="233"/>
      <c r="F51" s="260"/>
      <c r="G51" s="53">
        <v>44</v>
      </c>
      <c r="H51" s="61">
        <v>1</v>
      </c>
      <c r="I51" s="51" t="s">
        <v>567</v>
      </c>
      <c r="J51" s="55">
        <f t="shared" si="30"/>
        <v>0</v>
      </c>
      <c r="K51" s="28"/>
      <c r="L51" s="58">
        <f t="shared" si="31"/>
        <v>2009</v>
      </c>
      <c r="M51" s="58">
        <f t="shared" si="32"/>
        <v>1808.1</v>
      </c>
      <c r="N51" s="56">
        <f t="shared" si="33"/>
        <v>4018</v>
      </c>
      <c r="O51" s="64">
        <v>4900</v>
      </c>
      <c r="P51" s="66">
        <f t="shared" si="34"/>
        <v>0</v>
      </c>
      <c r="Q51" s="217"/>
      <c r="R51" s="33"/>
    </row>
    <row r="52" spans="1:76" s="6" customFormat="1" ht="29.25" customHeight="1" thickBot="1" x14ac:dyDescent="0.3">
      <c r="C52" s="285"/>
      <c r="D52" s="228"/>
      <c r="E52" s="233"/>
      <c r="F52" s="260"/>
      <c r="G52" s="53">
        <v>46</v>
      </c>
      <c r="H52" s="61">
        <v>4</v>
      </c>
      <c r="I52" s="51" t="s">
        <v>568</v>
      </c>
      <c r="J52" s="55">
        <f t="shared" si="30"/>
        <v>0</v>
      </c>
      <c r="K52" s="28"/>
      <c r="L52" s="58">
        <f t="shared" si="31"/>
        <v>2009</v>
      </c>
      <c r="M52" s="58">
        <f t="shared" si="32"/>
        <v>1808.1</v>
      </c>
      <c r="N52" s="56">
        <f t="shared" si="33"/>
        <v>4018</v>
      </c>
      <c r="O52" s="64">
        <v>4900</v>
      </c>
      <c r="P52" s="66">
        <f t="shared" si="34"/>
        <v>0</v>
      </c>
      <c r="Q52" s="92"/>
      <c r="R52" s="33"/>
    </row>
    <row r="53" spans="1:76" s="6" customFormat="1" ht="29.25" customHeight="1" thickBot="1" x14ac:dyDescent="0.3">
      <c r="C53" s="285"/>
      <c r="D53" s="228"/>
      <c r="E53" s="233"/>
      <c r="F53" s="260"/>
      <c r="G53" s="53">
        <v>48</v>
      </c>
      <c r="H53" s="61">
        <v>1</v>
      </c>
      <c r="I53" s="51" t="s">
        <v>569</v>
      </c>
      <c r="J53" s="55">
        <f t="shared" si="30"/>
        <v>0</v>
      </c>
      <c r="K53" s="105"/>
      <c r="L53" s="166">
        <f t="shared" si="31"/>
        <v>2009</v>
      </c>
      <c r="M53" s="166">
        <f t="shared" si="32"/>
        <v>1808.1</v>
      </c>
      <c r="N53" s="116">
        <f t="shared" si="33"/>
        <v>4018</v>
      </c>
      <c r="O53" s="64">
        <v>4900</v>
      </c>
      <c r="P53" s="106">
        <f t="shared" si="34"/>
        <v>0</v>
      </c>
      <c r="Q53" s="92"/>
      <c r="R53" s="33"/>
    </row>
    <row r="54" spans="1:76" s="6" customFormat="1" ht="29.25" customHeight="1" thickBot="1" x14ac:dyDescent="0.3">
      <c r="C54" s="214"/>
      <c r="D54" s="213"/>
      <c r="E54" s="212"/>
      <c r="F54" s="260"/>
      <c r="G54" s="53">
        <v>50</v>
      </c>
      <c r="H54" s="61"/>
      <c r="I54" s="51" t="s">
        <v>571</v>
      </c>
      <c r="J54" s="55">
        <f t="shared" ref="J54" si="35">SUM(0,K54)</f>
        <v>0</v>
      </c>
      <c r="K54" s="105"/>
      <c r="L54" s="166">
        <f t="shared" ref="L54" si="36">N54-N54*50%</f>
        <v>2009</v>
      </c>
      <c r="M54" s="166">
        <f t="shared" ref="M54" si="37">N54-N54*55%</f>
        <v>1808.1</v>
      </c>
      <c r="N54" s="116">
        <f t="shared" ref="N54" si="38">O54-(O54*0.18)</f>
        <v>4018</v>
      </c>
      <c r="O54" s="64">
        <v>4900</v>
      </c>
      <c r="P54" s="106">
        <f t="shared" ref="P54" si="39">PRODUCT(J54,O54)</f>
        <v>0</v>
      </c>
      <c r="Q54" s="92"/>
      <c r="R54" s="33"/>
    </row>
    <row r="55" spans="1:76" s="6" customFormat="1" ht="29.25" customHeight="1" thickBot="1" x14ac:dyDescent="0.3">
      <c r="C55" s="230" t="s">
        <v>492</v>
      </c>
      <c r="D55" s="228" t="s">
        <v>84</v>
      </c>
      <c r="E55" s="233"/>
      <c r="F55" s="257"/>
      <c r="G55" s="176">
        <v>40</v>
      </c>
      <c r="H55" s="61">
        <v>8</v>
      </c>
      <c r="I55" s="76" t="s">
        <v>560</v>
      </c>
      <c r="J55" s="60">
        <f t="shared" ref="J55:J60" si="40">SUM(0,K55)</f>
        <v>0</v>
      </c>
      <c r="K55" s="61"/>
      <c r="L55" s="62">
        <f t="shared" ref="L55:L60" si="41">N55-N55*50%</f>
        <v>2009</v>
      </c>
      <c r="M55" s="62">
        <f t="shared" ref="M55:M60" si="42">N55-N55*55%</f>
        <v>1808.1</v>
      </c>
      <c r="N55" s="63">
        <f t="shared" ref="N55:N60" si="43">O55-(O55*0.18)</f>
        <v>4018</v>
      </c>
      <c r="O55" s="64">
        <v>4900</v>
      </c>
      <c r="P55" s="65">
        <f t="shared" ref="P55:P60" si="44">PRODUCT(J55,O55)</f>
        <v>0</v>
      </c>
      <c r="Q55" s="217"/>
      <c r="R55" s="33"/>
    </row>
    <row r="56" spans="1:76" s="6" customFormat="1" ht="29.25" customHeight="1" thickBot="1" x14ac:dyDescent="0.3">
      <c r="C56" s="230"/>
      <c r="D56" s="228"/>
      <c r="E56" s="233"/>
      <c r="F56" s="257"/>
      <c r="G56" s="52">
        <v>42</v>
      </c>
      <c r="H56" s="61">
        <v>13</v>
      </c>
      <c r="I56" s="51" t="s">
        <v>561</v>
      </c>
      <c r="J56" s="55">
        <f t="shared" si="40"/>
        <v>0</v>
      </c>
      <c r="K56" s="28"/>
      <c r="L56" s="58">
        <f t="shared" si="41"/>
        <v>2009</v>
      </c>
      <c r="M56" s="58">
        <f t="shared" si="42"/>
        <v>1808.1</v>
      </c>
      <c r="N56" s="56">
        <f t="shared" si="43"/>
        <v>4018</v>
      </c>
      <c r="O56" s="64">
        <v>4900</v>
      </c>
      <c r="P56" s="66">
        <f t="shared" si="44"/>
        <v>0</v>
      </c>
      <c r="Q56" s="217"/>
      <c r="R56" s="33"/>
    </row>
    <row r="57" spans="1:76" s="6" customFormat="1" ht="29.25" customHeight="1" thickBot="1" x14ac:dyDescent="0.3">
      <c r="C57" s="230"/>
      <c r="D57" s="228"/>
      <c r="E57" s="233"/>
      <c r="F57" s="257"/>
      <c r="G57" s="52">
        <v>44</v>
      </c>
      <c r="H57" s="61">
        <v>15</v>
      </c>
      <c r="I57" s="51" t="s">
        <v>562</v>
      </c>
      <c r="J57" s="55">
        <f t="shared" si="40"/>
        <v>0</v>
      </c>
      <c r="K57" s="28"/>
      <c r="L57" s="58">
        <f t="shared" si="41"/>
        <v>2009</v>
      </c>
      <c r="M57" s="58">
        <f t="shared" si="42"/>
        <v>1808.1</v>
      </c>
      <c r="N57" s="56">
        <f t="shared" si="43"/>
        <v>4018</v>
      </c>
      <c r="O57" s="64">
        <v>4900</v>
      </c>
      <c r="P57" s="66">
        <f t="shared" si="44"/>
        <v>0</v>
      </c>
      <c r="Q57" s="217"/>
      <c r="R57" s="33"/>
    </row>
    <row r="58" spans="1:76" s="6" customFormat="1" ht="29.25" customHeight="1" thickBot="1" x14ac:dyDescent="0.3">
      <c r="C58" s="230"/>
      <c r="D58" s="228"/>
      <c r="E58" s="233"/>
      <c r="F58" s="257"/>
      <c r="G58" s="52">
        <v>46</v>
      </c>
      <c r="H58" s="61">
        <v>15</v>
      </c>
      <c r="I58" s="51" t="s">
        <v>563</v>
      </c>
      <c r="J58" s="55">
        <f t="shared" ref="J58" si="45">SUM(0,K58)</f>
        <v>0</v>
      </c>
      <c r="K58" s="105"/>
      <c r="L58" s="166">
        <f t="shared" ref="L58" si="46">N58-N58*50%</f>
        <v>2009</v>
      </c>
      <c r="M58" s="166">
        <f t="shared" ref="M58" si="47">N58-N58*55%</f>
        <v>1808.1</v>
      </c>
      <c r="N58" s="116">
        <f t="shared" ref="N58" si="48">O58-(O58*0.18)</f>
        <v>4018</v>
      </c>
      <c r="O58" s="64">
        <v>4900</v>
      </c>
      <c r="P58" s="106">
        <f t="shared" ref="P58" si="49">PRODUCT(J58,O58)</f>
        <v>0</v>
      </c>
      <c r="Q58" s="92"/>
      <c r="R58" s="33"/>
    </row>
    <row r="59" spans="1:76" s="6" customFormat="1" ht="29.25" customHeight="1" thickBot="1" x14ac:dyDescent="0.3">
      <c r="C59" s="230"/>
      <c r="D59" s="228"/>
      <c r="E59" s="233"/>
      <c r="F59" s="257"/>
      <c r="G59" s="52">
        <v>48</v>
      </c>
      <c r="H59" s="61">
        <v>9</v>
      </c>
      <c r="I59" s="51" t="s">
        <v>564</v>
      </c>
      <c r="J59" s="55">
        <f t="shared" si="40"/>
        <v>0</v>
      </c>
      <c r="K59" s="28"/>
      <c r="L59" s="58">
        <f t="shared" si="41"/>
        <v>2009</v>
      </c>
      <c r="M59" s="58">
        <f t="shared" si="42"/>
        <v>1808.1</v>
      </c>
      <c r="N59" s="56">
        <f t="shared" si="43"/>
        <v>4018</v>
      </c>
      <c r="O59" s="64">
        <v>4900</v>
      </c>
      <c r="P59" s="66">
        <f t="shared" si="44"/>
        <v>0</v>
      </c>
      <c r="Q59" s="92"/>
      <c r="R59" s="33"/>
    </row>
    <row r="60" spans="1:76" s="6" customFormat="1" ht="29.25" customHeight="1" thickBot="1" x14ac:dyDescent="0.3">
      <c r="C60" s="231"/>
      <c r="D60" s="232"/>
      <c r="E60" s="234"/>
      <c r="F60" s="258"/>
      <c r="G60" s="52">
        <v>50</v>
      </c>
      <c r="H60" s="61"/>
      <c r="I60" s="51" t="s">
        <v>572</v>
      </c>
      <c r="J60" s="55">
        <f t="shared" si="40"/>
        <v>0</v>
      </c>
      <c r="K60" s="105"/>
      <c r="L60" s="166">
        <f t="shared" si="41"/>
        <v>2009</v>
      </c>
      <c r="M60" s="166">
        <f t="shared" si="42"/>
        <v>1808.1</v>
      </c>
      <c r="N60" s="116">
        <f t="shared" si="43"/>
        <v>4018</v>
      </c>
      <c r="O60" s="64">
        <v>4900</v>
      </c>
      <c r="P60" s="106">
        <f t="shared" si="44"/>
        <v>0</v>
      </c>
      <c r="Q60" s="92"/>
      <c r="R60" s="33"/>
    </row>
    <row r="61" spans="1:76" s="6" customFormat="1" ht="66" customHeight="1" thickBot="1" x14ac:dyDescent="0.55000000000000004">
      <c r="A61" s="252" t="s">
        <v>262</v>
      </c>
      <c r="B61" s="252"/>
      <c r="C61" s="252"/>
      <c r="D61" s="252"/>
      <c r="E61" s="252"/>
      <c r="F61" s="253"/>
      <c r="G61" s="167"/>
      <c r="H61" s="61"/>
      <c r="K61" s="161" t="s">
        <v>18</v>
      </c>
      <c r="L61" s="152" t="s">
        <v>54</v>
      </c>
      <c r="M61" s="152" t="s">
        <v>55</v>
      </c>
      <c r="N61" s="72" t="s">
        <v>58</v>
      </c>
      <c r="O61" s="73" t="s">
        <v>13</v>
      </c>
      <c r="P61" s="160" t="s">
        <v>20</v>
      </c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  <c r="AK61" s="2"/>
      <c r="AL61" s="2"/>
      <c r="AM61" s="2"/>
      <c r="AN61" s="2"/>
      <c r="AO61" s="2"/>
      <c r="AP61" s="2"/>
      <c r="AQ61" s="2"/>
      <c r="AR61" s="2"/>
      <c r="AS61" s="2"/>
      <c r="AT61" s="2"/>
      <c r="AU61" s="2"/>
      <c r="AV61" s="2"/>
      <c r="AW61" s="2"/>
      <c r="AX61" s="2"/>
      <c r="AY61" s="2"/>
      <c r="AZ61" s="2"/>
      <c r="BA61" s="2"/>
      <c r="BB61" s="2"/>
      <c r="BC61" s="2"/>
      <c r="BD61" s="2"/>
      <c r="BE61" s="2"/>
      <c r="BF61" s="2"/>
      <c r="BG61" s="2"/>
      <c r="BH61" s="2"/>
      <c r="BI61" s="2"/>
      <c r="BJ61" s="2"/>
      <c r="BK61" s="2"/>
      <c r="BL61" s="2"/>
      <c r="BM61" s="2"/>
      <c r="BN61" s="2"/>
      <c r="BO61" s="2"/>
      <c r="BP61" s="2"/>
      <c r="BQ61" s="2"/>
      <c r="BR61" s="2"/>
      <c r="BS61" s="2"/>
      <c r="BT61" s="2"/>
      <c r="BU61" s="2"/>
      <c r="BV61" s="2"/>
      <c r="BW61" s="2"/>
      <c r="BX61" s="2"/>
    </row>
    <row r="62" spans="1:76" s="6" customFormat="1" ht="29.25" customHeight="1" thickBot="1" x14ac:dyDescent="0.3">
      <c r="C62" s="237" t="s">
        <v>263</v>
      </c>
      <c r="D62" s="222" t="s">
        <v>264</v>
      </c>
      <c r="E62" s="224"/>
      <c r="F62" s="256" t="s">
        <v>265</v>
      </c>
      <c r="G62" s="110">
        <v>40</v>
      </c>
      <c r="H62" s="61">
        <v>3</v>
      </c>
      <c r="I62" s="76" t="s">
        <v>292</v>
      </c>
      <c r="J62" s="60">
        <f t="shared" ref="J62:J66" si="50">SUM(0,K62)</f>
        <v>0</v>
      </c>
      <c r="K62" s="61"/>
      <c r="L62" s="62">
        <f t="shared" ref="L62:L66" si="51">N62-N62*50%</f>
        <v>4510</v>
      </c>
      <c r="M62" s="62">
        <f t="shared" ref="M62:M66" si="52">N62-N62*55%</f>
        <v>4059</v>
      </c>
      <c r="N62" s="63">
        <f t="shared" ref="N62:N66" si="53">O62-(O62*0.18)</f>
        <v>9020</v>
      </c>
      <c r="O62" s="64">
        <v>11000</v>
      </c>
      <c r="P62" s="65">
        <f t="shared" ref="P62:P66" si="54">PRODUCT(J62,O62)</f>
        <v>0</v>
      </c>
      <c r="Q62" s="217"/>
      <c r="R62" s="33"/>
    </row>
    <row r="63" spans="1:76" s="6" customFormat="1" ht="29.25" customHeight="1" thickBot="1" x14ac:dyDescent="0.3">
      <c r="C63" s="230"/>
      <c r="D63" s="228"/>
      <c r="E63" s="233"/>
      <c r="F63" s="257"/>
      <c r="G63" s="53">
        <v>42</v>
      </c>
      <c r="H63" s="61">
        <v>5</v>
      </c>
      <c r="I63" s="51" t="s">
        <v>293</v>
      </c>
      <c r="J63" s="55">
        <f t="shared" si="50"/>
        <v>0</v>
      </c>
      <c r="K63" s="28"/>
      <c r="L63" s="58">
        <f t="shared" si="51"/>
        <v>4510</v>
      </c>
      <c r="M63" s="58">
        <f t="shared" si="52"/>
        <v>4059</v>
      </c>
      <c r="N63" s="56">
        <f t="shared" si="53"/>
        <v>9020</v>
      </c>
      <c r="O63" s="50">
        <v>11000</v>
      </c>
      <c r="P63" s="66">
        <f t="shared" si="54"/>
        <v>0</v>
      </c>
      <c r="Q63" s="217"/>
      <c r="R63" s="33"/>
    </row>
    <row r="64" spans="1:76" s="6" customFormat="1" ht="29.25" customHeight="1" thickBot="1" x14ac:dyDescent="0.3">
      <c r="C64" s="230"/>
      <c r="D64" s="228"/>
      <c r="E64" s="233"/>
      <c r="F64" s="257"/>
      <c r="G64" s="53">
        <v>44</v>
      </c>
      <c r="H64" s="61">
        <v>1</v>
      </c>
      <c r="I64" s="51" t="s">
        <v>294</v>
      </c>
      <c r="J64" s="55">
        <f t="shared" si="50"/>
        <v>0</v>
      </c>
      <c r="K64" s="28"/>
      <c r="L64" s="58">
        <f t="shared" si="51"/>
        <v>4510</v>
      </c>
      <c r="M64" s="58">
        <f t="shared" si="52"/>
        <v>4059</v>
      </c>
      <c r="N64" s="56">
        <f t="shared" si="53"/>
        <v>9020</v>
      </c>
      <c r="O64" s="50">
        <v>11000</v>
      </c>
      <c r="P64" s="66">
        <f t="shared" si="54"/>
        <v>0</v>
      </c>
      <c r="Q64" s="217"/>
      <c r="R64" s="33"/>
    </row>
    <row r="65" spans="1:76" s="6" customFormat="1" ht="29.25" customHeight="1" thickBot="1" x14ac:dyDescent="0.3">
      <c r="C65" s="230"/>
      <c r="D65" s="228"/>
      <c r="E65" s="233"/>
      <c r="F65" s="257"/>
      <c r="G65" s="53">
        <v>46</v>
      </c>
      <c r="H65" s="61">
        <v>4</v>
      </c>
      <c r="I65" s="51" t="s">
        <v>295</v>
      </c>
      <c r="J65" s="55">
        <f t="shared" si="50"/>
        <v>0</v>
      </c>
      <c r="K65" s="28"/>
      <c r="L65" s="58">
        <f t="shared" si="51"/>
        <v>4510</v>
      </c>
      <c r="M65" s="58">
        <f t="shared" si="52"/>
        <v>4059</v>
      </c>
      <c r="N65" s="56">
        <f t="shared" si="53"/>
        <v>9020</v>
      </c>
      <c r="O65" s="50">
        <v>11000</v>
      </c>
      <c r="P65" s="66">
        <f t="shared" si="54"/>
        <v>0</v>
      </c>
      <c r="Q65" s="92"/>
      <c r="R65" s="33"/>
    </row>
    <row r="66" spans="1:76" s="6" customFormat="1" ht="29.25" customHeight="1" thickBot="1" x14ac:dyDescent="0.3">
      <c r="C66" s="231"/>
      <c r="D66" s="232"/>
      <c r="E66" s="234"/>
      <c r="F66" s="258"/>
      <c r="G66" s="53">
        <v>48</v>
      </c>
      <c r="H66" s="61">
        <v>4</v>
      </c>
      <c r="I66" s="51" t="s">
        <v>296</v>
      </c>
      <c r="J66" s="55">
        <f t="shared" si="50"/>
        <v>0</v>
      </c>
      <c r="K66" s="105"/>
      <c r="L66" s="166">
        <f t="shared" si="51"/>
        <v>4510</v>
      </c>
      <c r="M66" s="166">
        <f t="shared" si="52"/>
        <v>4059</v>
      </c>
      <c r="N66" s="116">
        <f t="shared" si="53"/>
        <v>9020</v>
      </c>
      <c r="O66" s="117">
        <v>11000</v>
      </c>
      <c r="P66" s="106">
        <f t="shared" si="54"/>
        <v>0</v>
      </c>
      <c r="Q66" s="92"/>
      <c r="R66" s="33"/>
    </row>
    <row r="67" spans="1:76" s="6" customFormat="1" ht="42.75" customHeight="1" thickBot="1" x14ac:dyDescent="0.3">
      <c r="A67" s="304" t="s">
        <v>357</v>
      </c>
      <c r="B67" s="304"/>
      <c r="C67" s="304"/>
      <c r="D67" s="304"/>
      <c r="E67" s="304"/>
      <c r="F67" s="304"/>
      <c r="G67" s="305"/>
      <c r="H67" s="61"/>
      <c r="K67" s="161" t="s">
        <v>18</v>
      </c>
      <c r="L67" s="152" t="s">
        <v>54</v>
      </c>
      <c r="M67" s="152" t="s">
        <v>55</v>
      </c>
      <c r="N67" s="72" t="s">
        <v>58</v>
      </c>
      <c r="O67" s="73" t="s">
        <v>13</v>
      </c>
      <c r="P67" s="160" t="s">
        <v>20</v>
      </c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  <c r="AK67" s="2"/>
      <c r="AL67" s="2"/>
      <c r="AM67" s="2"/>
      <c r="AN67" s="2"/>
      <c r="AO67" s="2"/>
      <c r="AP67" s="2"/>
      <c r="AQ67" s="2"/>
      <c r="AR67" s="2"/>
      <c r="AS67" s="2"/>
      <c r="AT67" s="2"/>
      <c r="AU67" s="2"/>
      <c r="AV67" s="2"/>
      <c r="AW67" s="2"/>
      <c r="AX67" s="2"/>
      <c r="AY67" s="2"/>
      <c r="AZ67" s="2"/>
      <c r="BA67" s="2"/>
      <c r="BB67" s="2"/>
      <c r="BC67" s="2"/>
      <c r="BD67" s="2"/>
      <c r="BE67" s="2"/>
      <c r="BF67" s="2"/>
      <c r="BG67" s="2"/>
      <c r="BH67" s="2"/>
      <c r="BI67" s="2"/>
      <c r="BJ67" s="2"/>
      <c r="BK67" s="2"/>
      <c r="BL67" s="2"/>
      <c r="BM67" s="2"/>
      <c r="BN67" s="2"/>
      <c r="BO67" s="2"/>
      <c r="BP67" s="2"/>
      <c r="BQ67" s="2"/>
      <c r="BR67" s="2"/>
      <c r="BS67" s="2"/>
      <c r="BT67" s="2"/>
      <c r="BU67" s="2"/>
      <c r="BV67" s="2"/>
      <c r="BW67" s="2"/>
      <c r="BX67" s="2"/>
    </row>
    <row r="68" spans="1:76" s="6" customFormat="1" ht="20.25" customHeight="1" thickBot="1" x14ac:dyDescent="0.3">
      <c r="C68" s="306" t="s">
        <v>355</v>
      </c>
      <c r="D68" s="307" t="s">
        <v>264</v>
      </c>
      <c r="E68" s="270"/>
      <c r="F68" s="290" t="s">
        <v>356</v>
      </c>
      <c r="G68" s="82">
        <v>40</v>
      </c>
      <c r="H68" s="61">
        <v>3</v>
      </c>
      <c r="I68" s="76" t="s">
        <v>573</v>
      </c>
      <c r="J68" s="60">
        <f t="shared" ref="J68:J72" si="55">SUM(0,K68)</f>
        <v>0</v>
      </c>
      <c r="K68" s="61"/>
      <c r="L68" s="62">
        <f t="shared" ref="L68:L72" si="56">N68-N68*50%</f>
        <v>2665</v>
      </c>
      <c r="M68" s="62">
        <f t="shared" ref="M68:M72" si="57">N68-N68*55%</f>
        <v>2398.4999999999995</v>
      </c>
      <c r="N68" s="63">
        <f t="shared" ref="N68:N72" si="58">O68-(O68*0.18)</f>
        <v>5330</v>
      </c>
      <c r="O68" s="64">
        <v>6500</v>
      </c>
      <c r="P68" s="65">
        <f t="shared" ref="P68:P72" si="59">PRODUCT(J68,O68)</f>
        <v>0</v>
      </c>
      <c r="Q68" s="217"/>
      <c r="R68" s="33"/>
    </row>
    <row r="69" spans="1:76" s="6" customFormat="1" ht="20.25" customHeight="1" thickBot="1" x14ac:dyDescent="0.3">
      <c r="C69" s="235"/>
      <c r="D69" s="273"/>
      <c r="E69" s="218"/>
      <c r="F69" s="219"/>
      <c r="G69" s="52">
        <v>42</v>
      </c>
      <c r="H69" s="61">
        <v>5</v>
      </c>
      <c r="I69" s="51" t="s">
        <v>574</v>
      </c>
      <c r="J69" s="55">
        <f t="shared" si="55"/>
        <v>0</v>
      </c>
      <c r="K69" s="28"/>
      <c r="L69" s="58">
        <f t="shared" si="56"/>
        <v>2665</v>
      </c>
      <c r="M69" s="58">
        <f t="shared" si="57"/>
        <v>2398.4999999999995</v>
      </c>
      <c r="N69" s="56">
        <f t="shared" si="58"/>
        <v>5330</v>
      </c>
      <c r="O69" s="50">
        <v>6500</v>
      </c>
      <c r="P69" s="66">
        <f t="shared" si="59"/>
        <v>0</v>
      </c>
      <c r="Q69" s="217"/>
      <c r="R69" s="33"/>
    </row>
    <row r="70" spans="1:76" s="6" customFormat="1" ht="20.25" customHeight="1" thickBot="1" x14ac:dyDescent="0.3">
      <c r="C70" s="235"/>
      <c r="D70" s="273"/>
      <c r="E70" s="218"/>
      <c r="F70" s="219"/>
      <c r="G70" s="52">
        <v>44</v>
      </c>
      <c r="H70" s="61">
        <v>4</v>
      </c>
      <c r="I70" s="51" t="s">
        <v>575</v>
      </c>
      <c r="J70" s="55">
        <f t="shared" si="55"/>
        <v>0</v>
      </c>
      <c r="K70" s="28"/>
      <c r="L70" s="58">
        <f t="shared" si="56"/>
        <v>2665</v>
      </c>
      <c r="M70" s="58">
        <f t="shared" si="57"/>
        <v>2398.4999999999995</v>
      </c>
      <c r="N70" s="56">
        <f t="shared" si="58"/>
        <v>5330</v>
      </c>
      <c r="O70" s="50">
        <v>6500</v>
      </c>
      <c r="P70" s="66">
        <f t="shared" si="59"/>
        <v>0</v>
      </c>
      <c r="Q70" s="217"/>
      <c r="R70" s="33"/>
    </row>
    <row r="71" spans="1:76" s="6" customFormat="1" ht="20.25" customHeight="1" thickBot="1" x14ac:dyDescent="0.3">
      <c r="C71" s="235"/>
      <c r="D71" s="273"/>
      <c r="E71" s="218"/>
      <c r="F71" s="219"/>
      <c r="G71" s="52">
        <v>46</v>
      </c>
      <c r="H71" s="61">
        <v>5</v>
      </c>
      <c r="I71" s="51" t="s">
        <v>576</v>
      </c>
      <c r="J71" s="55">
        <f t="shared" si="55"/>
        <v>0</v>
      </c>
      <c r="K71" s="28"/>
      <c r="L71" s="58">
        <f t="shared" si="56"/>
        <v>2665</v>
      </c>
      <c r="M71" s="58">
        <f t="shared" si="57"/>
        <v>2398.4999999999995</v>
      </c>
      <c r="N71" s="56">
        <f t="shared" si="58"/>
        <v>5330</v>
      </c>
      <c r="O71" s="50">
        <v>6500</v>
      </c>
      <c r="P71" s="66">
        <f t="shared" si="59"/>
        <v>0</v>
      </c>
      <c r="Q71" s="92"/>
      <c r="R71" s="33"/>
    </row>
    <row r="72" spans="1:76" s="6" customFormat="1" ht="20.25" customHeight="1" thickBot="1" x14ac:dyDescent="0.3">
      <c r="C72" s="235"/>
      <c r="D72" s="273"/>
      <c r="E72" s="218"/>
      <c r="F72" s="219"/>
      <c r="G72" s="52">
        <v>48</v>
      </c>
      <c r="H72" s="61">
        <v>4</v>
      </c>
      <c r="I72" s="51" t="s">
        <v>577</v>
      </c>
      <c r="J72" s="55">
        <f t="shared" si="55"/>
        <v>0</v>
      </c>
      <c r="K72" s="28"/>
      <c r="L72" s="58">
        <f t="shared" si="56"/>
        <v>2665</v>
      </c>
      <c r="M72" s="58">
        <f t="shared" si="57"/>
        <v>2398.4999999999995</v>
      </c>
      <c r="N72" s="56">
        <f t="shared" si="58"/>
        <v>5330</v>
      </c>
      <c r="O72" s="50">
        <v>6500</v>
      </c>
      <c r="P72" s="66">
        <f t="shared" si="59"/>
        <v>0</v>
      </c>
      <c r="Q72" s="92"/>
      <c r="R72" s="33"/>
    </row>
    <row r="73" spans="1:76" s="6" customFormat="1" ht="20.25" customHeight="1" thickBot="1" x14ac:dyDescent="0.3">
      <c r="C73" s="235" t="s">
        <v>358</v>
      </c>
      <c r="D73" s="273" t="s">
        <v>86</v>
      </c>
      <c r="E73" s="218"/>
      <c r="F73" s="219" t="s">
        <v>360</v>
      </c>
      <c r="G73" s="53">
        <v>40</v>
      </c>
      <c r="H73" s="61">
        <v>9</v>
      </c>
      <c r="I73" s="51" t="s">
        <v>361</v>
      </c>
      <c r="J73" s="55">
        <f t="shared" ref="J73:J77" si="60">SUM(0,K73)</f>
        <v>0</v>
      </c>
      <c r="K73" s="28"/>
      <c r="L73" s="58">
        <f t="shared" ref="L73:L77" si="61">N73-N73*50%</f>
        <v>2050</v>
      </c>
      <c r="M73" s="58">
        <f t="shared" ref="M73:M77" si="62">N73-N73*55%</f>
        <v>1845</v>
      </c>
      <c r="N73" s="56">
        <f t="shared" ref="N73:N77" si="63">O73-(O73*0.18)</f>
        <v>4100</v>
      </c>
      <c r="O73" s="50">
        <v>5000</v>
      </c>
      <c r="P73" s="66">
        <f t="shared" ref="P73:P77" si="64">PRODUCT(J73,O73)</f>
        <v>0</v>
      </c>
      <c r="Q73" s="217"/>
      <c r="R73" s="33"/>
    </row>
    <row r="74" spans="1:76" s="6" customFormat="1" ht="20.25" customHeight="1" thickBot="1" x14ac:dyDescent="0.3">
      <c r="C74" s="235"/>
      <c r="D74" s="273"/>
      <c r="E74" s="218"/>
      <c r="F74" s="219"/>
      <c r="G74" s="53">
        <v>42</v>
      </c>
      <c r="H74" s="61">
        <v>12</v>
      </c>
      <c r="I74" s="51" t="s">
        <v>362</v>
      </c>
      <c r="J74" s="55">
        <f t="shared" si="60"/>
        <v>0</v>
      </c>
      <c r="K74" s="28"/>
      <c r="L74" s="58">
        <f t="shared" si="61"/>
        <v>2050</v>
      </c>
      <c r="M74" s="58">
        <f t="shared" si="62"/>
        <v>1845</v>
      </c>
      <c r="N74" s="56">
        <f t="shared" si="63"/>
        <v>4100</v>
      </c>
      <c r="O74" s="50">
        <v>5000</v>
      </c>
      <c r="P74" s="66">
        <f t="shared" si="64"/>
        <v>0</v>
      </c>
      <c r="Q74" s="217"/>
      <c r="R74" s="33"/>
    </row>
    <row r="75" spans="1:76" s="6" customFormat="1" ht="20.25" customHeight="1" thickBot="1" x14ac:dyDescent="0.3">
      <c r="C75" s="235"/>
      <c r="D75" s="273"/>
      <c r="E75" s="218"/>
      <c r="F75" s="219"/>
      <c r="G75" s="53">
        <v>44</v>
      </c>
      <c r="H75" s="61">
        <v>14</v>
      </c>
      <c r="I75" s="51" t="s">
        <v>363</v>
      </c>
      <c r="J75" s="55">
        <f t="shared" si="60"/>
        <v>0</v>
      </c>
      <c r="K75" s="28"/>
      <c r="L75" s="58">
        <f t="shared" si="61"/>
        <v>2050</v>
      </c>
      <c r="M75" s="58">
        <f t="shared" si="62"/>
        <v>1845</v>
      </c>
      <c r="N75" s="56">
        <f t="shared" si="63"/>
        <v>4100</v>
      </c>
      <c r="O75" s="50">
        <v>5000</v>
      </c>
      <c r="P75" s="66">
        <f t="shared" si="64"/>
        <v>0</v>
      </c>
      <c r="Q75" s="217"/>
      <c r="R75" s="33"/>
    </row>
    <row r="76" spans="1:76" s="6" customFormat="1" ht="20.25" customHeight="1" thickBot="1" x14ac:dyDescent="0.3">
      <c r="C76" s="235"/>
      <c r="D76" s="273"/>
      <c r="E76" s="218"/>
      <c r="F76" s="219"/>
      <c r="G76" s="53">
        <v>46</v>
      </c>
      <c r="H76" s="61">
        <v>13</v>
      </c>
      <c r="I76" s="51" t="s">
        <v>364</v>
      </c>
      <c r="J76" s="55">
        <f t="shared" si="60"/>
        <v>0</v>
      </c>
      <c r="K76" s="28"/>
      <c r="L76" s="58">
        <f t="shared" si="61"/>
        <v>2050</v>
      </c>
      <c r="M76" s="58">
        <f t="shared" si="62"/>
        <v>1845</v>
      </c>
      <c r="N76" s="56">
        <f t="shared" si="63"/>
        <v>4100</v>
      </c>
      <c r="O76" s="50">
        <v>5000</v>
      </c>
      <c r="P76" s="66">
        <f t="shared" si="64"/>
        <v>0</v>
      </c>
      <c r="Q76" s="92"/>
      <c r="R76" s="33"/>
    </row>
    <row r="77" spans="1:76" s="6" customFormat="1" ht="20.25" customHeight="1" thickBot="1" x14ac:dyDescent="0.3">
      <c r="C77" s="235"/>
      <c r="D77" s="273"/>
      <c r="E77" s="218"/>
      <c r="F77" s="219"/>
      <c r="G77" s="53">
        <v>48</v>
      </c>
      <c r="H77" s="61">
        <v>8</v>
      </c>
      <c r="I77" s="51" t="s">
        <v>365</v>
      </c>
      <c r="J77" s="55">
        <f t="shared" si="60"/>
        <v>0</v>
      </c>
      <c r="K77" s="28"/>
      <c r="L77" s="58">
        <f t="shared" si="61"/>
        <v>2050</v>
      </c>
      <c r="M77" s="58">
        <f t="shared" si="62"/>
        <v>1845</v>
      </c>
      <c r="N77" s="56">
        <f t="shared" si="63"/>
        <v>4100</v>
      </c>
      <c r="O77" s="50">
        <v>5000</v>
      </c>
      <c r="P77" s="66">
        <f t="shared" si="64"/>
        <v>0</v>
      </c>
      <c r="Q77" s="92"/>
      <c r="R77" s="33"/>
    </row>
    <row r="78" spans="1:76" s="6" customFormat="1" ht="20.25" customHeight="1" thickBot="1" x14ac:dyDescent="0.3">
      <c r="C78" s="235"/>
      <c r="D78" s="273"/>
      <c r="E78" s="218"/>
      <c r="F78" s="219"/>
      <c r="G78" s="53">
        <v>50</v>
      </c>
      <c r="H78" s="61">
        <v>8</v>
      </c>
      <c r="I78" s="51" t="s">
        <v>366</v>
      </c>
      <c r="J78" s="55">
        <f t="shared" ref="J78" si="65">SUM(0,K78)</f>
        <v>0</v>
      </c>
      <c r="K78" s="28"/>
      <c r="L78" s="58">
        <f t="shared" ref="L78" si="66">N78-N78*50%</f>
        <v>2050</v>
      </c>
      <c r="M78" s="58">
        <f t="shared" ref="M78" si="67">N78-N78*55%</f>
        <v>1845</v>
      </c>
      <c r="N78" s="56">
        <f t="shared" ref="N78" si="68">O78-(O78*0.18)</f>
        <v>4100</v>
      </c>
      <c r="O78" s="50">
        <v>5000</v>
      </c>
      <c r="P78" s="66">
        <f t="shared" ref="P78" si="69">PRODUCT(J78,O78)</f>
        <v>0</v>
      </c>
      <c r="Q78" s="92"/>
      <c r="R78" s="33"/>
    </row>
    <row r="79" spans="1:76" s="6" customFormat="1" ht="20.25" customHeight="1" thickBot="1" x14ac:dyDescent="0.3">
      <c r="C79" s="235" t="s">
        <v>359</v>
      </c>
      <c r="D79" s="273" t="s">
        <v>266</v>
      </c>
      <c r="E79" s="218"/>
      <c r="F79" s="219" t="s">
        <v>356</v>
      </c>
      <c r="G79" s="52">
        <v>40</v>
      </c>
      <c r="H79" s="61"/>
      <c r="I79" s="51" t="s">
        <v>578</v>
      </c>
      <c r="J79" s="55">
        <f t="shared" ref="J79:J83" si="70">SUM(0,K79)</f>
        <v>0</v>
      </c>
      <c r="K79" s="28"/>
      <c r="L79" s="58">
        <f t="shared" ref="L79:L83" si="71">N79-N79*50%</f>
        <v>3075</v>
      </c>
      <c r="M79" s="58">
        <f t="shared" ref="M79:M83" si="72">N79-N79*55%</f>
        <v>2767.4999999999995</v>
      </c>
      <c r="N79" s="56">
        <f t="shared" ref="N79:N83" si="73">O79-(O79*0.18)</f>
        <v>6150</v>
      </c>
      <c r="O79" s="50">
        <v>7500</v>
      </c>
      <c r="P79" s="66">
        <f t="shared" ref="P79:P83" si="74">PRODUCT(J79,O79)</f>
        <v>0</v>
      </c>
      <c r="Q79" s="217" t="s">
        <v>60</v>
      </c>
      <c r="R79" s="33"/>
    </row>
    <row r="80" spans="1:76" s="6" customFormat="1" ht="20.25" customHeight="1" thickBot="1" x14ac:dyDescent="0.3">
      <c r="C80" s="235"/>
      <c r="D80" s="273"/>
      <c r="E80" s="218"/>
      <c r="F80" s="219"/>
      <c r="G80" s="52">
        <v>42</v>
      </c>
      <c r="H80" s="61"/>
      <c r="I80" s="51" t="s">
        <v>579</v>
      </c>
      <c r="J80" s="55">
        <f t="shared" si="70"/>
        <v>0</v>
      </c>
      <c r="K80" s="28"/>
      <c r="L80" s="58">
        <f t="shared" si="71"/>
        <v>3075</v>
      </c>
      <c r="M80" s="58">
        <f t="shared" si="72"/>
        <v>2767.4999999999995</v>
      </c>
      <c r="N80" s="56">
        <f t="shared" si="73"/>
        <v>6150</v>
      </c>
      <c r="O80" s="50">
        <v>7500</v>
      </c>
      <c r="P80" s="66">
        <f t="shared" si="74"/>
        <v>0</v>
      </c>
      <c r="Q80" s="217"/>
      <c r="R80" s="33"/>
    </row>
    <row r="81" spans="1:76" s="6" customFormat="1" ht="20.25" customHeight="1" thickBot="1" x14ac:dyDescent="0.3">
      <c r="C81" s="235"/>
      <c r="D81" s="273"/>
      <c r="E81" s="218"/>
      <c r="F81" s="219"/>
      <c r="G81" s="52">
        <v>44</v>
      </c>
      <c r="H81" s="61"/>
      <c r="I81" s="51" t="s">
        <v>580</v>
      </c>
      <c r="J81" s="55">
        <f t="shared" si="70"/>
        <v>0</v>
      </c>
      <c r="K81" s="28"/>
      <c r="L81" s="58">
        <f t="shared" si="71"/>
        <v>3075</v>
      </c>
      <c r="M81" s="58">
        <f t="shared" si="72"/>
        <v>2767.4999999999995</v>
      </c>
      <c r="N81" s="56">
        <f t="shared" si="73"/>
        <v>6150</v>
      </c>
      <c r="O81" s="50">
        <v>7500</v>
      </c>
      <c r="P81" s="66">
        <f t="shared" si="74"/>
        <v>0</v>
      </c>
      <c r="Q81" s="217"/>
      <c r="R81" s="33"/>
    </row>
    <row r="82" spans="1:76" s="6" customFormat="1" ht="20.25" customHeight="1" thickBot="1" x14ac:dyDescent="0.3">
      <c r="C82" s="235"/>
      <c r="D82" s="273"/>
      <c r="E82" s="218"/>
      <c r="F82" s="219"/>
      <c r="G82" s="52">
        <v>46</v>
      </c>
      <c r="H82" s="61"/>
      <c r="I82" s="51" t="s">
        <v>581</v>
      </c>
      <c r="J82" s="55">
        <f t="shared" si="70"/>
        <v>0</v>
      </c>
      <c r="K82" s="28"/>
      <c r="L82" s="58">
        <f t="shared" si="71"/>
        <v>3075</v>
      </c>
      <c r="M82" s="58">
        <f t="shared" si="72"/>
        <v>2767.4999999999995</v>
      </c>
      <c r="N82" s="56">
        <f t="shared" si="73"/>
        <v>6150</v>
      </c>
      <c r="O82" s="50">
        <v>7500</v>
      </c>
      <c r="P82" s="66">
        <f t="shared" si="74"/>
        <v>0</v>
      </c>
      <c r="Q82" s="92"/>
      <c r="R82" s="33"/>
    </row>
    <row r="83" spans="1:76" s="6" customFormat="1" ht="20.25" customHeight="1" thickBot="1" x14ac:dyDescent="0.3">
      <c r="C83" s="235"/>
      <c r="D83" s="273"/>
      <c r="E83" s="218"/>
      <c r="F83" s="219"/>
      <c r="G83" s="52">
        <v>48</v>
      </c>
      <c r="H83" s="61"/>
      <c r="I83" s="51" t="s">
        <v>582</v>
      </c>
      <c r="J83" s="55">
        <f t="shared" si="70"/>
        <v>0</v>
      </c>
      <c r="K83" s="28"/>
      <c r="L83" s="58">
        <f t="shared" si="71"/>
        <v>3075</v>
      </c>
      <c r="M83" s="58">
        <f t="shared" si="72"/>
        <v>2767.4999999999995</v>
      </c>
      <c r="N83" s="56">
        <f t="shared" si="73"/>
        <v>6150</v>
      </c>
      <c r="O83" s="50">
        <v>7500</v>
      </c>
      <c r="P83" s="66">
        <f t="shared" si="74"/>
        <v>0</v>
      </c>
      <c r="Q83" s="92"/>
      <c r="R83" s="33"/>
    </row>
    <row r="84" spans="1:76" s="6" customFormat="1" ht="20.25" customHeight="1" thickBot="1" x14ac:dyDescent="0.3">
      <c r="C84" s="236"/>
      <c r="D84" s="286"/>
      <c r="E84" s="220"/>
      <c r="F84" s="221"/>
      <c r="G84" s="96">
        <v>50</v>
      </c>
      <c r="H84" s="61"/>
      <c r="I84" s="77" t="s">
        <v>583</v>
      </c>
      <c r="J84" s="55">
        <f t="shared" ref="J84" si="75">SUM(0,K84)</f>
        <v>0</v>
      </c>
      <c r="K84" s="28"/>
      <c r="L84" s="58">
        <f t="shared" ref="L84" si="76">N84-N84*50%</f>
        <v>3075</v>
      </c>
      <c r="M84" s="58">
        <f t="shared" ref="M84" si="77">N84-N84*55%</f>
        <v>2767.4999999999995</v>
      </c>
      <c r="N84" s="56">
        <f t="shared" ref="N84" si="78">O84-(O84*0.18)</f>
        <v>6150</v>
      </c>
      <c r="O84" s="50">
        <v>7500</v>
      </c>
      <c r="P84" s="66">
        <f t="shared" ref="P84" si="79">PRODUCT(J84,O84)</f>
        <v>0</v>
      </c>
      <c r="Q84" s="92"/>
      <c r="R84" s="33"/>
    </row>
    <row r="85" spans="1:76" s="6" customFormat="1" ht="66" customHeight="1" thickBot="1" x14ac:dyDescent="0.55000000000000004">
      <c r="A85" s="252" t="s">
        <v>367</v>
      </c>
      <c r="B85" s="252"/>
      <c r="C85" s="252"/>
      <c r="D85" s="252"/>
      <c r="E85" s="252"/>
      <c r="F85" s="253"/>
      <c r="G85" s="187"/>
      <c r="H85" s="61"/>
      <c r="K85" s="161" t="s">
        <v>18</v>
      </c>
      <c r="L85" s="152" t="s">
        <v>54</v>
      </c>
      <c r="M85" s="152" t="s">
        <v>55</v>
      </c>
      <c r="N85" s="72" t="s">
        <v>58</v>
      </c>
      <c r="O85" s="73" t="s">
        <v>13</v>
      </c>
      <c r="P85" s="160" t="s">
        <v>20</v>
      </c>
      <c r="Z85" s="2"/>
      <c r="AA85" s="2"/>
      <c r="AB85" s="2"/>
      <c r="AC85" s="2"/>
      <c r="AD85" s="2"/>
      <c r="AE85" s="2"/>
      <c r="AF85" s="2"/>
      <c r="AG85" s="2"/>
      <c r="AH85" s="2"/>
      <c r="AI85" s="2"/>
      <c r="AJ85" s="2"/>
      <c r="AK85" s="2"/>
      <c r="AL85" s="2"/>
      <c r="AM85" s="2"/>
      <c r="AN85" s="2"/>
      <c r="AO85" s="2"/>
      <c r="AP85" s="2"/>
      <c r="AQ85" s="2"/>
      <c r="AR85" s="2"/>
      <c r="AS85" s="2"/>
      <c r="AT85" s="2"/>
      <c r="AU85" s="2"/>
      <c r="AV85" s="2"/>
      <c r="AW85" s="2"/>
      <c r="AX85" s="2"/>
      <c r="AY85" s="2"/>
      <c r="AZ85" s="2"/>
      <c r="BA85" s="2"/>
      <c r="BB85" s="2"/>
      <c r="BC85" s="2"/>
      <c r="BD85" s="2"/>
      <c r="BE85" s="2"/>
      <c r="BF85" s="2"/>
      <c r="BG85" s="2"/>
      <c r="BH85" s="2"/>
      <c r="BI85" s="2"/>
      <c r="BJ85" s="2"/>
      <c r="BK85" s="2"/>
      <c r="BL85" s="2"/>
      <c r="BM85" s="2"/>
      <c r="BN85" s="2"/>
      <c r="BO85" s="2"/>
      <c r="BP85" s="2"/>
      <c r="BQ85" s="2"/>
      <c r="BR85" s="2"/>
      <c r="BS85" s="2"/>
      <c r="BT85" s="2"/>
      <c r="BU85" s="2"/>
      <c r="BV85" s="2"/>
      <c r="BW85" s="2"/>
      <c r="BX85" s="2"/>
    </row>
    <row r="86" spans="1:76" s="6" customFormat="1" ht="63.75" customHeight="1" thickBot="1" x14ac:dyDescent="0.3">
      <c r="C86" s="237" t="s">
        <v>341</v>
      </c>
      <c r="D86" s="222" t="s">
        <v>339</v>
      </c>
      <c r="E86" s="224" t="s">
        <v>340</v>
      </c>
      <c r="F86" s="226" t="s">
        <v>265</v>
      </c>
      <c r="G86" s="85" t="s">
        <v>337</v>
      </c>
      <c r="H86" s="61"/>
      <c r="I86" s="76" t="s">
        <v>353</v>
      </c>
      <c r="J86" s="60">
        <f t="shared" ref="J86:J87" si="80">SUM(0,K86)</f>
        <v>0</v>
      </c>
      <c r="K86" s="61"/>
      <c r="L86" s="62">
        <f t="shared" ref="L86:L87" si="81">N86-N86*50%</f>
        <v>3649</v>
      </c>
      <c r="M86" s="62">
        <f t="shared" ref="M86:M87" si="82">N86-N86*55%</f>
        <v>3284.0999999999995</v>
      </c>
      <c r="N86" s="63">
        <f t="shared" ref="N86:N87" si="83">O86-(O86*0.18)</f>
        <v>7298</v>
      </c>
      <c r="O86" s="64">
        <v>8900</v>
      </c>
      <c r="P86" s="65">
        <f t="shared" ref="P86:P87" si="84">PRODUCT(J86,O86)</f>
        <v>0</v>
      </c>
      <c r="Q86" s="217" t="s">
        <v>60</v>
      </c>
      <c r="R86" s="33"/>
    </row>
    <row r="87" spans="1:76" s="6" customFormat="1" ht="63.75" customHeight="1" thickBot="1" x14ac:dyDescent="0.3">
      <c r="C87" s="238"/>
      <c r="D87" s="223"/>
      <c r="E87" s="225"/>
      <c r="F87" s="227"/>
      <c r="G87" s="83" t="s">
        <v>338</v>
      </c>
      <c r="H87" s="61"/>
      <c r="I87" s="77" t="s">
        <v>354</v>
      </c>
      <c r="J87" s="67">
        <f t="shared" si="80"/>
        <v>0</v>
      </c>
      <c r="K87" s="68"/>
      <c r="L87" s="69">
        <f t="shared" si="81"/>
        <v>3649</v>
      </c>
      <c r="M87" s="69">
        <f t="shared" si="82"/>
        <v>3284.0999999999995</v>
      </c>
      <c r="N87" s="115">
        <f t="shared" si="83"/>
        <v>7298</v>
      </c>
      <c r="O87" s="70">
        <v>8900</v>
      </c>
      <c r="P87" s="71">
        <f t="shared" si="84"/>
        <v>0</v>
      </c>
      <c r="Q87" s="217"/>
      <c r="R87" s="33"/>
    </row>
    <row r="88" spans="1:76" s="6" customFormat="1" ht="63.75" customHeight="1" thickBot="1" x14ac:dyDescent="0.3">
      <c r="C88" s="237" t="s">
        <v>342</v>
      </c>
      <c r="D88" s="222" t="s">
        <v>343</v>
      </c>
      <c r="E88" s="224" t="s">
        <v>105</v>
      </c>
      <c r="F88" s="226" t="s">
        <v>265</v>
      </c>
      <c r="G88" s="85" t="s">
        <v>337</v>
      </c>
      <c r="H88" s="61">
        <v>3</v>
      </c>
      <c r="I88" s="76" t="s">
        <v>432</v>
      </c>
      <c r="J88" s="60">
        <f t="shared" ref="J88:J89" si="85">SUM(0,K88)</f>
        <v>0</v>
      </c>
      <c r="K88" s="61"/>
      <c r="L88" s="62">
        <f t="shared" ref="L88:L89" si="86">N88-N88*50%</f>
        <v>4141</v>
      </c>
      <c r="M88" s="62">
        <f t="shared" ref="M88:M89" si="87">N88-N88*55%</f>
        <v>3726.8999999999996</v>
      </c>
      <c r="N88" s="63">
        <f t="shared" ref="N88:N89" si="88">O88-(O88*0.18)</f>
        <v>8282</v>
      </c>
      <c r="O88" s="64">
        <v>10100</v>
      </c>
      <c r="P88" s="65">
        <f t="shared" ref="P88:P89" si="89">PRODUCT(J88,O88)</f>
        <v>0</v>
      </c>
      <c r="Q88" s="217"/>
      <c r="R88" s="33"/>
    </row>
    <row r="89" spans="1:76" s="6" customFormat="1" ht="63.75" customHeight="1" thickBot="1" x14ac:dyDescent="0.3">
      <c r="C89" s="238"/>
      <c r="D89" s="223"/>
      <c r="E89" s="225"/>
      <c r="F89" s="227"/>
      <c r="G89" s="83" t="s">
        <v>338</v>
      </c>
      <c r="H89" s="61">
        <v>3</v>
      </c>
      <c r="I89" s="77" t="s">
        <v>433</v>
      </c>
      <c r="J89" s="67">
        <f t="shared" si="85"/>
        <v>0</v>
      </c>
      <c r="K89" s="68"/>
      <c r="L89" s="69">
        <f t="shared" si="86"/>
        <v>4141</v>
      </c>
      <c r="M89" s="69">
        <f t="shared" si="87"/>
        <v>3726.8999999999996</v>
      </c>
      <c r="N89" s="115">
        <f t="shared" si="88"/>
        <v>8282</v>
      </c>
      <c r="O89" s="70">
        <v>10100</v>
      </c>
      <c r="P89" s="71">
        <f t="shared" si="89"/>
        <v>0</v>
      </c>
      <c r="Q89" s="217"/>
      <c r="R89" s="33"/>
    </row>
    <row r="90" spans="1:76" s="6" customFormat="1" ht="63.75" customHeight="1" thickBot="1" x14ac:dyDescent="0.3">
      <c r="C90" s="237" t="s">
        <v>344</v>
      </c>
      <c r="D90" s="222" t="s">
        <v>266</v>
      </c>
      <c r="E90" s="224" t="s">
        <v>345</v>
      </c>
      <c r="F90" s="226" t="s">
        <v>265</v>
      </c>
      <c r="G90" s="85" t="s">
        <v>337</v>
      </c>
      <c r="H90" s="61"/>
      <c r="I90" s="76" t="s">
        <v>434</v>
      </c>
      <c r="J90" s="60">
        <f t="shared" ref="J90:J91" si="90">SUM(0,K90)</f>
        <v>0</v>
      </c>
      <c r="K90" s="61"/>
      <c r="L90" s="62">
        <f t="shared" ref="L90:L91" si="91">N90-N90*50%</f>
        <v>5002</v>
      </c>
      <c r="M90" s="62">
        <f t="shared" ref="M90:M91" si="92">N90-N90*55%</f>
        <v>4501.7999999999993</v>
      </c>
      <c r="N90" s="63">
        <f t="shared" ref="N90:N91" si="93">O90-(O90*0.18)</f>
        <v>10004</v>
      </c>
      <c r="O90" s="64">
        <v>12200</v>
      </c>
      <c r="P90" s="65">
        <f t="shared" ref="P90:P91" si="94">PRODUCT(J90,O90)</f>
        <v>0</v>
      </c>
      <c r="Q90" s="217" t="s">
        <v>60</v>
      </c>
      <c r="R90" s="33"/>
    </row>
    <row r="91" spans="1:76" s="6" customFormat="1" ht="63.75" customHeight="1" thickBot="1" x14ac:dyDescent="0.3">
      <c r="C91" s="238"/>
      <c r="D91" s="223"/>
      <c r="E91" s="225"/>
      <c r="F91" s="227"/>
      <c r="G91" s="83" t="s">
        <v>338</v>
      </c>
      <c r="H91" s="61"/>
      <c r="I91" s="77" t="s">
        <v>435</v>
      </c>
      <c r="J91" s="67">
        <f t="shared" si="90"/>
        <v>0</v>
      </c>
      <c r="K91" s="68"/>
      <c r="L91" s="69">
        <f t="shared" si="91"/>
        <v>5002</v>
      </c>
      <c r="M91" s="69">
        <f t="shared" si="92"/>
        <v>4501.7999999999993</v>
      </c>
      <c r="N91" s="115">
        <f t="shared" si="93"/>
        <v>10004</v>
      </c>
      <c r="O91" s="70">
        <v>12200</v>
      </c>
      <c r="P91" s="71">
        <f t="shared" si="94"/>
        <v>0</v>
      </c>
      <c r="Q91" s="217"/>
      <c r="R91" s="33"/>
    </row>
    <row r="92" spans="1:76" s="6" customFormat="1" ht="58.5" customHeight="1" thickBot="1" x14ac:dyDescent="0.55000000000000004">
      <c r="A92" s="252" t="s">
        <v>376</v>
      </c>
      <c r="B92" s="252"/>
      <c r="C92" s="252"/>
      <c r="D92" s="252"/>
      <c r="E92" s="252"/>
      <c r="F92" s="253"/>
      <c r="G92" s="187"/>
      <c r="H92" s="61"/>
      <c r="K92" s="161" t="s">
        <v>18</v>
      </c>
      <c r="L92" s="152" t="s">
        <v>54</v>
      </c>
      <c r="M92" s="152" t="s">
        <v>55</v>
      </c>
      <c r="N92" s="72" t="s">
        <v>58</v>
      </c>
      <c r="O92" s="73" t="s">
        <v>13</v>
      </c>
      <c r="P92" s="160" t="s">
        <v>20</v>
      </c>
      <c r="Z92" s="2"/>
      <c r="AA92" s="2"/>
      <c r="AB92" s="2"/>
      <c r="AC92" s="2"/>
      <c r="AD92" s="2"/>
      <c r="AE92" s="2"/>
      <c r="AF92" s="2"/>
      <c r="AG92" s="2"/>
      <c r="AH92" s="2"/>
      <c r="AI92" s="2"/>
      <c r="AJ92" s="2"/>
      <c r="AK92" s="2"/>
      <c r="AL92" s="2"/>
      <c r="AM92" s="2"/>
      <c r="AN92" s="2"/>
      <c r="AO92" s="2"/>
      <c r="AP92" s="2"/>
      <c r="AQ92" s="2"/>
      <c r="AR92" s="2"/>
      <c r="AS92" s="2"/>
      <c r="AT92" s="2"/>
      <c r="AU92" s="2"/>
      <c r="AV92" s="2"/>
      <c r="AW92" s="2"/>
      <c r="AX92" s="2"/>
      <c r="AY92" s="2"/>
      <c r="AZ92" s="2"/>
      <c r="BA92" s="2"/>
      <c r="BB92" s="2"/>
      <c r="BC92" s="2"/>
      <c r="BD92" s="2"/>
      <c r="BE92" s="2"/>
      <c r="BF92" s="2"/>
      <c r="BG92" s="2"/>
      <c r="BH92" s="2"/>
      <c r="BI92" s="2"/>
      <c r="BJ92" s="2"/>
      <c r="BK92" s="2"/>
      <c r="BL92" s="2"/>
      <c r="BM92" s="2"/>
      <c r="BN92" s="2"/>
      <c r="BO92" s="2"/>
      <c r="BP92" s="2"/>
      <c r="BQ92" s="2"/>
      <c r="BR92" s="2"/>
      <c r="BS92" s="2"/>
      <c r="BT92" s="2"/>
      <c r="BU92" s="2"/>
      <c r="BV92" s="2"/>
      <c r="BW92" s="2"/>
      <c r="BX92" s="2"/>
    </row>
    <row r="93" spans="1:76" s="6" customFormat="1" ht="63.75" customHeight="1" thickBot="1" x14ac:dyDescent="0.3">
      <c r="C93" s="237" t="s">
        <v>368</v>
      </c>
      <c r="D93" s="222" t="s">
        <v>370</v>
      </c>
      <c r="E93" s="224" t="s">
        <v>371</v>
      </c>
      <c r="F93" s="226" t="s">
        <v>265</v>
      </c>
      <c r="G93" s="85" t="s">
        <v>337</v>
      </c>
      <c r="H93" s="61">
        <v>31</v>
      </c>
      <c r="I93" s="76" t="s">
        <v>436</v>
      </c>
      <c r="J93" s="60">
        <f t="shared" ref="J93:J100" si="95">SUM(0,K93)</f>
        <v>0</v>
      </c>
      <c r="K93" s="61"/>
      <c r="L93" s="62">
        <f t="shared" ref="L93:L100" si="96">N93-N93*50%</f>
        <v>2665</v>
      </c>
      <c r="M93" s="62">
        <f t="shared" ref="M93:M100" si="97">N93-N93*55%</f>
        <v>2398.4999999999995</v>
      </c>
      <c r="N93" s="63">
        <f t="shared" ref="N93:N100" si="98">O93-(O93*0.18)</f>
        <v>5330</v>
      </c>
      <c r="O93" s="64">
        <v>6500</v>
      </c>
      <c r="P93" s="65">
        <f t="shared" ref="P93:P100" si="99">PRODUCT(J93,O93)</f>
        <v>0</v>
      </c>
      <c r="Q93" s="217"/>
      <c r="R93" s="33"/>
    </row>
    <row r="94" spans="1:76" s="6" customFormat="1" ht="63.75" customHeight="1" thickBot="1" x14ac:dyDescent="0.3">
      <c r="C94" s="238"/>
      <c r="D94" s="223"/>
      <c r="E94" s="225"/>
      <c r="F94" s="227"/>
      <c r="G94" s="83" t="s">
        <v>338</v>
      </c>
      <c r="H94" s="61">
        <v>26</v>
      </c>
      <c r="I94" s="77" t="s">
        <v>437</v>
      </c>
      <c r="J94" s="67">
        <f t="shared" si="95"/>
        <v>0</v>
      </c>
      <c r="K94" s="68"/>
      <c r="L94" s="69">
        <f t="shared" si="96"/>
        <v>2665</v>
      </c>
      <c r="M94" s="69">
        <f t="shared" si="97"/>
        <v>2398.4999999999995</v>
      </c>
      <c r="N94" s="115">
        <f t="shared" si="98"/>
        <v>5330</v>
      </c>
      <c r="O94" s="64">
        <v>6500</v>
      </c>
      <c r="P94" s="71">
        <f t="shared" si="99"/>
        <v>0</v>
      </c>
      <c r="Q94" s="217"/>
      <c r="R94" s="33"/>
    </row>
    <row r="95" spans="1:76" s="6" customFormat="1" ht="20.25" customHeight="1" thickBot="1" x14ac:dyDescent="0.3">
      <c r="C95" s="235" t="s">
        <v>369</v>
      </c>
      <c r="D95" s="222" t="s">
        <v>370</v>
      </c>
      <c r="E95" s="218" t="s">
        <v>372</v>
      </c>
      <c r="F95" s="219" t="s">
        <v>356</v>
      </c>
      <c r="G95" s="53">
        <v>40</v>
      </c>
      <c r="H95" s="61">
        <v>7</v>
      </c>
      <c r="I95" s="51" t="s">
        <v>440</v>
      </c>
      <c r="J95" s="55">
        <f t="shared" si="95"/>
        <v>0</v>
      </c>
      <c r="K95" s="28"/>
      <c r="L95" s="58">
        <f t="shared" si="96"/>
        <v>1517</v>
      </c>
      <c r="M95" s="58">
        <f t="shared" si="97"/>
        <v>1365.3</v>
      </c>
      <c r="N95" s="56">
        <f t="shared" si="98"/>
        <v>3034</v>
      </c>
      <c r="O95" s="50">
        <v>3700</v>
      </c>
      <c r="P95" s="66">
        <f t="shared" si="99"/>
        <v>0</v>
      </c>
      <c r="Q95" s="217"/>
      <c r="R95" s="33"/>
    </row>
    <row r="96" spans="1:76" s="6" customFormat="1" ht="20.25" customHeight="1" thickBot="1" x14ac:dyDescent="0.3">
      <c r="C96" s="235"/>
      <c r="D96" s="228"/>
      <c r="E96" s="218"/>
      <c r="F96" s="219"/>
      <c r="G96" s="53">
        <v>42</v>
      </c>
      <c r="H96" s="61">
        <v>12</v>
      </c>
      <c r="I96" s="51" t="s">
        <v>441</v>
      </c>
      <c r="J96" s="55">
        <f t="shared" si="95"/>
        <v>0</v>
      </c>
      <c r="K96" s="28"/>
      <c r="L96" s="58">
        <f t="shared" si="96"/>
        <v>1517</v>
      </c>
      <c r="M96" s="58">
        <f t="shared" si="97"/>
        <v>1365.3</v>
      </c>
      <c r="N96" s="56">
        <f t="shared" si="98"/>
        <v>3034</v>
      </c>
      <c r="O96" s="50">
        <v>3700</v>
      </c>
      <c r="P96" s="66">
        <f t="shared" si="99"/>
        <v>0</v>
      </c>
      <c r="Q96" s="217"/>
      <c r="R96" s="33"/>
    </row>
    <row r="97" spans="1:76" s="6" customFormat="1" ht="20.25" customHeight="1" thickBot="1" x14ac:dyDescent="0.3">
      <c r="C97" s="235"/>
      <c r="D97" s="228"/>
      <c r="E97" s="218"/>
      <c r="F97" s="219"/>
      <c r="G97" s="53">
        <v>44</v>
      </c>
      <c r="H97" s="61">
        <v>10</v>
      </c>
      <c r="I97" s="51" t="s">
        <v>442</v>
      </c>
      <c r="J97" s="55">
        <f t="shared" si="95"/>
        <v>0</v>
      </c>
      <c r="K97" s="28"/>
      <c r="L97" s="58">
        <f t="shared" si="96"/>
        <v>1517</v>
      </c>
      <c r="M97" s="58">
        <f t="shared" si="97"/>
        <v>1365.3</v>
      </c>
      <c r="N97" s="56">
        <f t="shared" si="98"/>
        <v>3034</v>
      </c>
      <c r="O97" s="50">
        <v>3700</v>
      </c>
      <c r="P97" s="66">
        <f t="shared" si="99"/>
        <v>0</v>
      </c>
      <c r="Q97" s="217"/>
      <c r="R97" s="33"/>
    </row>
    <row r="98" spans="1:76" s="6" customFormat="1" ht="20.25" customHeight="1" thickBot="1" x14ac:dyDescent="0.3">
      <c r="C98" s="235"/>
      <c r="D98" s="228"/>
      <c r="E98" s="218"/>
      <c r="F98" s="219"/>
      <c r="G98" s="53">
        <v>46</v>
      </c>
      <c r="H98" s="61">
        <v>7</v>
      </c>
      <c r="I98" s="51" t="s">
        <v>443</v>
      </c>
      <c r="J98" s="55">
        <f t="shared" si="95"/>
        <v>0</v>
      </c>
      <c r="K98" s="28"/>
      <c r="L98" s="58">
        <f t="shared" si="96"/>
        <v>1517</v>
      </c>
      <c r="M98" s="58">
        <f t="shared" si="97"/>
        <v>1365.3</v>
      </c>
      <c r="N98" s="56">
        <f t="shared" si="98"/>
        <v>3034</v>
      </c>
      <c r="O98" s="50">
        <v>3700</v>
      </c>
      <c r="P98" s="66">
        <f t="shared" si="99"/>
        <v>0</v>
      </c>
      <c r="Q98" s="92"/>
      <c r="R98" s="33"/>
    </row>
    <row r="99" spans="1:76" s="6" customFormat="1" ht="20.25" customHeight="1" thickBot="1" x14ac:dyDescent="0.3">
      <c r="C99" s="235"/>
      <c r="D99" s="228"/>
      <c r="E99" s="218"/>
      <c r="F99" s="219"/>
      <c r="G99" s="53">
        <v>48</v>
      </c>
      <c r="H99" s="61">
        <v>8</v>
      </c>
      <c r="I99" s="51" t="s">
        <v>444</v>
      </c>
      <c r="J99" s="55">
        <f t="shared" si="95"/>
        <v>0</v>
      </c>
      <c r="K99" s="28"/>
      <c r="L99" s="58">
        <f t="shared" si="96"/>
        <v>1517</v>
      </c>
      <c r="M99" s="58">
        <f t="shared" si="97"/>
        <v>1365.3</v>
      </c>
      <c r="N99" s="56">
        <f t="shared" si="98"/>
        <v>3034</v>
      </c>
      <c r="O99" s="50">
        <v>3700</v>
      </c>
      <c r="P99" s="66">
        <f t="shared" si="99"/>
        <v>0</v>
      </c>
      <c r="Q99" s="92"/>
      <c r="R99" s="33"/>
    </row>
    <row r="100" spans="1:76" s="6" customFormat="1" ht="20.25" customHeight="1" thickBot="1" x14ac:dyDescent="0.3">
      <c r="C100" s="236"/>
      <c r="D100" s="223"/>
      <c r="E100" s="220"/>
      <c r="F100" s="221"/>
      <c r="G100" s="83">
        <v>50</v>
      </c>
      <c r="H100" s="61">
        <v>3</v>
      </c>
      <c r="I100" s="77" t="s">
        <v>445</v>
      </c>
      <c r="J100" s="55">
        <f t="shared" si="95"/>
        <v>0</v>
      </c>
      <c r="K100" s="28"/>
      <c r="L100" s="58">
        <f t="shared" si="96"/>
        <v>1517</v>
      </c>
      <c r="M100" s="58">
        <f t="shared" si="97"/>
        <v>1365.3</v>
      </c>
      <c r="N100" s="56">
        <f t="shared" si="98"/>
        <v>3034</v>
      </c>
      <c r="O100" s="50">
        <v>3700</v>
      </c>
      <c r="P100" s="66">
        <f t="shared" si="99"/>
        <v>0</v>
      </c>
      <c r="Q100" s="92"/>
      <c r="R100" s="33"/>
    </row>
    <row r="101" spans="1:76" s="6" customFormat="1" ht="63.75" customHeight="1" thickBot="1" x14ac:dyDescent="0.3">
      <c r="C101" s="237" t="s">
        <v>373</v>
      </c>
      <c r="D101" s="222" t="s">
        <v>375</v>
      </c>
      <c r="E101" s="224" t="s">
        <v>371</v>
      </c>
      <c r="F101" s="226" t="s">
        <v>265</v>
      </c>
      <c r="G101" s="82" t="s">
        <v>337</v>
      </c>
      <c r="H101" s="61">
        <v>8</v>
      </c>
      <c r="I101" s="76" t="s">
        <v>438</v>
      </c>
      <c r="J101" s="60">
        <f t="shared" ref="J101:J108" si="100">SUM(0,K101)</f>
        <v>0</v>
      </c>
      <c r="K101" s="61"/>
      <c r="L101" s="62">
        <f t="shared" ref="L101:L108" si="101">N101-N101*50%</f>
        <v>3116</v>
      </c>
      <c r="M101" s="62">
        <f t="shared" ref="M101:M108" si="102">N101-N101*55%</f>
        <v>2804.3999999999996</v>
      </c>
      <c r="N101" s="63">
        <f t="shared" ref="N101:N108" si="103">O101-(O101*0.18)</f>
        <v>6232</v>
      </c>
      <c r="O101" s="64">
        <v>7600</v>
      </c>
      <c r="P101" s="65">
        <f t="shared" ref="P101:P108" si="104">PRODUCT(J101,O101)</f>
        <v>0</v>
      </c>
      <c r="Q101" s="217"/>
      <c r="R101" s="33"/>
    </row>
    <row r="102" spans="1:76" s="6" customFormat="1" ht="63.75" customHeight="1" thickBot="1" x14ac:dyDescent="0.3">
      <c r="C102" s="238"/>
      <c r="D102" s="223"/>
      <c r="E102" s="225"/>
      <c r="F102" s="227"/>
      <c r="G102" s="96" t="s">
        <v>338</v>
      </c>
      <c r="H102" s="61">
        <v>4</v>
      </c>
      <c r="I102" s="77" t="s">
        <v>439</v>
      </c>
      <c r="J102" s="67">
        <f t="shared" si="100"/>
        <v>0</v>
      </c>
      <c r="K102" s="68"/>
      <c r="L102" s="69">
        <f t="shared" si="101"/>
        <v>3116</v>
      </c>
      <c r="M102" s="69">
        <f t="shared" si="102"/>
        <v>2804.3999999999996</v>
      </c>
      <c r="N102" s="115">
        <f t="shared" si="103"/>
        <v>6232</v>
      </c>
      <c r="O102" s="64">
        <v>7600</v>
      </c>
      <c r="P102" s="71">
        <f t="shared" si="104"/>
        <v>0</v>
      </c>
      <c r="Q102" s="217"/>
      <c r="R102" s="33"/>
    </row>
    <row r="103" spans="1:76" s="6" customFormat="1" ht="20.25" customHeight="1" thickBot="1" x14ac:dyDescent="0.3">
      <c r="C103" s="235" t="s">
        <v>374</v>
      </c>
      <c r="D103" s="273" t="s">
        <v>375</v>
      </c>
      <c r="E103" s="218" t="s">
        <v>372</v>
      </c>
      <c r="F103" s="219" t="s">
        <v>356</v>
      </c>
      <c r="G103" s="52">
        <v>40</v>
      </c>
      <c r="H103" s="61">
        <v>2</v>
      </c>
      <c r="I103" s="51" t="s">
        <v>446</v>
      </c>
      <c r="J103" s="55">
        <f t="shared" si="100"/>
        <v>0</v>
      </c>
      <c r="K103" s="28"/>
      <c r="L103" s="58">
        <f t="shared" si="101"/>
        <v>1886</v>
      </c>
      <c r="M103" s="58">
        <f t="shared" si="102"/>
        <v>1697.3999999999996</v>
      </c>
      <c r="N103" s="56">
        <f t="shared" si="103"/>
        <v>3772</v>
      </c>
      <c r="O103" s="50">
        <v>4600</v>
      </c>
      <c r="P103" s="66">
        <f t="shared" si="104"/>
        <v>0</v>
      </c>
      <c r="Q103" s="217"/>
      <c r="R103" s="33"/>
    </row>
    <row r="104" spans="1:76" s="6" customFormat="1" ht="20.25" customHeight="1" thickBot="1" x14ac:dyDescent="0.3">
      <c r="C104" s="235"/>
      <c r="D104" s="273"/>
      <c r="E104" s="218"/>
      <c r="F104" s="219"/>
      <c r="G104" s="52">
        <v>42</v>
      </c>
      <c r="H104" s="61">
        <v>4</v>
      </c>
      <c r="I104" s="51" t="s">
        <v>447</v>
      </c>
      <c r="J104" s="55">
        <f t="shared" si="100"/>
        <v>0</v>
      </c>
      <c r="K104" s="28"/>
      <c r="L104" s="58">
        <f t="shared" si="101"/>
        <v>1886</v>
      </c>
      <c r="M104" s="58">
        <f t="shared" si="102"/>
        <v>1697.3999999999996</v>
      </c>
      <c r="N104" s="56">
        <f t="shared" si="103"/>
        <v>3772</v>
      </c>
      <c r="O104" s="50">
        <v>4600</v>
      </c>
      <c r="P104" s="66">
        <f t="shared" si="104"/>
        <v>0</v>
      </c>
      <c r="Q104" s="217"/>
      <c r="R104" s="33"/>
    </row>
    <row r="105" spans="1:76" s="6" customFormat="1" ht="20.25" customHeight="1" thickBot="1" x14ac:dyDescent="0.3">
      <c r="C105" s="235"/>
      <c r="D105" s="273"/>
      <c r="E105" s="218"/>
      <c r="F105" s="219"/>
      <c r="G105" s="52">
        <v>44</v>
      </c>
      <c r="H105" s="61">
        <v>4</v>
      </c>
      <c r="I105" s="51" t="s">
        <v>448</v>
      </c>
      <c r="J105" s="55">
        <f t="shared" si="100"/>
        <v>0</v>
      </c>
      <c r="K105" s="28"/>
      <c r="L105" s="58">
        <f t="shared" si="101"/>
        <v>1886</v>
      </c>
      <c r="M105" s="58">
        <f t="shared" si="102"/>
        <v>1697.3999999999996</v>
      </c>
      <c r="N105" s="56">
        <f t="shared" si="103"/>
        <v>3772</v>
      </c>
      <c r="O105" s="50">
        <v>4600</v>
      </c>
      <c r="P105" s="66">
        <f t="shared" si="104"/>
        <v>0</v>
      </c>
      <c r="Q105" s="217"/>
      <c r="R105" s="33"/>
    </row>
    <row r="106" spans="1:76" s="6" customFormat="1" ht="20.25" customHeight="1" thickBot="1" x14ac:dyDescent="0.3">
      <c r="C106" s="235"/>
      <c r="D106" s="273"/>
      <c r="E106" s="218"/>
      <c r="F106" s="219"/>
      <c r="G106" s="52">
        <v>46</v>
      </c>
      <c r="H106" s="61">
        <v>1</v>
      </c>
      <c r="I106" s="51" t="s">
        <v>449</v>
      </c>
      <c r="J106" s="55">
        <f t="shared" si="100"/>
        <v>0</v>
      </c>
      <c r="K106" s="28"/>
      <c r="L106" s="58">
        <f t="shared" si="101"/>
        <v>1886</v>
      </c>
      <c r="M106" s="58">
        <f t="shared" si="102"/>
        <v>1697.3999999999996</v>
      </c>
      <c r="N106" s="56">
        <f t="shared" si="103"/>
        <v>3772</v>
      </c>
      <c r="O106" s="50">
        <v>4600</v>
      </c>
      <c r="P106" s="66">
        <f t="shared" si="104"/>
        <v>0</v>
      </c>
      <c r="Q106" s="92"/>
      <c r="R106" s="33"/>
    </row>
    <row r="107" spans="1:76" s="6" customFormat="1" ht="20.25" customHeight="1" thickBot="1" x14ac:dyDescent="0.3">
      <c r="C107" s="235"/>
      <c r="D107" s="273"/>
      <c r="E107" s="218"/>
      <c r="F107" s="219"/>
      <c r="G107" s="52">
        <v>48</v>
      </c>
      <c r="H107" s="61"/>
      <c r="I107" s="51" t="s">
        <v>450</v>
      </c>
      <c r="J107" s="55">
        <f t="shared" si="100"/>
        <v>0</v>
      </c>
      <c r="K107" s="28"/>
      <c r="L107" s="58">
        <f t="shared" si="101"/>
        <v>1886</v>
      </c>
      <c r="M107" s="58">
        <f t="shared" si="102"/>
        <v>1697.3999999999996</v>
      </c>
      <c r="N107" s="56">
        <f t="shared" si="103"/>
        <v>3772</v>
      </c>
      <c r="O107" s="50">
        <v>4600</v>
      </c>
      <c r="P107" s="66">
        <f t="shared" si="104"/>
        <v>0</v>
      </c>
      <c r="Q107" s="92"/>
      <c r="R107" s="33"/>
    </row>
    <row r="108" spans="1:76" s="6" customFormat="1" ht="20.25" customHeight="1" thickBot="1" x14ac:dyDescent="0.3">
      <c r="C108" s="236"/>
      <c r="D108" s="286"/>
      <c r="E108" s="220"/>
      <c r="F108" s="221"/>
      <c r="G108" s="96">
        <v>50</v>
      </c>
      <c r="H108" s="61"/>
      <c r="I108" s="77" t="s">
        <v>451</v>
      </c>
      <c r="J108" s="55">
        <f t="shared" si="100"/>
        <v>0</v>
      </c>
      <c r="K108" s="28"/>
      <c r="L108" s="58">
        <f t="shared" si="101"/>
        <v>1886</v>
      </c>
      <c r="M108" s="58">
        <f t="shared" si="102"/>
        <v>1697.3999999999996</v>
      </c>
      <c r="N108" s="56">
        <f t="shared" si="103"/>
        <v>3772</v>
      </c>
      <c r="O108" s="50">
        <v>4600</v>
      </c>
      <c r="P108" s="66">
        <f t="shared" si="104"/>
        <v>0</v>
      </c>
      <c r="Q108" s="92"/>
      <c r="R108" s="33"/>
    </row>
    <row r="109" spans="1:76" s="6" customFormat="1" ht="66" customHeight="1" thickBot="1" x14ac:dyDescent="0.55000000000000004">
      <c r="A109" s="252" t="s">
        <v>271</v>
      </c>
      <c r="B109" s="252"/>
      <c r="C109" s="252"/>
      <c r="D109" s="252"/>
      <c r="E109" s="252"/>
      <c r="F109" s="252"/>
      <c r="G109" s="253"/>
      <c r="H109" s="61"/>
      <c r="K109" s="161" t="s">
        <v>18</v>
      </c>
      <c r="L109" s="152" t="s">
        <v>54</v>
      </c>
      <c r="M109" s="152" t="s">
        <v>55</v>
      </c>
      <c r="N109" s="72" t="s">
        <v>58</v>
      </c>
      <c r="O109" s="73" t="s">
        <v>13</v>
      </c>
      <c r="P109" s="160" t="s">
        <v>20</v>
      </c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  <c r="AL109" s="2"/>
      <c r="AM109" s="2"/>
      <c r="AN109" s="2"/>
      <c r="AO109" s="2"/>
      <c r="AP109" s="2"/>
      <c r="AQ109" s="2"/>
      <c r="AR109" s="2"/>
      <c r="AS109" s="2"/>
      <c r="AT109" s="2"/>
      <c r="AU109" s="2"/>
      <c r="AV109" s="2"/>
      <c r="AW109" s="2"/>
      <c r="AX109" s="2"/>
      <c r="AY109" s="2"/>
      <c r="AZ109" s="2"/>
      <c r="BA109" s="2"/>
      <c r="BB109" s="2"/>
      <c r="BC109" s="2"/>
      <c r="BD109" s="2"/>
      <c r="BE109" s="2"/>
      <c r="BF109" s="2"/>
      <c r="BG109" s="2"/>
      <c r="BH109" s="2"/>
      <c r="BI109" s="2"/>
      <c r="BJ109" s="2"/>
      <c r="BK109" s="2"/>
      <c r="BL109" s="2"/>
      <c r="BM109" s="2"/>
      <c r="BN109" s="2"/>
      <c r="BO109" s="2"/>
      <c r="BP109" s="2"/>
      <c r="BQ109" s="2"/>
      <c r="BR109" s="2"/>
      <c r="BS109" s="2"/>
      <c r="BT109" s="2"/>
      <c r="BU109" s="2"/>
      <c r="BV109" s="2"/>
      <c r="BW109" s="2"/>
      <c r="BX109" s="2"/>
    </row>
    <row r="110" spans="1:76" s="6" customFormat="1" ht="30" customHeight="1" thickBot="1" x14ac:dyDescent="0.3">
      <c r="C110" s="279" t="s">
        <v>516</v>
      </c>
      <c r="D110" s="254" t="s">
        <v>272</v>
      </c>
      <c r="E110" s="224" t="s">
        <v>288</v>
      </c>
      <c r="F110" s="256" t="s">
        <v>274</v>
      </c>
      <c r="G110" s="82">
        <v>40</v>
      </c>
      <c r="H110" s="61">
        <v>5</v>
      </c>
      <c r="I110" s="182" t="s">
        <v>297</v>
      </c>
      <c r="J110" s="60">
        <f t="shared" ref="J110:J119" si="105">SUM(0,K110)</f>
        <v>0</v>
      </c>
      <c r="K110" s="61"/>
      <c r="L110" s="62">
        <f t="shared" ref="L110:L119" si="106">N110-N110*50%</f>
        <v>3198</v>
      </c>
      <c r="M110" s="62">
        <f t="shared" ref="M110:M119" si="107">N110-N110*55%</f>
        <v>2878.2</v>
      </c>
      <c r="N110" s="63">
        <f t="shared" ref="N110:N119" si="108">O110-(O110*0.18)</f>
        <v>6396</v>
      </c>
      <c r="O110" s="64">
        <v>7800</v>
      </c>
      <c r="P110" s="65">
        <f t="shared" ref="P110:P119" si="109">PRODUCT(J110,O110)</f>
        <v>0</v>
      </c>
      <c r="Q110" s="217"/>
      <c r="R110" s="33"/>
    </row>
    <row r="111" spans="1:76" s="6" customFormat="1" ht="30" customHeight="1" thickBot="1" x14ac:dyDescent="0.3">
      <c r="C111" s="282"/>
      <c r="D111" s="255"/>
      <c r="E111" s="233"/>
      <c r="F111" s="257"/>
      <c r="G111" s="52">
        <v>42</v>
      </c>
      <c r="H111" s="61"/>
      <c r="I111" s="183" t="s">
        <v>298</v>
      </c>
      <c r="J111" s="55">
        <f t="shared" si="105"/>
        <v>0</v>
      </c>
      <c r="K111" s="28"/>
      <c r="L111" s="58">
        <f t="shared" si="106"/>
        <v>3198</v>
      </c>
      <c r="M111" s="58">
        <f t="shared" si="107"/>
        <v>2878.2</v>
      </c>
      <c r="N111" s="56">
        <f t="shared" si="108"/>
        <v>6396</v>
      </c>
      <c r="O111" s="50">
        <v>7800</v>
      </c>
      <c r="P111" s="66">
        <f t="shared" si="109"/>
        <v>0</v>
      </c>
      <c r="Q111" s="217"/>
      <c r="R111" s="33"/>
    </row>
    <row r="112" spans="1:76" s="6" customFormat="1" ht="30" customHeight="1" thickBot="1" x14ac:dyDescent="0.3">
      <c r="C112" s="282"/>
      <c r="D112" s="255"/>
      <c r="E112" s="233"/>
      <c r="F112" s="257"/>
      <c r="G112" s="52">
        <v>44</v>
      </c>
      <c r="H112" s="61"/>
      <c r="I112" s="183" t="s">
        <v>299</v>
      </c>
      <c r="J112" s="55">
        <f t="shared" si="105"/>
        <v>0</v>
      </c>
      <c r="K112" s="28"/>
      <c r="L112" s="58">
        <f t="shared" si="106"/>
        <v>3198</v>
      </c>
      <c r="M112" s="58">
        <f t="shared" si="107"/>
        <v>2878.2</v>
      </c>
      <c r="N112" s="56">
        <f t="shared" si="108"/>
        <v>6396</v>
      </c>
      <c r="O112" s="50">
        <v>7800</v>
      </c>
      <c r="P112" s="66">
        <f t="shared" si="109"/>
        <v>0</v>
      </c>
      <c r="Q112" s="217"/>
      <c r="R112" s="33"/>
    </row>
    <row r="113" spans="1:76" s="6" customFormat="1" ht="30" customHeight="1" thickBot="1" x14ac:dyDescent="0.3">
      <c r="C113" s="282"/>
      <c r="D113" s="255"/>
      <c r="E113" s="233"/>
      <c r="F113" s="257"/>
      <c r="G113" s="52">
        <v>46</v>
      </c>
      <c r="H113" s="61"/>
      <c r="I113" s="183" t="s">
        <v>300</v>
      </c>
      <c r="J113" s="55">
        <f t="shared" si="105"/>
        <v>0</v>
      </c>
      <c r="K113" s="28"/>
      <c r="L113" s="58">
        <f t="shared" si="106"/>
        <v>3198</v>
      </c>
      <c r="M113" s="58">
        <f t="shared" si="107"/>
        <v>2878.2</v>
      </c>
      <c r="N113" s="56">
        <f t="shared" si="108"/>
        <v>6396</v>
      </c>
      <c r="O113" s="50">
        <v>7800</v>
      </c>
      <c r="P113" s="66">
        <f t="shared" si="109"/>
        <v>0</v>
      </c>
      <c r="Q113" s="92"/>
      <c r="R113" s="33"/>
    </row>
    <row r="114" spans="1:76" s="6" customFormat="1" ht="30" customHeight="1" thickBot="1" x14ac:dyDescent="0.3">
      <c r="C114" s="264"/>
      <c r="D114" s="250"/>
      <c r="E114" s="234"/>
      <c r="F114" s="258"/>
      <c r="G114" s="52">
        <v>48</v>
      </c>
      <c r="H114" s="61"/>
      <c r="I114" s="184" t="s">
        <v>301</v>
      </c>
      <c r="J114" s="67">
        <f t="shared" si="105"/>
        <v>0</v>
      </c>
      <c r="K114" s="68"/>
      <c r="L114" s="69">
        <f t="shared" si="106"/>
        <v>3198</v>
      </c>
      <c r="M114" s="69">
        <f t="shared" si="107"/>
        <v>2878.2</v>
      </c>
      <c r="N114" s="115">
        <f t="shared" si="108"/>
        <v>6396</v>
      </c>
      <c r="O114" s="70">
        <v>7800</v>
      </c>
      <c r="P114" s="71">
        <f t="shared" si="109"/>
        <v>0</v>
      </c>
      <c r="Q114" s="92"/>
      <c r="R114" s="33"/>
    </row>
    <row r="115" spans="1:76" s="6" customFormat="1" ht="30" customHeight="1" thickBot="1" x14ac:dyDescent="0.3">
      <c r="C115" s="279" t="s">
        <v>517</v>
      </c>
      <c r="D115" s="254" t="s">
        <v>37</v>
      </c>
      <c r="E115" s="224" t="s">
        <v>273</v>
      </c>
      <c r="F115" s="256" t="s">
        <v>274</v>
      </c>
      <c r="G115" s="185">
        <v>40</v>
      </c>
      <c r="H115" s="61">
        <v>2</v>
      </c>
      <c r="I115" s="76" t="s">
        <v>302</v>
      </c>
      <c r="J115" s="60">
        <f t="shared" si="105"/>
        <v>0</v>
      </c>
      <c r="K115" s="61"/>
      <c r="L115" s="62">
        <f t="shared" si="106"/>
        <v>3198</v>
      </c>
      <c r="M115" s="62">
        <f t="shared" si="107"/>
        <v>2878.2</v>
      </c>
      <c r="N115" s="63">
        <f t="shared" si="108"/>
        <v>6396</v>
      </c>
      <c r="O115" s="64">
        <v>7800</v>
      </c>
      <c r="P115" s="65">
        <f t="shared" si="109"/>
        <v>0</v>
      </c>
      <c r="Q115" s="217"/>
      <c r="R115" s="33"/>
    </row>
    <row r="116" spans="1:76" s="6" customFormat="1" ht="30" customHeight="1" thickBot="1" x14ac:dyDescent="0.3">
      <c r="C116" s="282"/>
      <c r="D116" s="255"/>
      <c r="E116" s="233"/>
      <c r="F116" s="257"/>
      <c r="G116" s="186">
        <v>42</v>
      </c>
      <c r="H116" s="61">
        <v>1</v>
      </c>
      <c r="I116" s="51" t="s">
        <v>303</v>
      </c>
      <c r="J116" s="55">
        <f t="shared" si="105"/>
        <v>0</v>
      </c>
      <c r="K116" s="28"/>
      <c r="L116" s="58">
        <f t="shared" si="106"/>
        <v>3198</v>
      </c>
      <c r="M116" s="58">
        <f t="shared" si="107"/>
        <v>2878.2</v>
      </c>
      <c r="N116" s="56">
        <f t="shared" si="108"/>
        <v>6396</v>
      </c>
      <c r="O116" s="50">
        <v>7800</v>
      </c>
      <c r="P116" s="66">
        <f t="shared" si="109"/>
        <v>0</v>
      </c>
      <c r="Q116" s="217"/>
      <c r="R116" s="33"/>
    </row>
    <row r="117" spans="1:76" s="6" customFormat="1" ht="30" customHeight="1" thickBot="1" x14ac:dyDescent="0.3">
      <c r="C117" s="282"/>
      <c r="D117" s="255"/>
      <c r="E117" s="233"/>
      <c r="F117" s="257"/>
      <c r="G117" s="186">
        <v>44</v>
      </c>
      <c r="H117" s="61">
        <v>3</v>
      </c>
      <c r="I117" s="51" t="s">
        <v>304</v>
      </c>
      <c r="J117" s="55">
        <f t="shared" si="105"/>
        <v>0</v>
      </c>
      <c r="K117" s="28"/>
      <c r="L117" s="58">
        <f t="shared" si="106"/>
        <v>3198</v>
      </c>
      <c r="M117" s="58">
        <f t="shared" si="107"/>
        <v>2878.2</v>
      </c>
      <c r="N117" s="56">
        <f t="shared" si="108"/>
        <v>6396</v>
      </c>
      <c r="O117" s="50">
        <v>7800</v>
      </c>
      <c r="P117" s="66">
        <f t="shared" si="109"/>
        <v>0</v>
      </c>
      <c r="Q117" s="217"/>
      <c r="R117" s="33"/>
    </row>
    <row r="118" spans="1:76" s="6" customFormat="1" ht="30" customHeight="1" thickBot="1" x14ac:dyDescent="0.3">
      <c r="C118" s="282"/>
      <c r="D118" s="255"/>
      <c r="E118" s="233"/>
      <c r="F118" s="257"/>
      <c r="G118" s="186">
        <v>46</v>
      </c>
      <c r="H118" s="61">
        <v>5</v>
      </c>
      <c r="I118" s="51" t="s">
        <v>305</v>
      </c>
      <c r="J118" s="55">
        <f t="shared" si="105"/>
        <v>0</v>
      </c>
      <c r="K118" s="28"/>
      <c r="L118" s="58">
        <f t="shared" si="106"/>
        <v>3198</v>
      </c>
      <c r="M118" s="58">
        <f t="shared" si="107"/>
        <v>2878.2</v>
      </c>
      <c r="N118" s="56">
        <f t="shared" si="108"/>
        <v>6396</v>
      </c>
      <c r="O118" s="50">
        <v>7800</v>
      </c>
      <c r="P118" s="66">
        <f t="shared" si="109"/>
        <v>0</v>
      </c>
      <c r="Q118" s="92"/>
      <c r="R118" s="33"/>
    </row>
    <row r="119" spans="1:76" s="6" customFormat="1" ht="30" customHeight="1" thickBot="1" x14ac:dyDescent="0.3">
      <c r="C119" s="264"/>
      <c r="D119" s="250"/>
      <c r="E119" s="234"/>
      <c r="F119" s="258"/>
      <c r="G119" s="186">
        <v>48</v>
      </c>
      <c r="H119" s="61"/>
      <c r="I119" s="77" t="s">
        <v>306</v>
      </c>
      <c r="J119" s="67">
        <f t="shared" si="105"/>
        <v>0</v>
      </c>
      <c r="K119" s="68"/>
      <c r="L119" s="69">
        <f t="shared" si="106"/>
        <v>3198</v>
      </c>
      <c r="M119" s="69">
        <f t="shared" si="107"/>
        <v>2878.2</v>
      </c>
      <c r="N119" s="115">
        <f t="shared" si="108"/>
        <v>6396</v>
      </c>
      <c r="O119" s="70">
        <v>7800</v>
      </c>
      <c r="P119" s="71">
        <f t="shared" si="109"/>
        <v>0</v>
      </c>
      <c r="Q119" s="92"/>
      <c r="R119" s="33"/>
    </row>
    <row r="120" spans="1:76" s="6" customFormat="1" ht="66" customHeight="1" thickBot="1" x14ac:dyDescent="0.55000000000000004">
      <c r="A120" s="252" t="s">
        <v>275</v>
      </c>
      <c r="B120" s="252"/>
      <c r="C120" s="252"/>
      <c r="D120" s="252"/>
      <c r="E120" s="252"/>
      <c r="F120" s="252"/>
      <c r="G120" s="253"/>
      <c r="H120" s="61"/>
      <c r="I120" s="177"/>
      <c r="J120" s="177"/>
      <c r="K120" s="178" t="s">
        <v>18</v>
      </c>
      <c r="L120" s="140" t="s">
        <v>54</v>
      </c>
      <c r="M120" s="140" t="s">
        <v>55</v>
      </c>
      <c r="N120" s="179" t="s">
        <v>58</v>
      </c>
      <c r="O120" s="180" t="s">
        <v>13</v>
      </c>
      <c r="P120" s="181" t="s">
        <v>20</v>
      </c>
      <c r="Z120" s="2"/>
      <c r="AA120" s="2"/>
      <c r="AB120" s="2"/>
      <c r="AC120" s="2"/>
      <c r="AD120" s="2"/>
      <c r="AE120" s="2"/>
      <c r="AF120" s="2"/>
      <c r="AG120" s="2"/>
      <c r="AH120" s="2"/>
      <c r="AI120" s="2"/>
      <c r="AJ120" s="2"/>
      <c r="AK120" s="2"/>
      <c r="AL120" s="2"/>
      <c r="AM120" s="2"/>
      <c r="AN120" s="2"/>
      <c r="AO120" s="2"/>
      <c r="AP120" s="2"/>
      <c r="AQ120" s="2"/>
      <c r="AR120" s="2"/>
      <c r="AS120" s="2"/>
      <c r="AT120" s="2"/>
      <c r="AU120" s="2"/>
      <c r="AV120" s="2"/>
      <c r="AW120" s="2"/>
      <c r="AX120" s="2"/>
      <c r="AY120" s="2"/>
      <c r="AZ120" s="2"/>
      <c r="BA120" s="2"/>
      <c r="BB120" s="2"/>
      <c r="BC120" s="2"/>
      <c r="BD120" s="2"/>
      <c r="BE120" s="2"/>
      <c r="BF120" s="2"/>
      <c r="BG120" s="2"/>
      <c r="BH120" s="2"/>
      <c r="BI120" s="2"/>
      <c r="BJ120" s="2"/>
      <c r="BK120" s="2"/>
      <c r="BL120" s="2"/>
      <c r="BM120" s="2"/>
      <c r="BN120" s="2"/>
      <c r="BO120" s="2"/>
      <c r="BP120" s="2"/>
      <c r="BQ120" s="2"/>
      <c r="BR120" s="2"/>
      <c r="BS120" s="2"/>
      <c r="BT120" s="2"/>
      <c r="BU120" s="2"/>
      <c r="BV120" s="2"/>
      <c r="BW120" s="2"/>
      <c r="BX120" s="2"/>
    </row>
    <row r="121" spans="1:76" s="6" customFormat="1" ht="30" customHeight="1" thickBot="1" x14ac:dyDescent="0.3">
      <c r="C121" s="279" t="s">
        <v>518</v>
      </c>
      <c r="D121" s="254" t="s">
        <v>7</v>
      </c>
      <c r="E121" s="224" t="s">
        <v>289</v>
      </c>
      <c r="F121" s="256" t="s">
        <v>276</v>
      </c>
      <c r="G121" s="85">
        <v>40</v>
      </c>
      <c r="H121" s="61">
        <v>11</v>
      </c>
      <c r="I121" s="182" t="s">
        <v>307</v>
      </c>
      <c r="J121" s="67">
        <f t="shared" ref="J121:J171" si="110">SUM(0,K121)</f>
        <v>0</v>
      </c>
      <c r="K121" s="68"/>
      <c r="L121" s="69">
        <f t="shared" ref="L121:L130" si="111">N121-N121*50%</f>
        <v>2747</v>
      </c>
      <c r="M121" s="69">
        <f t="shared" ref="M121:M130" si="112">N121-N121*55%</f>
        <v>2472.2999999999997</v>
      </c>
      <c r="N121" s="115">
        <f t="shared" ref="N121:N130" si="113">O121-(O121*0.18)</f>
        <v>5494</v>
      </c>
      <c r="O121" s="70">
        <v>6700</v>
      </c>
      <c r="P121" s="71">
        <f t="shared" ref="P121:P130" si="114">PRODUCT(J121,O121)</f>
        <v>0</v>
      </c>
      <c r="Q121" s="217"/>
      <c r="R121" s="33"/>
    </row>
    <row r="122" spans="1:76" s="6" customFormat="1" ht="30" customHeight="1" thickBot="1" x14ac:dyDescent="0.3">
      <c r="C122" s="282"/>
      <c r="D122" s="255"/>
      <c r="E122" s="233"/>
      <c r="F122" s="257"/>
      <c r="G122" s="53">
        <v>42</v>
      </c>
      <c r="H122" s="61">
        <v>6</v>
      </c>
      <c r="I122" s="183" t="s">
        <v>308</v>
      </c>
      <c r="J122" s="67">
        <f t="shared" si="110"/>
        <v>0</v>
      </c>
      <c r="K122" s="68"/>
      <c r="L122" s="69">
        <f t="shared" si="111"/>
        <v>2747</v>
      </c>
      <c r="M122" s="69">
        <f t="shared" si="112"/>
        <v>2472.2999999999997</v>
      </c>
      <c r="N122" s="115">
        <f t="shared" si="113"/>
        <v>5494</v>
      </c>
      <c r="O122" s="70">
        <v>6700</v>
      </c>
      <c r="P122" s="71">
        <f t="shared" si="114"/>
        <v>0</v>
      </c>
      <c r="Q122" s="217"/>
      <c r="R122" s="33"/>
    </row>
    <row r="123" spans="1:76" s="6" customFormat="1" ht="30" customHeight="1" thickBot="1" x14ac:dyDescent="0.3">
      <c r="C123" s="282"/>
      <c r="D123" s="255"/>
      <c r="E123" s="233"/>
      <c r="F123" s="257"/>
      <c r="G123" s="53">
        <v>44</v>
      </c>
      <c r="H123" s="61">
        <v>7</v>
      </c>
      <c r="I123" s="183" t="s">
        <v>309</v>
      </c>
      <c r="J123" s="67">
        <f t="shared" si="110"/>
        <v>0</v>
      </c>
      <c r="K123" s="68"/>
      <c r="L123" s="69">
        <f t="shared" si="111"/>
        <v>2747</v>
      </c>
      <c r="M123" s="69">
        <f t="shared" si="112"/>
        <v>2472.2999999999997</v>
      </c>
      <c r="N123" s="115">
        <f t="shared" si="113"/>
        <v>5494</v>
      </c>
      <c r="O123" s="70">
        <v>6700</v>
      </c>
      <c r="P123" s="71">
        <f t="shared" si="114"/>
        <v>0</v>
      </c>
      <c r="Q123" s="217"/>
      <c r="R123" s="33"/>
    </row>
    <row r="124" spans="1:76" s="6" customFormat="1" ht="30" customHeight="1" thickBot="1" x14ac:dyDescent="0.3">
      <c r="C124" s="282"/>
      <c r="D124" s="255"/>
      <c r="E124" s="233"/>
      <c r="F124" s="257"/>
      <c r="G124" s="53">
        <v>46</v>
      </c>
      <c r="H124" s="61">
        <v>7</v>
      </c>
      <c r="I124" s="183" t="s">
        <v>310</v>
      </c>
      <c r="J124" s="67">
        <f t="shared" si="110"/>
        <v>0</v>
      </c>
      <c r="K124" s="68"/>
      <c r="L124" s="69">
        <f t="shared" si="111"/>
        <v>2747</v>
      </c>
      <c r="M124" s="69">
        <f t="shared" si="112"/>
        <v>2472.2999999999997</v>
      </c>
      <c r="N124" s="115">
        <f t="shared" si="113"/>
        <v>5494</v>
      </c>
      <c r="O124" s="70">
        <v>6700</v>
      </c>
      <c r="P124" s="71">
        <f t="shared" si="114"/>
        <v>0</v>
      </c>
      <c r="Q124" s="92"/>
      <c r="R124" s="33"/>
    </row>
    <row r="125" spans="1:76" s="6" customFormat="1" ht="30" customHeight="1" thickBot="1" x14ac:dyDescent="0.3">
      <c r="C125" s="264"/>
      <c r="D125" s="250"/>
      <c r="E125" s="234"/>
      <c r="F125" s="257"/>
      <c r="G125" s="53">
        <v>48</v>
      </c>
      <c r="H125" s="61">
        <v>1</v>
      </c>
      <c r="I125" s="184" t="s">
        <v>311</v>
      </c>
      <c r="J125" s="67">
        <f t="shared" si="110"/>
        <v>0</v>
      </c>
      <c r="K125" s="68"/>
      <c r="L125" s="69">
        <f t="shared" si="111"/>
        <v>2747</v>
      </c>
      <c r="M125" s="69">
        <f t="shared" si="112"/>
        <v>2472.2999999999997</v>
      </c>
      <c r="N125" s="115">
        <f t="shared" si="113"/>
        <v>5494</v>
      </c>
      <c r="O125" s="70">
        <v>6700</v>
      </c>
      <c r="P125" s="71">
        <f t="shared" si="114"/>
        <v>0</v>
      </c>
      <c r="Q125" s="92"/>
      <c r="R125" s="33"/>
    </row>
    <row r="126" spans="1:76" s="6" customFormat="1" ht="30" customHeight="1" thickBot="1" x14ac:dyDescent="0.3">
      <c r="C126" s="279" t="s">
        <v>519</v>
      </c>
      <c r="D126" s="254" t="s">
        <v>84</v>
      </c>
      <c r="E126" s="224" t="s">
        <v>289</v>
      </c>
      <c r="F126" s="257"/>
      <c r="G126" s="82">
        <v>40</v>
      </c>
      <c r="H126" s="61">
        <v>1</v>
      </c>
      <c r="I126" s="182" t="s">
        <v>312</v>
      </c>
      <c r="J126" s="67">
        <f t="shared" si="110"/>
        <v>0</v>
      </c>
      <c r="K126" s="68"/>
      <c r="L126" s="69">
        <f t="shared" si="111"/>
        <v>2747</v>
      </c>
      <c r="M126" s="69">
        <f t="shared" si="112"/>
        <v>2472.2999999999997</v>
      </c>
      <c r="N126" s="115">
        <f t="shared" si="113"/>
        <v>5494</v>
      </c>
      <c r="O126" s="70">
        <v>6700</v>
      </c>
      <c r="P126" s="71">
        <f t="shared" si="114"/>
        <v>0</v>
      </c>
      <c r="Q126" s="217"/>
      <c r="R126" s="33"/>
    </row>
    <row r="127" spans="1:76" s="6" customFormat="1" ht="30" customHeight="1" thickBot="1" x14ac:dyDescent="0.3">
      <c r="C127" s="282"/>
      <c r="D127" s="255"/>
      <c r="E127" s="233"/>
      <c r="F127" s="257"/>
      <c r="G127" s="52">
        <v>42</v>
      </c>
      <c r="H127" s="61">
        <v>3</v>
      </c>
      <c r="I127" s="183" t="s">
        <v>313</v>
      </c>
      <c r="J127" s="67">
        <f t="shared" si="110"/>
        <v>0</v>
      </c>
      <c r="K127" s="68"/>
      <c r="L127" s="69">
        <f t="shared" si="111"/>
        <v>2747</v>
      </c>
      <c r="M127" s="69">
        <f t="shared" si="112"/>
        <v>2472.2999999999997</v>
      </c>
      <c r="N127" s="115">
        <f t="shared" si="113"/>
        <v>5494</v>
      </c>
      <c r="O127" s="70">
        <v>6700</v>
      </c>
      <c r="P127" s="71">
        <f t="shared" si="114"/>
        <v>0</v>
      </c>
      <c r="Q127" s="217"/>
      <c r="R127" s="33"/>
    </row>
    <row r="128" spans="1:76" s="6" customFormat="1" ht="30" customHeight="1" thickBot="1" x14ac:dyDescent="0.3">
      <c r="C128" s="282"/>
      <c r="D128" s="255"/>
      <c r="E128" s="233"/>
      <c r="F128" s="257"/>
      <c r="G128" s="52">
        <v>44</v>
      </c>
      <c r="H128" s="61">
        <v>1</v>
      </c>
      <c r="I128" s="183" t="s">
        <v>314</v>
      </c>
      <c r="J128" s="67">
        <f t="shared" si="110"/>
        <v>0</v>
      </c>
      <c r="K128" s="68"/>
      <c r="L128" s="69">
        <f t="shared" si="111"/>
        <v>2747</v>
      </c>
      <c r="M128" s="69">
        <f t="shared" si="112"/>
        <v>2472.2999999999997</v>
      </c>
      <c r="N128" s="115">
        <f t="shared" si="113"/>
        <v>5494</v>
      </c>
      <c r="O128" s="70">
        <v>6700</v>
      </c>
      <c r="P128" s="71">
        <f t="shared" si="114"/>
        <v>0</v>
      </c>
      <c r="Q128" s="217"/>
      <c r="R128" s="33"/>
    </row>
    <row r="129" spans="1:76" s="6" customFormat="1" ht="30" customHeight="1" thickBot="1" x14ac:dyDescent="0.3">
      <c r="C129" s="282"/>
      <c r="D129" s="255"/>
      <c r="E129" s="233"/>
      <c r="F129" s="257"/>
      <c r="G129" s="52">
        <v>46</v>
      </c>
      <c r="H129" s="61">
        <v>3</v>
      </c>
      <c r="I129" s="183" t="s">
        <v>315</v>
      </c>
      <c r="J129" s="67">
        <f t="shared" si="110"/>
        <v>0</v>
      </c>
      <c r="K129" s="68"/>
      <c r="L129" s="69">
        <f t="shared" si="111"/>
        <v>2747</v>
      </c>
      <c r="M129" s="69">
        <f t="shared" si="112"/>
        <v>2472.2999999999997</v>
      </c>
      <c r="N129" s="115">
        <f t="shared" si="113"/>
        <v>5494</v>
      </c>
      <c r="O129" s="70">
        <v>6700</v>
      </c>
      <c r="P129" s="71">
        <f t="shared" si="114"/>
        <v>0</v>
      </c>
      <c r="Q129" s="92"/>
      <c r="R129" s="33"/>
    </row>
    <row r="130" spans="1:76" s="6" customFormat="1" ht="30" customHeight="1" thickBot="1" x14ac:dyDescent="0.3">
      <c r="C130" s="264"/>
      <c r="D130" s="250"/>
      <c r="E130" s="234"/>
      <c r="F130" s="258"/>
      <c r="G130" s="52">
        <v>48</v>
      </c>
      <c r="H130" s="61"/>
      <c r="I130" s="184" t="s">
        <v>316</v>
      </c>
      <c r="J130" s="67">
        <f t="shared" si="110"/>
        <v>0</v>
      </c>
      <c r="K130" s="68"/>
      <c r="L130" s="69">
        <f t="shared" si="111"/>
        <v>2747</v>
      </c>
      <c r="M130" s="69">
        <f t="shared" si="112"/>
        <v>2472.2999999999997</v>
      </c>
      <c r="N130" s="115">
        <f t="shared" si="113"/>
        <v>5494</v>
      </c>
      <c r="O130" s="70">
        <v>6700</v>
      </c>
      <c r="P130" s="71">
        <f t="shared" si="114"/>
        <v>0</v>
      </c>
      <c r="Q130" s="92"/>
      <c r="R130" s="33"/>
    </row>
    <row r="131" spans="1:76" s="6" customFormat="1" ht="62.25" customHeight="1" thickBot="1" x14ac:dyDescent="0.55000000000000004">
      <c r="A131" s="252" t="s">
        <v>429</v>
      </c>
      <c r="B131" s="252"/>
      <c r="C131" s="252"/>
      <c r="D131" s="252"/>
      <c r="E131" s="252"/>
      <c r="F131" s="252"/>
      <c r="G131" s="253"/>
      <c r="H131" s="61"/>
      <c r="K131" s="161" t="s">
        <v>18</v>
      </c>
      <c r="L131" s="152" t="s">
        <v>54</v>
      </c>
      <c r="M131" s="152" t="s">
        <v>55</v>
      </c>
      <c r="N131" s="72" t="s">
        <v>58</v>
      </c>
      <c r="O131" s="73" t="s">
        <v>13</v>
      </c>
      <c r="P131" s="160" t="s">
        <v>20</v>
      </c>
      <c r="Z131" s="2"/>
      <c r="AA131" s="2"/>
      <c r="AB131" s="2"/>
      <c r="AC131" s="2"/>
      <c r="AD131" s="2"/>
      <c r="AE131" s="2"/>
      <c r="AF131" s="2"/>
      <c r="AG131" s="2"/>
      <c r="AH131" s="2"/>
      <c r="AI131" s="2"/>
      <c r="AJ131" s="2"/>
      <c r="AK131" s="2"/>
      <c r="AL131" s="2"/>
      <c r="AM131" s="2"/>
      <c r="AN131" s="2"/>
      <c r="AO131" s="2"/>
      <c r="AP131" s="2"/>
      <c r="AQ131" s="2"/>
      <c r="AR131" s="2"/>
      <c r="AS131" s="2"/>
      <c r="AT131" s="2"/>
      <c r="AU131" s="2"/>
      <c r="AV131" s="2"/>
      <c r="AW131" s="2"/>
      <c r="AX131" s="2"/>
      <c r="AY131" s="2"/>
      <c r="AZ131" s="2"/>
      <c r="BA131" s="2"/>
      <c r="BB131" s="2"/>
      <c r="BC131" s="2"/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/>
      <c r="BQ131" s="2"/>
      <c r="BR131" s="2"/>
      <c r="BS131" s="2"/>
      <c r="BT131" s="2"/>
      <c r="BU131" s="2"/>
      <c r="BV131" s="2"/>
      <c r="BW131" s="2"/>
      <c r="BX131" s="2"/>
    </row>
    <row r="132" spans="1:76" s="6" customFormat="1" ht="25.5" customHeight="1" thickBot="1" x14ac:dyDescent="0.3">
      <c r="C132" s="291" t="s">
        <v>424</v>
      </c>
      <c r="D132" s="268" t="s">
        <v>425</v>
      </c>
      <c r="E132" s="270"/>
      <c r="F132" s="319" t="s">
        <v>428</v>
      </c>
      <c r="G132" s="85">
        <v>42</v>
      </c>
      <c r="H132" s="61"/>
      <c r="I132" s="76" t="s">
        <v>452</v>
      </c>
      <c r="J132" s="60">
        <f t="shared" ref="J132:J141" si="115">SUM(0,K132)</f>
        <v>0</v>
      </c>
      <c r="K132" s="61"/>
      <c r="L132" s="62">
        <f t="shared" ref="L132:L141" si="116">N132-N132*50%</f>
        <v>2665</v>
      </c>
      <c r="M132" s="62">
        <f t="shared" ref="M132:M141" si="117">N132-N132*55%</f>
        <v>2398.4999999999995</v>
      </c>
      <c r="N132" s="63">
        <f t="shared" ref="N132:N141" si="118">O132-(O132*0.18)</f>
        <v>5330</v>
      </c>
      <c r="O132" s="64">
        <v>6500</v>
      </c>
      <c r="P132" s="65">
        <f t="shared" ref="P132:P141" si="119">PRODUCT(J132,O132)</f>
        <v>0</v>
      </c>
      <c r="Q132" s="217"/>
      <c r="R132" s="33"/>
    </row>
    <row r="133" spans="1:76" s="6" customFormat="1" ht="25.5" customHeight="1" thickBot="1" x14ac:dyDescent="0.3">
      <c r="C133" s="294"/>
      <c r="D133" s="269"/>
      <c r="E133" s="218"/>
      <c r="F133" s="298"/>
      <c r="G133" s="53">
        <v>44</v>
      </c>
      <c r="H133" s="61"/>
      <c r="I133" s="51" t="s">
        <v>453</v>
      </c>
      <c r="J133" s="55">
        <f t="shared" si="115"/>
        <v>0</v>
      </c>
      <c r="K133" s="28"/>
      <c r="L133" s="58">
        <f t="shared" si="116"/>
        <v>2665</v>
      </c>
      <c r="M133" s="58">
        <f t="shared" si="117"/>
        <v>2398.4999999999995</v>
      </c>
      <c r="N133" s="56">
        <f t="shared" si="118"/>
        <v>5330</v>
      </c>
      <c r="O133" s="50">
        <v>6500</v>
      </c>
      <c r="P133" s="66">
        <f t="shared" si="119"/>
        <v>0</v>
      </c>
      <c r="Q133" s="217"/>
      <c r="R133" s="33"/>
    </row>
    <row r="134" spans="1:76" s="6" customFormat="1" ht="25.5" customHeight="1" thickBot="1" x14ac:dyDescent="0.3">
      <c r="C134" s="294"/>
      <c r="D134" s="269"/>
      <c r="E134" s="218"/>
      <c r="F134" s="298"/>
      <c r="G134" s="53">
        <v>46</v>
      </c>
      <c r="H134" s="61"/>
      <c r="I134" s="51" t="s">
        <v>454</v>
      </c>
      <c r="J134" s="55">
        <f t="shared" si="115"/>
        <v>0</v>
      </c>
      <c r="K134" s="28"/>
      <c r="L134" s="58">
        <f t="shared" si="116"/>
        <v>2665</v>
      </c>
      <c r="M134" s="58">
        <f t="shared" si="117"/>
        <v>2398.4999999999995</v>
      </c>
      <c r="N134" s="56">
        <f t="shared" si="118"/>
        <v>5330</v>
      </c>
      <c r="O134" s="50">
        <v>6500</v>
      </c>
      <c r="P134" s="66">
        <f t="shared" si="119"/>
        <v>0</v>
      </c>
      <c r="Q134" s="92"/>
      <c r="R134" s="33"/>
    </row>
    <row r="135" spans="1:76" s="6" customFormat="1" ht="25.5" customHeight="1" thickBot="1" x14ac:dyDescent="0.3">
      <c r="C135" s="294"/>
      <c r="D135" s="269"/>
      <c r="E135" s="218"/>
      <c r="F135" s="298"/>
      <c r="G135" s="53">
        <v>48</v>
      </c>
      <c r="H135" s="61"/>
      <c r="I135" s="51" t="s">
        <v>455</v>
      </c>
      <c r="J135" s="55">
        <f t="shared" si="115"/>
        <v>0</v>
      </c>
      <c r="K135" s="28"/>
      <c r="L135" s="58">
        <f t="shared" si="116"/>
        <v>2665</v>
      </c>
      <c r="M135" s="58">
        <f t="shared" si="117"/>
        <v>2398.4999999999995</v>
      </c>
      <c r="N135" s="56">
        <f t="shared" si="118"/>
        <v>5330</v>
      </c>
      <c r="O135" s="50">
        <v>6500</v>
      </c>
      <c r="P135" s="66">
        <f t="shared" si="119"/>
        <v>0</v>
      </c>
      <c r="Q135" s="92"/>
      <c r="R135" s="33"/>
    </row>
    <row r="136" spans="1:76" s="6" customFormat="1" ht="25.5" customHeight="1" thickBot="1" x14ac:dyDescent="0.3">
      <c r="C136" s="294"/>
      <c r="D136" s="269"/>
      <c r="E136" s="218"/>
      <c r="F136" s="298"/>
      <c r="G136" s="53">
        <v>50</v>
      </c>
      <c r="H136" s="61"/>
      <c r="I136" s="51" t="s">
        <v>456</v>
      </c>
      <c r="J136" s="55">
        <f t="shared" ref="J136:J137" si="120">SUM(0,K136)</f>
        <v>0</v>
      </c>
      <c r="K136" s="28"/>
      <c r="L136" s="58">
        <f t="shared" ref="L136:L137" si="121">N136-N136*50%</f>
        <v>2665</v>
      </c>
      <c r="M136" s="58">
        <f t="shared" ref="M136:M137" si="122">N136-N136*55%</f>
        <v>2398.4999999999995</v>
      </c>
      <c r="N136" s="56">
        <f t="shared" ref="N136:N137" si="123">O136-(O136*0.18)</f>
        <v>5330</v>
      </c>
      <c r="O136" s="50">
        <v>6500</v>
      </c>
      <c r="P136" s="66">
        <f t="shared" ref="P136:P137" si="124">PRODUCT(J136,O136)</f>
        <v>0</v>
      </c>
      <c r="Q136" s="92"/>
      <c r="R136" s="33"/>
    </row>
    <row r="137" spans="1:76" s="6" customFormat="1" ht="25.5" customHeight="1" thickBot="1" x14ac:dyDescent="0.3">
      <c r="C137" s="294" t="s">
        <v>426</v>
      </c>
      <c r="D137" s="269" t="s">
        <v>427</v>
      </c>
      <c r="E137" s="218"/>
      <c r="F137" s="298"/>
      <c r="G137" s="52">
        <v>42</v>
      </c>
      <c r="H137" s="61"/>
      <c r="I137" s="51" t="s">
        <v>457</v>
      </c>
      <c r="J137" s="55">
        <f t="shared" si="120"/>
        <v>0</v>
      </c>
      <c r="K137" s="28"/>
      <c r="L137" s="58">
        <f t="shared" si="121"/>
        <v>2665</v>
      </c>
      <c r="M137" s="58">
        <f t="shared" si="122"/>
        <v>2398.4999999999995</v>
      </c>
      <c r="N137" s="56">
        <f t="shared" si="123"/>
        <v>5330</v>
      </c>
      <c r="O137" s="50">
        <v>6500</v>
      </c>
      <c r="P137" s="66">
        <f t="shared" si="124"/>
        <v>0</v>
      </c>
      <c r="Q137" s="217" t="s">
        <v>60</v>
      </c>
      <c r="R137" s="33"/>
    </row>
    <row r="138" spans="1:76" s="6" customFormat="1" ht="25.5" customHeight="1" thickBot="1" x14ac:dyDescent="0.3">
      <c r="C138" s="294"/>
      <c r="D138" s="269"/>
      <c r="E138" s="218"/>
      <c r="F138" s="298"/>
      <c r="G138" s="52">
        <v>44</v>
      </c>
      <c r="H138" s="61"/>
      <c r="I138" s="51" t="s">
        <v>458</v>
      </c>
      <c r="J138" s="55">
        <f t="shared" si="115"/>
        <v>0</v>
      </c>
      <c r="K138" s="28"/>
      <c r="L138" s="58">
        <f t="shared" si="116"/>
        <v>2665</v>
      </c>
      <c r="M138" s="58">
        <f t="shared" si="117"/>
        <v>2398.4999999999995</v>
      </c>
      <c r="N138" s="56">
        <f t="shared" si="118"/>
        <v>5330</v>
      </c>
      <c r="O138" s="50">
        <v>6500</v>
      </c>
      <c r="P138" s="66">
        <f t="shared" si="119"/>
        <v>0</v>
      </c>
      <c r="Q138" s="217"/>
      <c r="R138" s="33"/>
    </row>
    <row r="139" spans="1:76" s="6" customFormat="1" ht="25.5" customHeight="1" thickBot="1" x14ac:dyDescent="0.3">
      <c r="C139" s="294"/>
      <c r="D139" s="269"/>
      <c r="E139" s="218"/>
      <c r="F139" s="298"/>
      <c r="G139" s="52">
        <v>46</v>
      </c>
      <c r="H139" s="61"/>
      <c r="I139" s="51" t="s">
        <v>459</v>
      </c>
      <c r="J139" s="55">
        <f t="shared" si="115"/>
        <v>0</v>
      </c>
      <c r="K139" s="28"/>
      <c r="L139" s="58">
        <f t="shared" si="116"/>
        <v>2665</v>
      </c>
      <c r="M139" s="58">
        <f t="shared" si="117"/>
        <v>2398.4999999999995</v>
      </c>
      <c r="N139" s="56">
        <f t="shared" si="118"/>
        <v>5330</v>
      </c>
      <c r="O139" s="50">
        <v>6500</v>
      </c>
      <c r="P139" s="66">
        <f t="shared" si="119"/>
        <v>0</v>
      </c>
      <c r="Q139" s="217"/>
      <c r="R139" s="33"/>
    </row>
    <row r="140" spans="1:76" s="6" customFormat="1" ht="25.5" customHeight="1" thickBot="1" x14ac:dyDescent="0.3">
      <c r="C140" s="294"/>
      <c r="D140" s="269"/>
      <c r="E140" s="218"/>
      <c r="F140" s="298"/>
      <c r="G140" s="52">
        <v>48</v>
      </c>
      <c r="H140" s="61"/>
      <c r="I140" s="51" t="s">
        <v>460</v>
      </c>
      <c r="J140" s="55">
        <f t="shared" si="115"/>
        <v>0</v>
      </c>
      <c r="K140" s="28"/>
      <c r="L140" s="58">
        <f t="shared" si="116"/>
        <v>2665</v>
      </c>
      <c r="M140" s="58">
        <f t="shared" si="117"/>
        <v>2398.4999999999995</v>
      </c>
      <c r="N140" s="56">
        <f t="shared" si="118"/>
        <v>5330</v>
      </c>
      <c r="O140" s="50">
        <v>6500</v>
      </c>
      <c r="P140" s="66">
        <f t="shared" si="119"/>
        <v>0</v>
      </c>
      <c r="Q140" s="92"/>
      <c r="R140" s="33"/>
    </row>
    <row r="141" spans="1:76" s="6" customFormat="1" ht="25.5" customHeight="1" thickBot="1" x14ac:dyDescent="0.3">
      <c r="C141" s="295"/>
      <c r="D141" s="272"/>
      <c r="E141" s="220"/>
      <c r="F141" s="299"/>
      <c r="G141" s="96">
        <v>50</v>
      </c>
      <c r="H141" s="61"/>
      <c r="I141" s="77" t="s">
        <v>461</v>
      </c>
      <c r="J141" s="67">
        <f t="shared" si="115"/>
        <v>0</v>
      </c>
      <c r="K141" s="68"/>
      <c r="L141" s="69">
        <f t="shared" si="116"/>
        <v>2665</v>
      </c>
      <c r="M141" s="69">
        <f t="shared" si="117"/>
        <v>2398.4999999999995</v>
      </c>
      <c r="N141" s="115">
        <f t="shared" si="118"/>
        <v>5330</v>
      </c>
      <c r="O141" s="70">
        <v>6500</v>
      </c>
      <c r="P141" s="71">
        <f t="shared" si="119"/>
        <v>0</v>
      </c>
      <c r="Q141" s="92"/>
      <c r="R141" s="33"/>
    </row>
    <row r="142" spans="1:76" s="6" customFormat="1" ht="45.75" customHeight="1" thickBot="1" x14ac:dyDescent="0.5">
      <c r="A142" s="276" t="s">
        <v>221</v>
      </c>
      <c r="B142" s="276"/>
      <c r="C142" s="276"/>
      <c r="D142" s="276"/>
      <c r="E142" s="276"/>
      <c r="F142" s="276"/>
      <c r="G142" s="277"/>
      <c r="H142" s="61"/>
      <c r="K142" s="161" t="s">
        <v>18</v>
      </c>
      <c r="L142" s="152" t="s">
        <v>54</v>
      </c>
      <c r="M142" s="152" t="s">
        <v>55</v>
      </c>
      <c r="N142" s="72" t="s">
        <v>58</v>
      </c>
      <c r="O142" s="73" t="s">
        <v>13</v>
      </c>
      <c r="P142" s="160" t="s">
        <v>20</v>
      </c>
      <c r="Z142" s="2"/>
      <c r="AA142" s="2"/>
      <c r="AB142" s="2"/>
      <c r="AC142" s="2"/>
      <c r="AD142" s="2"/>
      <c r="AE142" s="2"/>
      <c r="AF142" s="2"/>
      <c r="AG142" s="2"/>
      <c r="AH142" s="2"/>
      <c r="AI142" s="2"/>
      <c r="AJ142" s="2"/>
      <c r="AK142" s="2"/>
      <c r="AL142" s="2"/>
      <c r="AM142" s="2"/>
      <c r="AN142" s="2"/>
      <c r="AO142" s="2"/>
      <c r="AP142" s="2"/>
      <c r="AQ142" s="2"/>
      <c r="AR142" s="2"/>
      <c r="AS142" s="2"/>
      <c r="AT142" s="2"/>
      <c r="AU142" s="2"/>
      <c r="AV142" s="2"/>
      <c r="AW142" s="2"/>
      <c r="AX142" s="2"/>
      <c r="AY142" s="2"/>
      <c r="AZ142" s="2"/>
      <c r="BA142" s="2"/>
      <c r="BB142" s="2"/>
      <c r="BC142" s="2"/>
      <c r="BD142" s="2"/>
      <c r="BE142" s="2"/>
      <c r="BF142" s="2"/>
      <c r="BG142" s="2"/>
      <c r="BH142" s="2"/>
      <c r="BI142" s="2"/>
      <c r="BJ142" s="2"/>
      <c r="BK142" s="2"/>
      <c r="BL142" s="2"/>
      <c r="BM142" s="2"/>
      <c r="BN142" s="2"/>
      <c r="BO142" s="2"/>
      <c r="BP142" s="2"/>
      <c r="BQ142" s="2"/>
      <c r="BR142" s="2"/>
      <c r="BS142" s="2"/>
      <c r="BT142" s="2"/>
      <c r="BU142" s="2"/>
      <c r="BV142" s="2"/>
      <c r="BW142" s="2"/>
      <c r="BX142" s="2"/>
    </row>
    <row r="143" spans="1:76" s="6" customFormat="1" ht="26.25" customHeight="1" thickBot="1" x14ac:dyDescent="0.3">
      <c r="C143" s="261" t="s">
        <v>520</v>
      </c>
      <c r="D143" s="298" t="s">
        <v>222</v>
      </c>
      <c r="E143" s="298"/>
      <c r="F143" s="274"/>
      <c r="G143" s="52">
        <v>40</v>
      </c>
      <c r="H143" s="61"/>
      <c r="I143" s="51" t="s">
        <v>223</v>
      </c>
      <c r="J143" s="55">
        <f t="shared" ref="J143:J152" si="125">SUM(0,K143)</f>
        <v>0</v>
      </c>
      <c r="K143" s="28"/>
      <c r="L143" s="58">
        <f t="shared" ref="L143:L152" si="126">N143-N143*50%</f>
        <v>2665</v>
      </c>
      <c r="M143" s="58">
        <f t="shared" ref="M143:M152" si="127">N143-N143*55%</f>
        <v>2398.4999999999995</v>
      </c>
      <c r="N143" s="56">
        <f t="shared" ref="N143:N152" si="128">O143-(O143*0.18)</f>
        <v>5330</v>
      </c>
      <c r="O143" s="50">
        <v>6500</v>
      </c>
      <c r="P143" s="66">
        <f t="shared" ref="P143:P152" si="129">PRODUCT(J143,O143)</f>
        <v>0</v>
      </c>
      <c r="Q143" s="229"/>
      <c r="R143" s="33"/>
    </row>
    <row r="144" spans="1:76" s="6" customFormat="1" ht="26.25" customHeight="1" thickBot="1" x14ac:dyDescent="0.3">
      <c r="C144" s="261"/>
      <c r="D144" s="298"/>
      <c r="E144" s="298"/>
      <c r="F144" s="265"/>
      <c r="G144" s="52">
        <v>42</v>
      </c>
      <c r="H144" s="61">
        <v>1</v>
      </c>
      <c r="I144" s="51" t="s">
        <v>224</v>
      </c>
      <c r="J144" s="55">
        <f t="shared" si="125"/>
        <v>0</v>
      </c>
      <c r="K144" s="28"/>
      <c r="L144" s="58">
        <f t="shared" si="126"/>
        <v>2665</v>
      </c>
      <c r="M144" s="58">
        <f t="shared" si="127"/>
        <v>2398.4999999999995</v>
      </c>
      <c r="N144" s="56">
        <f t="shared" si="128"/>
        <v>5330</v>
      </c>
      <c r="O144" s="50">
        <v>6500</v>
      </c>
      <c r="P144" s="66">
        <f t="shared" si="129"/>
        <v>0</v>
      </c>
      <c r="Q144" s="229"/>
      <c r="R144" s="33"/>
    </row>
    <row r="145" spans="1:22" s="6" customFormat="1" ht="26.25" customHeight="1" thickBot="1" x14ac:dyDescent="0.3">
      <c r="C145" s="261"/>
      <c r="D145" s="298"/>
      <c r="E145" s="298"/>
      <c r="F145" s="265"/>
      <c r="G145" s="52">
        <v>44</v>
      </c>
      <c r="H145" s="61"/>
      <c r="I145" s="51" t="s">
        <v>225</v>
      </c>
      <c r="J145" s="55">
        <f t="shared" si="125"/>
        <v>0</v>
      </c>
      <c r="K145" s="28"/>
      <c r="L145" s="58">
        <f t="shared" si="126"/>
        <v>2665</v>
      </c>
      <c r="M145" s="58">
        <f t="shared" si="127"/>
        <v>2398.4999999999995</v>
      </c>
      <c r="N145" s="56">
        <f t="shared" si="128"/>
        <v>5330</v>
      </c>
      <c r="O145" s="50">
        <v>6500</v>
      </c>
      <c r="P145" s="66">
        <f t="shared" si="129"/>
        <v>0</v>
      </c>
      <c r="Q145" s="229"/>
      <c r="R145" s="33"/>
    </row>
    <row r="146" spans="1:22" s="6" customFormat="1" ht="26.25" customHeight="1" thickBot="1" x14ac:dyDescent="0.3">
      <c r="C146" s="261"/>
      <c r="D146" s="298"/>
      <c r="E146" s="298"/>
      <c r="F146" s="265"/>
      <c r="G146" s="52">
        <v>46</v>
      </c>
      <c r="H146" s="61"/>
      <c r="I146" s="51" t="s">
        <v>226</v>
      </c>
      <c r="J146" s="55">
        <f t="shared" si="125"/>
        <v>0</v>
      </c>
      <c r="K146" s="28"/>
      <c r="L146" s="58">
        <f t="shared" si="126"/>
        <v>2665</v>
      </c>
      <c r="M146" s="58">
        <f t="shared" si="127"/>
        <v>2398.4999999999995</v>
      </c>
      <c r="N146" s="56">
        <f t="shared" si="128"/>
        <v>5330</v>
      </c>
      <c r="O146" s="50">
        <v>6500</v>
      </c>
      <c r="P146" s="66">
        <f t="shared" si="129"/>
        <v>0</v>
      </c>
      <c r="Q146" s="193"/>
      <c r="R146" s="33"/>
    </row>
    <row r="147" spans="1:22" s="6" customFormat="1" ht="26.25" customHeight="1" thickBot="1" x14ac:dyDescent="0.3">
      <c r="C147" s="271"/>
      <c r="D147" s="299"/>
      <c r="E147" s="299"/>
      <c r="F147" s="275"/>
      <c r="G147" s="96">
        <v>48</v>
      </c>
      <c r="H147" s="61"/>
      <c r="I147" s="77" t="s">
        <v>227</v>
      </c>
      <c r="J147" s="67">
        <f t="shared" si="125"/>
        <v>0</v>
      </c>
      <c r="K147" s="68"/>
      <c r="L147" s="69">
        <f t="shared" si="126"/>
        <v>2665</v>
      </c>
      <c r="M147" s="69">
        <f t="shared" si="127"/>
        <v>2398.4999999999995</v>
      </c>
      <c r="N147" s="115">
        <f t="shared" si="128"/>
        <v>5330</v>
      </c>
      <c r="O147" s="70">
        <v>6500</v>
      </c>
      <c r="P147" s="71">
        <f t="shared" si="129"/>
        <v>0</v>
      </c>
      <c r="Q147" s="193"/>
      <c r="R147" s="33"/>
    </row>
    <row r="148" spans="1:22" s="6" customFormat="1" ht="26.25" customHeight="1" thickBot="1" x14ac:dyDescent="0.3">
      <c r="C148" s="267" t="s">
        <v>521</v>
      </c>
      <c r="D148" s="319" t="s">
        <v>22</v>
      </c>
      <c r="E148" s="319" t="s">
        <v>430</v>
      </c>
      <c r="F148" s="196"/>
      <c r="G148" s="82">
        <v>40</v>
      </c>
      <c r="H148" s="61">
        <v>8</v>
      </c>
      <c r="I148" s="76" t="s">
        <v>462</v>
      </c>
      <c r="J148" s="60">
        <f t="shared" si="125"/>
        <v>0</v>
      </c>
      <c r="K148" s="61"/>
      <c r="L148" s="62">
        <f t="shared" si="126"/>
        <v>3362</v>
      </c>
      <c r="M148" s="62">
        <f t="shared" si="127"/>
        <v>3025.7999999999997</v>
      </c>
      <c r="N148" s="63">
        <f t="shared" si="128"/>
        <v>6724</v>
      </c>
      <c r="O148" s="64">
        <v>8200</v>
      </c>
      <c r="P148" s="65">
        <f t="shared" si="129"/>
        <v>0</v>
      </c>
      <c r="Q148" s="217"/>
      <c r="R148" s="33"/>
    </row>
    <row r="149" spans="1:22" s="6" customFormat="1" ht="26.25" customHeight="1" thickBot="1" x14ac:dyDescent="0.3">
      <c r="C149" s="261"/>
      <c r="D149" s="298"/>
      <c r="E149" s="298"/>
      <c r="F149" s="195" t="s">
        <v>431</v>
      </c>
      <c r="G149" s="52">
        <v>42</v>
      </c>
      <c r="H149" s="61">
        <v>17</v>
      </c>
      <c r="I149" s="51" t="s">
        <v>463</v>
      </c>
      <c r="J149" s="55">
        <f t="shared" si="125"/>
        <v>0</v>
      </c>
      <c r="K149" s="28"/>
      <c r="L149" s="58">
        <f t="shared" si="126"/>
        <v>3362</v>
      </c>
      <c r="M149" s="58">
        <f t="shared" si="127"/>
        <v>3025.7999999999997</v>
      </c>
      <c r="N149" s="56">
        <f t="shared" si="128"/>
        <v>6724</v>
      </c>
      <c r="O149" s="50">
        <v>8200</v>
      </c>
      <c r="P149" s="66">
        <f t="shared" si="129"/>
        <v>0</v>
      </c>
      <c r="Q149" s="217"/>
      <c r="R149" s="33"/>
    </row>
    <row r="150" spans="1:22" s="6" customFormat="1" ht="26.25" customHeight="1" thickBot="1" x14ac:dyDescent="0.3">
      <c r="C150" s="261"/>
      <c r="D150" s="298"/>
      <c r="E150" s="298"/>
      <c r="F150" s="195"/>
      <c r="G150" s="52">
        <v>44</v>
      </c>
      <c r="H150" s="61">
        <v>16</v>
      </c>
      <c r="I150" s="51" t="s">
        <v>464</v>
      </c>
      <c r="J150" s="55">
        <f t="shared" si="125"/>
        <v>0</v>
      </c>
      <c r="K150" s="28"/>
      <c r="L150" s="58">
        <f t="shared" si="126"/>
        <v>3362</v>
      </c>
      <c r="M150" s="58">
        <f t="shared" si="127"/>
        <v>3025.7999999999997</v>
      </c>
      <c r="N150" s="56">
        <f t="shared" si="128"/>
        <v>6724</v>
      </c>
      <c r="O150" s="50">
        <v>8200</v>
      </c>
      <c r="P150" s="66">
        <f t="shared" si="129"/>
        <v>0</v>
      </c>
      <c r="Q150" s="217"/>
      <c r="R150" s="33"/>
    </row>
    <row r="151" spans="1:22" s="6" customFormat="1" ht="26.25" customHeight="1" thickBot="1" x14ac:dyDescent="0.3">
      <c r="C151" s="261"/>
      <c r="D151" s="298"/>
      <c r="E151" s="298"/>
      <c r="F151" s="195"/>
      <c r="G151" s="52">
        <v>46</v>
      </c>
      <c r="H151" s="61">
        <v>15</v>
      </c>
      <c r="I151" s="51" t="s">
        <v>465</v>
      </c>
      <c r="J151" s="55">
        <f t="shared" si="125"/>
        <v>0</v>
      </c>
      <c r="K151" s="28"/>
      <c r="L151" s="58">
        <f t="shared" si="126"/>
        <v>3362</v>
      </c>
      <c r="M151" s="58">
        <f t="shared" si="127"/>
        <v>3025.7999999999997</v>
      </c>
      <c r="N151" s="56">
        <f t="shared" si="128"/>
        <v>6724</v>
      </c>
      <c r="O151" s="50">
        <v>8200</v>
      </c>
      <c r="P151" s="66">
        <f t="shared" si="129"/>
        <v>0</v>
      </c>
      <c r="Q151" s="193"/>
      <c r="R151" s="33"/>
    </row>
    <row r="152" spans="1:22" s="6" customFormat="1" ht="26.25" customHeight="1" thickBot="1" x14ac:dyDescent="0.3">
      <c r="C152" s="271"/>
      <c r="D152" s="299"/>
      <c r="E152" s="299"/>
      <c r="F152" s="197"/>
      <c r="G152" s="96">
        <v>48</v>
      </c>
      <c r="H152" s="61">
        <v>6</v>
      </c>
      <c r="I152" s="77" t="s">
        <v>466</v>
      </c>
      <c r="J152" s="67">
        <f t="shared" si="125"/>
        <v>0</v>
      </c>
      <c r="K152" s="68"/>
      <c r="L152" s="69">
        <f t="shared" si="126"/>
        <v>3362</v>
      </c>
      <c r="M152" s="69">
        <f t="shared" si="127"/>
        <v>3025.7999999999997</v>
      </c>
      <c r="N152" s="115">
        <f t="shared" si="128"/>
        <v>6724</v>
      </c>
      <c r="O152" s="70">
        <v>8200</v>
      </c>
      <c r="P152" s="71">
        <f t="shared" si="129"/>
        <v>0</v>
      </c>
      <c r="Q152" s="193"/>
      <c r="R152" s="188"/>
    </row>
    <row r="153" spans="1:22" s="101" customFormat="1" ht="34.5" customHeight="1" thickBot="1" x14ac:dyDescent="0.3">
      <c r="A153" s="339" t="s">
        <v>377</v>
      </c>
      <c r="B153" s="339"/>
      <c r="C153" s="339"/>
      <c r="D153" s="339"/>
      <c r="E153" s="339"/>
      <c r="F153" s="339"/>
      <c r="G153" s="340"/>
      <c r="H153" s="61"/>
      <c r="I153" s="11"/>
      <c r="J153" s="98">
        <f t="shared" si="110"/>
        <v>0</v>
      </c>
      <c r="K153" s="161" t="s">
        <v>18</v>
      </c>
      <c r="L153" s="152" t="s">
        <v>54</v>
      </c>
      <c r="M153" s="152" t="s">
        <v>55</v>
      </c>
      <c r="N153" s="72" t="s">
        <v>58</v>
      </c>
      <c r="O153" s="73" t="s">
        <v>13</v>
      </c>
      <c r="P153" s="160" t="s">
        <v>20</v>
      </c>
      <c r="Q153" s="188"/>
      <c r="R153" s="6"/>
      <c r="S153" s="188"/>
      <c r="T153" s="188"/>
      <c r="U153" s="188"/>
      <c r="V153" s="15"/>
    </row>
    <row r="154" spans="1:22" s="30" customFormat="1" ht="18" customHeight="1" thickBot="1" x14ac:dyDescent="0.3">
      <c r="A154" s="102"/>
      <c r="B154" s="15"/>
      <c r="C154" s="267" t="s">
        <v>522</v>
      </c>
      <c r="D154" s="292" t="s">
        <v>378</v>
      </c>
      <c r="E154" s="342"/>
      <c r="F154" s="343" t="s">
        <v>379</v>
      </c>
      <c r="G154" s="145">
        <v>40</v>
      </c>
      <c r="H154" s="61">
        <v>7</v>
      </c>
      <c r="I154" s="146" t="s">
        <v>386</v>
      </c>
      <c r="J154" s="60">
        <f t="shared" si="110"/>
        <v>0</v>
      </c>
      <c r="K154" s="61"/>
      <c r="L154" s="62">
        <f t="shared" ref="L154:L171" si="130">N154-N154*50%</f>
        <v>3034</v>
      </c>
      <c r="M154" s="62">
        <f t="shared" ref="M154:M171" si="131">N154-N154*55%</f>
        <v>2730.6</v>
      </c>
      <c r="N154" s="63">
        <f t="shared" ref="N154:N171" si="132">O154-(O154*0.18)</f>
        <v>6068</v>
      </c>
      <c r="O154" s="64">
        <v>7400</v>
      </c>
      <c r="P154" s="65">
        <f t="shared" ref="P154:P171" si="133">PRODUCT(J154,O154)</f>
        <v>0</v>
      </c>
      <c r="Q154" s="6"/>
      <c r="R154" s="6"/>
      <c r="S154" s="6"/>
      <c r="T154" s="80"/>
      <c r="U154" s="6"/>
      <c r="V154" s="7"/>
    </row>
    <row r="155" spans="1:22" s="30" customFormat="1" ht="18" customHeight="1" thickBot="1" x14ac:dyDescent="0.3">
      <c r="A155" s="102"/>
      <c r="B155" s="15"/>
      <c r="C155" s="261"/>
      <c r="D155" s="240"/>
      <c r="E155" s="336"/>
      <c r="F155" s="344"/>
      <c r="G155" s="128">
        <v>42</v>
      </c>
      <c r="H155" s="61">
        <v>11</v>
      </c>
      <c r="I155" s="146" t="s">
        <v>387</v>
      </c>
      <c r="J155" s="55">
        <f t="shared" si="110"/>
        <v>0</v>
      </c>
      <c r="K155" s="28"/>
      <c r="L155" s="58">
        <f t="shared" si="130"/>
        <v>3034</v>
      </c>
      <c r="M155" s="58">
        <f t="shared" si="131"/>
        <v>2730.6</v>
      </c>
      <c r="N155" s="56">
        <f t="shared" si="132"/>
        <v>6068</v>
      </c>
      <c r="O155" s="64">
        <v>7400</v>
      </c>
      <c r="P155" s="66">
        <f t="shared" si="133"/>
        <v>0</v>
      </c>
      <c r="Q155" s="118"/>
      <c r="R155" s="6"/>
      <c r="S155" s="6"/>
      <c r="T155" s="80"/>
      <c r="U155" s="6"/>
      <c r="V155" s="7"/>
    </row>
    <row r="156" spans="1:22" s="30" customFormat="1" ht="18" customHeight="1" thickBot="1" x14ac:dyDescent="0.3">
      <c r="A156" s="102"/>
      <c r="B156" s="15"/>
      <c r="C156" s="261"/>
      <c r="D156" s="240"/>
      <c r="E156" s="336"/>
      <c r="F156" s="344"/>
      <c r="G156" s="128">
        <v>44</v>
      </c>
      <c r="H156" s="61">
        <v>7</v>
      </c>
      <c r="I156" s="146" t="s">
        <v>388</v>
      </c>
      <c r="J156" s="55">
        <f t="shared" si="110"/>
        <v>0</v>
      </c>
      <c r="K156" s="28"/>
      <c r="L156" s="58">
        <f t="shared" si="130"/>
        <v>3034</v>
      </c>
      <c r="M156" s="58">
        <f t="shared" si="131"/>
        <v>2730.6</v>
      </c>
      <c r="N156" s="56">
        <f t="shared" si="132"/>
        <v>6068</v>
      </c>
      <c r="O156" s="64">
        <v>7400</v>
      </c>
      <c r="P156" s="66">
        <f t="shared" si="133"/>
        <v>0</v>
      </c>
      <c r="Q156" s="118"/>
      <c r="R156" s="6"/>
      <c r="S156" s="6"/>
      <c r="T156" s="80"/>
      <c r="U156" s="6"/>
      <c r="V156" s="7"/>
    </row>
    <row r="157" spans="1:22" s="30" customFormat="1" ht="18" customHeight="1" thickBot="1" x14ac:dyDescent="0.3">
      <c r="A157" s="102"/>
      <c r="B157" s="15"/>
      <c r="C157" s="261"/>
      <c r="D157" s="240"/>
      <c r="E157" s="336"/>
      <c r="F157" s="344"/>
      <c r="G157" s="128">
        <v>46</v>
      </c>
      <c r="H157" s="61">
        <v>10</v>
      </c>
      <c r="I157" s="146" t="s">
        <v>389</v>
      </c>
      <c r="J157" s="55">
        <f t="shared" si="110"/>
        <v>0</v>
      </c>
      <c r="K157" s="28"/>
      <c r="L157" s="58">
        <f t="shared" si="130"/>
        <v>3034</v>
      </c>
      <c r="M157" s="58">
        <f t="shared" si="131"/>
        <v>2730.6</v>
      </c>
      <c r="N157" s="56">
        <f t="shared" si="132"/>
        <v>6068</v>
      </c>
      <c r="O157" s="64">
        <v>7400</v>
      </c>
      <c r="P157" s="66">
        <f t="shared" si="133"/>
        <v>0</v>
      </c>
      <c r="Q157" s="217"/>
      <c r="R157" s="6"/>
      <c r="S157" s="6"/>
      <c r="T157" s="80"/>
      <c r="U157" s="6"/>
      <c r="V157" s="7"/>
    </row>
    <row r="158" spans="1:22" s="30" customFormat="1" ht="18" customHeight="1" thickBot="1" x14ac:dyDescent="0.3">
      <c r="A158" s="102"/>
      <c r="B158" s="15"/>
      <c r="C158" s="261"/>
      <c r="D158" s="240"/>
      <c r="E158" s="336"/>
      <c r="F158" s="344"/>
      <c r="G158" s="128">
        <v>48</v>
      </c>
      <c r="H158" s="61">
        <v>6</v>
      </c>
      <c r="I158" s="146" t="s">
        <v>390</v>
      </c>
      <c r="J158" s="55">
        <f t="shared" si="110"/>
        <v>0</v>
      </c>
      <c r="K158" s="28"/>
      <c r="L158" s="58">
        <f t="shared" si="130"/>
        <v>3034</v>
      </c>
      <c r="M158" s="58">
        <f t="shared" si="131"/>
        <v>2730.6</v>
      </c>
      <c r="N158" s="56">
        <f t="shared" si="132"/>
        <v>6068</v>
      </c>
      <c r="O158" s="64">
        <v>7400</v>
      </c>
      <c r="P158" s="66">
        <f t="shared" si="133"/>
        <v>0</v>
      </c>
      <c r="Q158" s="217"/>
      <c r="R158" s="6"/>
      <c r="S158" s="6"/>
      <c r="T158" s="80"/>
      <c r="U158" s="6"/>
      <c r="V158" s="7"/>
    </row>
    <row r="159" spans="1:22" s="30" customFormat="1" ht="18" customHeight="1" thickBot="1" x14ac:dyDescent="0.3">
      <c r="A159" s="102"/>
      <c r="B159" s="15"/>
      <c r="C159" s="261"/>
      <c r="D159" s="240"/>
      <c r="E159" s="336"/>
      <c r="F159" s="344"/>
      <c r="G159" s="128">
        <v>50</v>
      </c>
      <c r="H159" s="61">
        <v>4</v>
      </c>
      <c r="I159" s="146" t="s">
        <v>391</v>
      </c>
      <c r="J159" s="55">
        <f t="shared" si="110"/>
        <v>0</v>
      </c>
      <c r="K159" s="28"/>
      <c r="L159" s="58">
        <f t="shared" si="130"/>
        <v>3034</v>
      </c>
      <c r="M159" s="58">
        <f t="shared" si="131"/>
        <v>2730.6</v>
      </c>
      <c r="N159" s="56">
        <f t="shared" si="132"/>
        <v>6068</v>
      </c>
      <c r="O159" s="64">
        <v>7400</v>
      </c>
      <c r="P159" s="66">
        <f t="shared" si="133"/>
        <v>0</v>
      </c>
      <c r="Q159" s="217"/>
      <c r="R159" s="6"/>
      <c r="S159" s="6"/>
      <c r="T159" s="80"/>
      <c r="U159" s="6"/>
      <c r="V159" s="7"/>
    </row>
    <row r="160" spans="1:22" s="30" customFormat="1" ht="18" customHeight="1" thickBot="1" x14ac:dyDescent="0.3">
      <c r="A160" s="102"/>
      <c r="B160" s="15"/>
      <c r="C160" s="261" t="s">
        <v>523</v>
      </c>
      <c r="D160" s="240" t="s">
        <v>28</v>
      </c>
      <c r="E160" s="336"/>
      <c r="F160" s="344"/>
      <c r="G160" s="129">
        <v>40</v>
      </c>
      <c r="H160" s="61">
        <v>3</v>
      </c>
      <c r="I160" s="146" t="s">
        <v>385</v>
      </c>
      <c r="J160" s="55">
        <f t="shared" si="110"/>
        <v>0</v>
      </c>
      <c r="K160" s="28"/>
      <c r="L160" s="58">
        <f t="shared" si="130"/>
        <v>3034</v>
      </c>
      <c r="M160" s="58">
        <f t="shared" si="131"/>
        <v>2730.6</v>
      </c>
      <c r="N160" s="56">
        <f t="shared" si="132"/>
        <v>6068</v>
      </c>
      <c r="O160" s="64">
        <v>7400</v>
      </c>
      <c r="P160" s="66">
        <f t="shared" si="133"/>
        <v>0</v>
      </c>
      <c r="Q160" s="6"/>
      <c r="R160" s="6"/>
      <c r="S160" s="6"/>
      <c r="T160" s="80"/>
      <c r="U160" s="6"/>
      <c r="V160" s="7"/>
    </row>
    <row r="161" spans="1:22" s="30" customFormat="1" ht="18" customHeight="1" thickBot="1" x14ac:dyDescent="0.3">
      <c r="A161" s="102"/>
      <c r="B161" s="15"/>
      <c r="C161" s="261"/>
      <c r="D161" s="240"/>
      <c r="E161" s="336"/>
      <c r="F161" s="344"/>
      <c r="G161" s="129">
        <v>42</v>
      </c>
      <c r="H161" s="61">
        <v>5</v>
      </c>
      <c r="I161" s="146" t="s">
        <v>380</v>
      </c>
      <c r="J161" s="55">
        <f t="shared" si="110"/>
        <v>0</v>
      </c>
      <c r="K161" s="28"/>
      <c r="L161" s="58">
        <f t="shared" si="130"/>
        <v>3034</v>
      </c>
      <c r="M161" s="58">
        <f t="shared" si="131"/>
        <v>2730.6</v>
      </c>
      <c r="N161" s="56">
        <f t="shared" si="132"/>
        <v>6068</v>
      </c>
      <c r="O161" s="64">
        <v>7400</v>
      </c>
      <c r="P161" s="66">
        <f t="shared" si="133"/>
        <v>0</v>
      </c>
      <c r="Q161" s="118" t="s">
        <v>61</v>
      </c>
      <c r="R161" s="6"/>
      <c r="S161" s="6"/>
      <c r="T161" s="80"/>
      <c r="U161" s="6"/>
      <c r="V161" s="7"/>
    </row>
    <row r="162" spans="1:22" s="30" customFormat="1" ht="18" customHeight="1" thickBot="1" x14ac:dyDescent="0.3">
      <c r="A162" s="102"/>
      <c r="B162" s="15"/>
      <c r="C162" s="261"/>
      <c r="D162" s="240"/>
      <c r="E162" s="336"/>
      <c r="F162" s="344"/>
      <c r="G162" s="129">
        <v>44</v>
      </c>
      <c r="H162" s="61">
        <v>7</v>
      </c>
      <c r="I162" s="146" t="s">
        <v>381</v>
      </c>
      <c r="J162" s="55">
        <f t="shared" si="110"/>
        <v>0</v>
      </c>
      <c r="K162" s="28"/>
      <c r="L162" s="58">
        <f t="shared" si="130"/>
        <v>3034</v>
      </c>
      <c r="M162" s="58">
        <f t="shared" si="131"/>
        <v>2730.6</v>
      </c>
      <c r="N162" s="56">
        <f t="shared" si="132"/>
        <v>6068</v>
      </c>
      <c r="O162" s="64">
        <v>7400</v>
      </c>
      <c r="P162" s="66">
        <f t="shared" si="133"/>
        <v>0</v>
      </c>
      <c r="Q162" s="118"/>
      <c r="R162" s="6"/>
      <c r="S162" s="6"/>
      <c r="T162" s="80"/>
      <c r="U162" s="6"/>
      <c r="V162" s="7"/>
    </row>
    <row r="163" spans="1:22" s="30" customFormat="1" ht="18" customHeight="1" thickBot="1" x14ac:dyDescent="0.3">
      <c r="A163" s="102"/>
      <c r="B163" s="15"/>
      <c r="C163" s="261"/>
      <c r="D163" s="240"/>
      <c r="E163" s="336"/>
      <c r="F163" s="344"/>
      <c r="G163" s="129">
        <v>46</v>
      </c>
      <c r="H163" s="61">
        <v>9</v>
      </c>
      <c r="I163" s="146" t="s">
        <v>382</v>
      </c>
      <c r="J163" s="55">
        <f t="shared" si="110"/>
        <v>0</v>
      </c>
      <c r="K163" s="28"/>
      <c r="L163" s="58">
        <f t="shared" si="130"/>
        <v>3034</v>
      </c>
      <c r="M163" s="58">
        <f t="shared" si="131"/>
        <v>2730.6</v>
      </c>
      <c r="N163" s="56">
        <f t="shared" si="132"/>
        <v>6068</v>
      </c>
      <c r="O163" s="64">
        <v>7400</v>
      </c>
      <c r="P163" s="66">
        <f t="shared" si="133"/>
        <v>0</v>
      </c>
      <c r="Q163" s="6"/>
      <c r="R163" s="6"/>
      <c r="S163" s="6"/>
      <c r="T163" s="80"/>
      <c r="U163" s="6"/>
      <c r="V163" s="7"/>
    </row>
    <row r="164" spans="1:22" s="30" customFormat="1" ht="18" customHeight="1" thickBot="1" x14ac:dyDescent="0.3">
      <c r="A164" s="102"/>
      <c r="B164" s="15"/>
      <c r="C164" s="261"/>
      <c r="D164" s="240"/>
      <c r="E164" s="336"/>
      <c r="F164" s="344"/>
      <c r="G164" s="129">
        <v>48</v>
      </c>
      <c r="H164" s="61">
        <v>4</v>
      </c>
      <c r="I164" s="146" t="s">
        <v>383</v>
      </c>
      <c r="J164" s="55">
        <f t="shared" si="110"/>
        <v>0</v>
      </c>
      <c r="K164" s="28"/>
      <c r="L164" s="58">
        <f t="shared" si="130"/>
        <v>3034</v>
      </c>
      <c r="M164" s="58">
        <f t="shared" si="131"/>
        <v>2730.6</v>
      </c>
      <c r="N164" s="56">
        <f t="shared" si="132"/>
        <v>6068</v>
      </c>
      <c r="O164" s="64">
        <v>7400</v>
      </c>
      <c r="P164" s="66">
        <f t="shared" si="133"/>
        <v>0</v>
      </c>
      <c r="Q164" s="6"/>
      <c r="R164" s="6"/>
      <c r="S164" s="6"/>
      <c r="T164" s="80"/>
      <c r="U164" s="6"/>
      <c r="V164" s="7"/>
    </row>
    <row r="165" spans="1:22" s="30" customFormat="1" ht="18" customHeight="1" thickBot="1" x14ac:dyDescent="0.3">
      <c r="A165" s="102"/>
      <c r="B165" s="15"/>
      <c r="C165" s="261"/>
      <c r="D165" s="240"/>
      <c r="E165" s="336"/>
      <c r="F165" s="344"/>
      <c r="G165" s="129">
        <v>50</v>
      </c>
      <c r="H165" s="61"/>
      <c r="I165" s="146" t="s">
        <v>384</v>
      </c>
      <c r="J165" s="55">
        <f t="shared" si="110"/>
        <v>0</v>
      </c>
      <c r="K165" s="28"/>
      <c r="L165" s="58">
        <f t="shared" si="130"/>
        <v>3034</v>
      </c>
      <c r="M165" s="58">
        <f t="shared" si="131"/>
        <v>2730.6</v>
      </c>
      <c r="N165" s="56">
        <f t="shared" si="132"/>
        <v>6068</v>
      </c>
      <c r="O165" s="64">
        <v>7400</v>
      </c>
      <c r="P165" s="66">
        <f t="shared" si="133"/>
        <v>0</v>
      </c>
      <c r="Q165" s="217"/>
      <c r="R165" s="6"/>
      <c r="S165" s="6"/>
      <c r="T165" s="80"/>
      <c r="U165" s="6"/>
      <c r="V165" s="7"/>
    </row>
    <row r="166" spans="1:22" s="30" customFormat="1" ht="18" customHeight="1" thickBot="1" x14ac:dyDescent="0.3">
      <c r="A166" s="102"/>
      <c r="B166" s="15"/>
      <c r="C166" s="261" t="s">
        <v>524</v>
      </c>
      <c r="D166" s="240" t="s">
        <v>84</v>
      </c>
      <c r="E166" s="336"/>
      <c r="F166" s="344"/>
      <c r="G166" s="128">
        <v>40</v>
      </c>
      <c r="H166" s="61">
        <v>7</v>
      </c>
      <c r="I166" s="146" t="s">
        <v>392</v>
      </c>
      <c r="J166" s="55">
        <f t="shared" si="110"/>
        <v>0</v>
      </c>
      <c r="K166" s="28"/>
      <c r="L166" s="58">
        <f t="shared" si="130"/>
        <v>3034</v>
      </c>
      <c r="M166" s="58">
        <f t="shared" si="131"/>
        <v>2730.6</v>
      </c>
      <c r="N166" s="56">
        <f t="shared" si="132"/>
        <v>6068</v>
      </c>
      <c r="O166" s="64">
        <v>7400</v>
      </c>
      <c r="P166" s="66">
        <f t="shared" si="133"/>
        <v>0</v>
      </c>
      <c r="Q166" s="217"/>
      <c r="R166" s="6"/>
      <c r="S166" s="6"/>
      <c r="T166" s="80"/>
      <c r="U166" s="6"/>
      <c r="V166" s="7"/>
    </row>
    <row r="167" spans="1:22" s="30" customFormat="1" ht="18" customHeight="1" thickBot="1" x14ac:dyDescent="0.3">
      <c r="A167" s="102"/>
      <c r="B167" s="15"/>
      <c r="C167" s="261"/>
      <c r="D167" s="240"/>
      <c r="E167" s="336"/>
      <c r="F167" s="344"/>
      <c r="G167" s="128">
        <v>42</v>
      </c>
      <c r="H167" s="61">
        <v>10</v>
      </c>
      <c r="I167" s="146" t="s">
        <v>393</v>
      </c>
      <c r="J167" s="55">
        <f t="shared" si="110"/>
        <v>0</v>
      </c>
      <c r="K167" s="28"/>
      <c r="L167" s="58">
        <f t="shared" si="130"/>
        <v>3034</v>
      </c>
      <c r="M167" s="58">
        <f t="shared" si="131"/>
        <v>2730.6</v>
      </c>
      <c r="N167" s="56">
        <f t="shared" si="132"/>
        <v>6068</v>
      </c>
      <c r="O167" s="64">
        <v>7400</v>
      </c>
      <c r="P167" s="66">
        <f t="shared" si="133"/>
        <v>0</v>
      </c>
      <c r="Q167" s="217"/>
      <c r="R167" s="6"/>
      <c r="S167" s="6"/>
      <c r="T167" s="80"/>
      <c r="U167" s="6"/>
      <c r="V167" s="7"/>
    </row>
    <row r="168" spans="1:22" s="30" customFormat="1" ht="18" customHeight="1" thickBot="1" x14ac:dyDescent="0.3">
      <c r="A168" s="102"/>
      <c r="B168" s="15"/>
      <c r="C168" s="261"/>
      <c r="D168" s="240"/>
      <c r="E168" s="336"/>
      <c r="F168" s="344"/>
      <c r="G168" s="128">
        <v>44</v>
      </c>
      <c r="H168" s="61">
        <v>11</v>
      </c>
      <c r="I168" s="146" t="s">
        <v>394</v>
      </c>
      <c r="J168" s="55">
        <f t="shared" si="110"/>
        <v>0</v>
      </c>
      <c r="K168" s="28"/>
      <c r="L168" s="58">
        <f t="shared" si="130"/>
        <v>3034</v>
      </c>
      <c r="M168" s="58">
        <f t="shared" si="131"/>
        <v>2730.6</v>
      </c>
      <c r="N168" s="56">
        <f t="shared" si="132"/>
        <v>6068</v>
      </c>
      <c r="O168" s="64">
        <v>7400</v>
      </c>
      <c r="P168" s="66">
        <f t="shared" si="133"/>
        <v>0</v>
      </c>
      <c r="Q168" s="6"/>
      <c r="R168" s="6"/>
      <c r="S168" s="6"/>
      <c r="T168" s="80"/>
      <c r="U168" s="6"/>
      <c r="V168" s="7"/>
    </row>
    <row r="169" spans="1:22" s="30" customFormat="1" ht="18" customHeight="1" thickBot="1" x14ac:dyDescent="0.3">
      <c r="A169" s="102"/>
      <c r="B169" s="15"/>
      <c r="C169" s="261"/>
      <c r="D169" s="240"/>
      <c r="E169" s="336"/>
      <c r="F169" s="344"/>
      <c r="G169" s="128">
        <v>46</v>
      </c>
      <c r="H169" s="61">
        <v>11</v>
      </c>
      <c r="I169" s="146" t="s">
        <v>395</v>
      </c>
      <c r="J169" s="55">
        <f t="shared" si="110"/>
        <v>0</v>
      </c>
      <c r="K169" s="28"/>
      <c r="L169" s="58">
        <f t="shared" si="130"/>
        <v>3034</v>
      </c>
      <c r="M169" s="58">
        <f t="shared" si="131"/>
        <v>2730.6</v>
      </c>
      <c r="N169" s="56">
        <f t="shared" si="132"/>
        <v>6068</v>
      </c>
      <c r="O169" s="64">
        <v>7400</v>
      </c>
      <c r="P169" s="66">
        <f t="shared" si="133"/>
        <v>0</v>
      </c>
      <c r="Q169" s="6"/>
      <c r="R169" s="6"/>
      <c r="S169" s="6"/>
      <c r="T169" s="80"/>
      <c r="U169" s="6"/>
      <c r="V169" s="7"/>
    </row>
    <row r="170" spans="1:22" s="30" customFormat="1" ht="18" customHeight="1" thickBot="1" x14ac:dyDescent="0.3">
      <c r="A170" s="102"/>
      <c r="B170" s="15"/>
      <c r="C170" s="261"/>
      <c r="D170" s="240"/>
      <c r="E170" s="336"/>
      <c r="F170" s="344"/>
      <c r="G170" s="128">
        <v>48</v>
      </c>
      <c r="H170" s="61">
        <v>9</v>
      </c>
      <c r="I170" s="146" t="s">
        <v>396</v>
      </c>
      <c r="J170" s="55">
        <f t="shared" si="110"/>
        <v>0</v>
      </c>
      <c r="K170" s="28"/>
      <c r="L170" s="58">
        <f t="shared" si="130"/>
        <v>3034</v>
      </c>
      <c r="M170" s="58">
        <f t="shared" si="131"/>
        <v>2730.6</v>
      </c>
      <c r="N170" s="56">
        <f t="shared" si="132"/>
        <v>6068</v>
      </c>
      <c r="O170" s="64">
        <v>7400</v>
      </c>
      <c r="P170" s="66">
        <f t="shared" si="133"/>
        <v>0</v>
      </c>
      <c r="Q170" s="6"/>
      <c r="R170" s="6"/>
      <c r="S170" s="6"/>
      <c r="T170" s="80"/>
      <c r="U170" s="6"/>
      <c r="V170" s="7"/>
    </row>
    <row r="171" spans="1:22" s="30" customFormat="1" ht="18" customHeight="1" thickBot="1" x14ac:dyDescent="0.3">
      <c r="A171" s="102"/>
      <c r="B171" s="15"/>
      <c r="C171" s="271"/>
      <c r="D171" s="287"/>
      <c r="E171" s="337"/>
      <c r="F171" s="345"/>
      <c r="G171" s="147">
        <v>50</v>
      </c>
      <c r="H171" s="61">
        <v>5</v>
      </c>
      <c r="I171" s="146" t="s">
        <v>397</v>
      </c>
      <c r="J171" s="67">
        <f t="shared" si="110"/>
        <v>0</v>
      </c>
      <c r="K171" s="68"/>
      <c r="L171" s="69">
        <f t="shared" si="130"/>
        <v>3034</v>
      </c>
      <c r="M171" s="69">
        <f t="shared" si="131"/>
        <v>2730.6</v>
      </c>
      <c r="N171" s="115">
        <f t="shared" si="132"/>
        <v>6068</v>
      </c>
      <c r="O171" s="64">
        <v>7400</v>
      </c>
      <c r="P171" s="71">
        <f t="shared" si="133"/>
        <v>0</v>
      </c>
      <c r="Q171" s="6"/>
      <c r="R171" s="188"/>
      <c r="S171" s="6"/>
      <c r="T171" s="80"/>
      <c r="U171" s="6"/>
      <c r="V171" s="7"/>
    </row>
    <row r="172" spans="1:22" s="101" customFormat="1" ht="34.5" customHeight="1" thickBot="1" x14ac:dyDescent="0.3">
      <c r="A172" s="339" t="s">
        <v>398</v>
      </c>
      <c r="B172" s="339"/>
      <c r="C172" s="339"/>
      <c r="D172" s="339"/>
      <c r="E172" s="339"/>
      <c r="F172" s="339"/>
      <c r="G172" s="340"/>
      <c r="H172" s="61"/>
      <c r="I172" s="11"/>
      <c r="J172" s="98">
        <f t="shared" ref="J172:J173" si="134">SUM(0,K172)</f>
        <v>0</v>
      </c>
      <c r="K172" s="161" t="s">
        <v>18</v>
      </c>
      <c r="L172" s="130" t="s">
        <v>54</v>
      </c>
      <c r="M172" s="130" t="s">
        <v>55</v>
      </c>
      <c r="N172" s="72" t="s">
        <v>58</v>
      </c>
      <c r="O172" s="73" t="s">
        <v>13</v>
      </c>
      <c r="P172" s="160" t="s">
        <v>20</v>
      </c>
      <c r="Q172" s="188"/>
      <c r="R172" s="6"/>
      <c r="S172" s="188"/>
      <c r="T172" s="188"/>
      <c r="U172" s="188"/>
      <c r="V172" s="15"/>
    </row>
    <row r="173" spans="1:22" s="30" customFormat="1" ht="18" customHeight="1" thickBot="1" x14ac:dyDescent="0.3">
      <c r="A173" s="102"/>
      <c r="B173" s="15"/>
      <c r="C173" s="267" t="s">
        <v>526</v>
      </c>
      <c r="D173" s="292" t="s">
        <v>399</v>
      </c>
      <c r="E173" s="293"/>
      <c r="F173" s="242" t="s">
        <v>62</v>
      </c>
      <c r="G173" s="190">
        <v>40</v>
      </c>
      <c r="H173" s="61">
        <v>11</v>
      </c>
      <c r="I173" s="146" t="s">
        <v>467</v>
      </c>
      <c r="J173" s="60">
        <f t="shared" si="134"/>
        <v>0</v>
      </c>
      <c r="K173" s="61"/>
      <c r="L173" s="62">
        <f t="shared" ref="L173" si="135">N173-N173*50%</f>
        <v>3649</v>
      </c>
      <c r="M173" s="62">
        <f t="shared" ref="M173" si="136">N173-N173*55%</f>
        <v>3284.0999999999995</v>
      </c>
      <c r="N173" s="63">
        <f t="shared" ref="N173" si="137">O173-(O173*0.18)</f>
        <v>7298</v>
      </c>
      <c r="O173" s="64">
        <v>8900</v>
      </c>
      <c r="P173" s="65">
        <f t="shared" ref="P173" si="138">PRODUCT(J173,O173)</f>
        <v>0</v>
      </c>
      <c r="Q173" s="6"/>
      <c r="R173" s="6"/>
      <c r="S173" s="6"/>
      <c r="T173" s="80"/>
      <c r="U173" s="6"/>
      <c r="V173" s="7"/>
    </row>
    <row r="174" spans="1:22" s="30" customFormat="1" ht="18" customHeight="1" thickBot="1" x14ac:dyDescent="0.3">
      <c r="A174" s="102"/>
      <c r="B174" s="15"/>
      <c r="C174" s="261"/>
      <c r="D174" s="240"/>
      <c r="E174" s="241"/>
      <c r="F174" s="243"/>
      <c r="G174" s="99">
        <v>42</v>
      </c>
      <c r="H174" s="61">
        <v>5</v>
      </c>
      <c r="I174" s="59" t="s">
        <v>468</v>
      </c>
      <c r="J174" s="55">
        <f t="shared" ref="J174:J184" si="139">SUM(0,K174)</f>
        <v>0</v>
      </c>
      <c r="K174" s="28"/>
      <c r="L174" s="58">
        <f t="shared" ref="L174:L184" si="140">N174-N174*50%</f>
        <v>3649</v>
      </c>
      <c r="M174" s="58">
        <f t="shared" ref="M174:M184" si="141">N174-N174*55%</f>
        <v>3284.0999999999995</v>
      </c>
      <c r="N174" s="56">
        <f t="shared" ref="N174:N184" si="142">O174-(O174*0.18)</f>
        <v>7298</v>
      </c>
      <c r="O174" s="50">
        <v>8900</v>
      </c>
      <c r="P174" s="66">
        <f t="shared" ref="P174:P184" si="143">PRODUCT(J174,O174)</f>
        <v>0</v>
      </c>
      <c r="Q174" s="118"/>
      <c r="R174" s="6"/>
      <c r="S174" s="6"/>
      <c r="T174" s="80"/>
      <c r="U174" s="6"/>
      <c r="V174" s="7"/>
    </row>
    <row r="175" spans="1:22" s="30" customFormat="1" ht="18" customHeight="1" thickBot="1" x14ac:dyDescent="0.3">
      <c r="A175" s="102"/>
      <c r="B175" s="15"/>
      <c r="C175" s="261"/>
      <c r="D175" s="240"/>
      <c r="E175" s="241"/>
      <c r="F175" s="243"/>
      <c r="G175" s="99">
        <v>44</v>
      </c>
      <c r="H175" s="61">
        <v>5</v>
      </c>
      <c r="I175" s="59" t="s">
        <v>469</v>
      </c>
      <c r="J175" s="55">
        <f t="shared" si="139"/>
        <v>0</v>
      </c>
      <c r="K175" s="28"/>
      <c r="L175" s="58">
        <f t="shared" si="140"/>
        <v>3649</v>
      </c>
      <c r="M175" s="58">
        <f t="shared" si="141"/>
        <v>3284.0999999999995</v>
      </c>
      <c r="N175" s="56">
        <f t="shared" si="142"/>
        <v>7298</v>
      </c>
      <c r="O175" s="50">
        <v>8900</v>
      </c>
      <c r="P175" s="66">
        <f t="shared" si="143"/>
        <v>0</v>
      </c>
      <c r="Q175" s="118"/>
      <c r="R175" s="6"/>
      <c r="S175" s="6"/>
      <c r="T175" s="80"/>
      <c r="U175" s="6"/>
      <c r="V175" s="7"/>
    </row>
    <row r="176" spans="1:22" s="30" customFormat="1" ht="18" customHeight="1" thickBot="1" x14ac:dyDescent="0.3">
      <c r="A176" s="102"/>
      <c r="B176" s="15"/>
      <c r="C176" s="261"/>
      <c r="D176" s="240"/>
      <c r="E176" s="241"/>
      <c r="F176" s="243"/>
      <c r="G176" s="99">
        <v>46</v>
      </c>
      <c r="H176" s="61">
        <v>7</v>
      </c>
      <c r="I176" s="59" t="s">
        <v>470</v>
      </c>
      <c r="J176" s="55">
        <f t="shared" si="139"/>
        <v>0</v>
      </c>
      <c r="K176" s="28"/>
      <c r="L176" s="58">
        <f t="shared" si="140"/>
        <v>3649</v>
      </c>
      <c r="M176" s="58">
        <f t="shared" si="141"/>
        <v>3284.0999999999995</v>
      </c>
      <c r="N176" s="56">
        <f t="shared" si="142"/>
        <v>7298</v>
      </c>
      <c r="O176" s="50">
        <v>8900</v>
      </c>
      <c r="P176" s="66">
        <f t="shared" si="143"/>
        <v>0</v>
      </c>
      <c r="Q176" s="6"/>
      <c r="R176" s="6"/>
      <c r="S176" s="6"/>
      <c r="T176" s="80"/>
      <c r="U176" s="6"/>
      <c r="V176" s="7"/>
    </row>
    <row r="177" spans="1:22" s="30" customFormat="1" ht="18" customHeight="1" thickBot="1" x14ac:dyDescent="0.3">
      <c r="A177" s="102"/>
      <c r="B177" s="15"/>
      <c r="C177" s="261"/>
      <c r="D177" s="240"/>
      <c r="E177" s="241"/>
      <c r="F177" s="243"/>
      <c r="G177" s="99">
        <v>48</v>
      </c>
      <c r="H177" s="61">
        <v>11</v>
      </c>
      <c r="I177" s="59" t="s">
        <v>471</v>
      </c>
      <c r="J177" s="55">
        <f t="shared" si="139"/>
        <v>0</v>
      </c>
      <c r="K177" s="28"/>
      <c r="L177" s="58">
        <f t="shared" si="140"/>
        <v>3649</v>
      </c>
      <c r="M177" s="58">
        <f t="shared" si="141"/>
        <v>3284.0999999999995</v>
      </c>
      <c r="N177" s="56">
        <f t="shared" si="142"/>
        <v>7298</v>
      </c>
      <c r="O177" s="50">
        <v>8900</v>
      </c>
      <c r="P177" s="66">
        <f t="shared" si="143"/>
        <v>0</v>
      </c>
      <c r="Q177" s="217"/>
      <c r="R177" s="6"/>
      <c r="S177" s="6"/>
      <c r="T177" s="80"/>
      <c r="U177" s="6"/>
      <c r="V177" s="7"/>
    </row>
    <row r="178" spans="1:22" s="30" customFormat="1" ht="18" customHeight="1" thickBot="1" x14ac:dyDescent="0.3">
      <c r="A178" s="102"/>
      <c r="B178" s="15"/>
      <c r="C178" s="261"/>
      <c r="D178" s="240"/>
      <c r="E178" s="241"/>
      <c r="F178" s="243"/>
      <c r="G178" s="99">
        <v>50</v>
      </c>
      <c r="H178" s="61">
        <v>2</v>
      </c>
      <c r="I178" s="59" t="s">
        <v>472</v>
      </c>
      <c r="J178" s="55">
        <f t="shared" si="139"/>
        <v>0</v>
      </c>
      <c r="K178" s="28"/>
      <c r="L178" s="58">
        <f t="shared" si="140"/>
        <v>3649</v>
      </c>
      <c r="M178" s="58">
        <f t="shared" si="141"/>
        <v>3284.0999999999995</v>
      </c>
      <c r="N178" s="56">
        <f t="shared" si="142"/>
        <v>7298</v>
      </c>
      <c r="O178" s="50">
        <v>8900</v>
      </c>
      <c r="P178" s="66">
        <f t="shared" si="143"/>
        <v>0</v>
      </c>
      <c r="Q178" s="217"/>
      <c r="R178" s="6"/>
      <c r="S178" s="6"/>
      <c r="T178" s="80"/>
      <c r="U178" s="6"/>
      <c r="V178" s="7"/>
    </row>
    <row r="179" spans="1:22" s="30" customFormat="1" ht="18" customHeight="1" thickBot="1" x14ac:dyDescent="0.3">
      <c r="A179" s="102"/>
      <c r="B179" s="15"/>
      <c r="C179" s="341" t="s">
        <v>400</v>
      </c>
      <c r="D179" s="240" t="s">
        <v>401</v>
      </c>
      <c r="E179" s="241"/>
      <c r="F179" s="243"/>
      <c r="G179" s="100">
        <v>40</v>
      </c>
      <c r="H179" s="61">
        <v>12</v>
      </c>
      <c r="I179" s="59" t="s">
        <v>473</v>
      </c>
      <c r="J179" s="55">
        <f t="shared" si="139"/>
        <v>0</v>
      </c>
      <c r="K179" s="28"/>
      <c r="L179" s="58">
        <f t="shared" si="140"/>
        <v>3649</v>
      </c>
      <c r="M179" s="58">
        <f t="shared" si="141"/>
        <v>3284.0999999999995</v>
      </c>
      <c r="N179" s="56">
        <f t="shared" si="142"/>
        <v>7298</v>
      </c>
      <c r="O179" s="50">
        <v>8900</v>
      </c>
      <c r="P179" s="66">
        <f t="shared" si="143"/>
        <v>0</v>
      </c>
      <c r="Q179" s="217"/>
      <c r="R179" s="6"/>
      <c r="S179" s="6"/>
      <c r="T179" s="80"/>
      <c r="U179" s="6"/>
      <c r="V179" s="7"/>
    </row>
    <row r="180" spans="1:22" s="30" customFormat="1" ht="18" customHeight="1" thickBot="1" x14ac:dyDescent="0.3">
      <c r="A180" s="102"/>
      <c r="B180" s="15"/>
      <c r="C180" s="341"/>
      <c r="D180" s="240"/>
      <c r="E180" s="241"/>
      <c r="F180" s="243"/>
      <c r="G180" s="100">
        <v>42</v>
      </c>
      <c r="H180" s="61">
        <v>15</v>
      </c>
      <c r="I180" s="59" t="s">
        <v>474</v>
      </c>
      <c r="J180" s="55">
        <f t="shared" si="139"/>
        <v>0</v>
      </c>
      <c r="K180" s="28"/>
      <c r="L180" s="58">
        <f t="shared" si="140"/>
        <v>3649</v>
      </c>
      <c r="M180" s="58">
        <f t="shared" si="141"/>
        <v>3284.0999999999995</v>
      </c>
      <c r="N180" s="56">
        <f t="shared" si="142"/>
        <v>7298</v>
      </c>
      <c r="O180" s="50">
        <v>8900</v>
      </c>
      <c r="P180" s="66">
        <f t="shared" si="143"/>
        <v>0</v>
      </c>
      <c r="Q180" s="118" t="s">
        <v>61</v>
      </c>
      <c r="R180" s="6"/>
      <c r="S180" s="6"/>
      <c r="T180" s="80"/>
      <c r="U180" s="6"/>
      <c r="V180" s="7"/>
    </row>
    <row r="181" spans="1:22" s="30" customFormat="1" ht="18" customHeight="1" thickBot="1" x14ac:dyDescent="0.3">
      <c r="A181" s="102"/>
      <c r="B181" s="15"/>
      <c r="C181" s="341"/>
      <c r="D181" s="240"/>
      <c r="E181" s="241"/>
      <c r="F181" s="243"/>
      <c r="G181" s="100">
        <v>44</v>
      </c>
      <c r="H181" s="61">
        <v>18</v>
      </c>
      <c r="I181" s="59" t="s">
        <v>475</v>
      </c>
      <c r="J181" s="55">
        <f t="shared" si="139"/>
        <v>0</v>
      </c>
      <c r="K181" s="28"/>
      <c r="L181" s="58">
        <f t="shared" si="140"/>
        <v>3649</v>
      </c>
      <c r="M181" s="58">
        <f t="shared" si="141"/>
        <v>3284.0999999999995</v>
      </c>
      <c r="N181" s="56">
        <f t="shared" si="142"/>
        <v>7298</v>
      </c>
      <c r="O181" s="50">
        <v>8900</v>
      </c>
      <c r="P181" s="66">
        <f t="shared" si="143"/>
        <v>0</v>
      </c>
      <c r="Q181" s="118"/>
      <c r="R181" s="6"/>
      <c r="S181" s="6"/>
      <c r="T181" s="80"/>
      <c r="U181" s="6"/>
      <c r="V181" s="7"/>
    </row>
    <row r="182" spans="1:22" s="30" customFormat="1" ht="18" customHeight="1" thickBot="1" x14ac:dyDescent="0.3">
      <c r="A182" s="102"/>
      <c r="B182" s="15"/>
      <c r="C182" s="341"/>
      <c r="D182" s="240"/>
      <c r="E182" s="241"/>
      <c r="F182" s="243"/>
      <c r="G182" s="100">
        <v>46</v>
      </c>
      <c r="H182" s="61">
        <v>15</v>
      </c>
      <c r="I182" s="59" t="s">
        <v>476</v>
      </c>
      <c r="J182" s="55">
        <f t="shared" si="139"/>
        <v>0</v>
      </c>
      <c r="K182" s="28"/>
      <c r="L182" s="58">
        <f t="shared" si="140"/>
        <v>3649</v>
      </c>
      <c r="M182" s="58">
        <f t="shared" si="141"/>
        <v>3284.0999999999995</v>
      </c>
      <c r="N182" s="56">
        <f t="shared" si="142"/>
        <v>7298</v>
      </c>
      <c r="O182" s="50">
        <v>8900</v>
      </c>
      <c r="P182" s="66">
        <f t="shared" si="143"/>
        <v>0</v>
      </c>
      <c r="Q182" s="217"/>
      <c r="R182" s="6"/>
      <c r="S182" s="6"/>
      <c r="T182" s="80"/>
      <c r="U182" s="6"/>
      <c r="V182" s="7"/>
    </row>
    <row r="183" spans="1:22" s="30" customFormat="1" ht="18" customHeight="1" thickBot="1" x14ac:dyDescent="0.3">
      <c r="A183" s="102"/>
      <c r="B183" s="15"/>
      <c r="C183" s="341"/>
      <c r="D183" s="240"/>
      <c r="E183" s="241"/>
      <c r="F183" s="243"/>
      <c r="G183" s="100">
        <v>48</v>
      </c>
      <c r="H183" s="61">
        <v>6</v>
      </c>
      <c r="I183" s="59" t="s">
        <v>477</v>
      </c>
      <c r="J183" s="55">
        <f t="shared" si="139"/>
        <v>0</v>
      </c>
      <c r="K183" s="28"/>
      <c r="L183" s="58">
        <f t="shared" si="140"/>
        <v>3649</v>
      </c>
      <c r="M183" s="58">
        <f t="shared" si="141"/>
        <v>3284.0999999999995</v>
      </c>
      <c r="N183" s="56">
        <f t="shared" si="142"/>
        <v>7298</v>
      </c>
      <c r="O183" s="50">
        <v>8900</v>
      </c>
      <c r="P183" s="66">
        <f t="shared" si="143"/>
        <v>0</v>
      </c>
      <c r="Q183" s="217"/>
      <c r="R183" s="6"/>
      <c r="S183" s="6"/>
      <c r="T183" s="80"/>
      <c r="U183" s="6"/>
      <c r="V183" s="7"/>
    </row>
    <row r="184" spans="1:22" s="30" customFormat="1" ht="18" customHeight="1" thickBot="1" x14ac:dyDescent="0.3">
      <c r="A184" s="102"/>
      <c r="B184" s="15"/>
      <c r="C184" s="341"/>
      <c r="D184" s="240"/>
      <c r="E184" s="241"/>
      <c r="F184" s="243"/>
      <c r="G184" s="100">
        <v>50</v>
      </c>
      <c r="H184" s="61"/>
      <c r="I184" s="59" t="s">
        <v>478</v>
      </c>
      <c r="J184" s="55">
        <f t="shared" si="139"/>
        <v>0</v>
      </c>
      <c r="K184" s="28"/>
      <c r="L184" s="58">
        <f t="shared" si="140"/>
        <v>3649</v>
      </c>
      <c r="M184" s="58">
        <f t="shared" si="141"/>
        <v>3284.0999999999995</v>
      </c>
      <c r="N184" s="56">
        <f t="shared" si="142"/>
        <v>7298</v>
      </c>
      <c r="O184" s="50">
        <v>8900</v>
      </c>
      <c r="P184" s="66">
        <f t="shared" si="143"/>
        <v>0</v>
      </c>
      <c r="Q184" s="217"/>
      <c r="R184" s="6"/>
      <c r="S184" s="6"/>
      <c r="T184" s="80"/>
      <c r="U184" s="6"/>
      <c r="V184" s="7"/>
    </row>
    <row r="185" spans="1:22" s="30" customFormat="1" ht="18" customHeight="1" thickBot="1" x14ac:dyDescent="0.3">
      <c r="A185" s="102"/>
      <c r="B185" s="15"/>
      <c r="C185" s="239" t="s">
        <v>402</v>
      </c>
      <c r="D185" s="240" t="s">
        <v>72</v>
      </c>
      <c r="E185" s="241"/>
      <c r="F185" s="243"/>
      <c r="G185" s="99">
        <v>40</v>
      </c>
      <c r="H185" s="61"/>
      <c r="I185" s="59" t="s">
        <v>479</v>
      </c>
      <c r="J185" s="55">
        <f t="shared" ref="J185:J190" si="144">SUM(0,K185)</f>
        <v>0</v>
      </c>
      <c r="K185" s="28"/>
      <c r="L185" s="58">
        <f t="shared" ref="L185:L190" si="145">N185-N185*50%</f>
        <v>0</v>
      </c>
      <c r="M185" s="58">
        <f t="shared" ref="M185:M190" si="146">N185-N185*55%</f>
        <v>0</v>
      </c>
      <c r="N185" s="56">
        <f t="shared" ref="N185:N190" si="147">O185-(O185*0.18)</f>
        <v>0</v>
      </c>
      <c r="O185" s="50"/>
      <c r="P185" s="66">
        <f t="shared" ref="P185:P190" si="148">PRODUCT(J185,O185)</f>
        <v>0</v>
      </c>
      <c r="Q185" s="6"/>
      <c r="R185" s="6"/>
      <c r="S185" s="6"/>
      <c r="T185" s="80"/>
      <c r="U185" s="6"/>
      <c r="V185" s="7"/>
    </row>
    <row r="186" spans="1:22" s="30" customFormat="1" ht="18" customHeight="1" thickBot="1" x14ac:dyDescent="0.3">
      <c r="A186" s="102"/>
      <c r="B186" s="15"/>
      <c r="C186" s="239"/>
      <c r="D186" s="240"/>
      <c r="E186" s="241"/>
      <c r="F186" s="243"/>
      <c r="G186" s="99">
        <v>42</v>
      </c>
      <c r="H186" s="61"/>
      <c r="I186" s="59" t="s">
        <v>480</v>
      </c>
      <c r="J186" s="55">
        <f t="shared" si="144"/>
        <v>0</v>
      </c>
      <c r="K186" s="28"/>
      <c r="L186" s="58">
        <f t="shared" si="145"/>
        <v>0</v>
      </c>
      <c r="M186" s="58">
        <f t="shared" si="146"/>
        <v>0</v>
      </c>
      <c r="N186" s="56">
        <f t="shared" si="147"/>
        <v>0</v>
      </c>
      <c r="O186" s="50"/>
      <c r="P186" s="66">
        <f t="shared" si="148"/>
        <v>0</v>
      </c>
      <c r="Q186" s="118" t="s">
        <v>61</v>
      </c>
      <c r="R186" s="6"/>
      <c r="S186" s="6"/>
      <c r="T186" s="80"/>
      <c r="U186" s="6"/>
      <c r="V186" s="7"/>
    </row>
    <row r="187" spans="1:22" s="30" customFormat="1" ht="18" customHeight="1" thickBot="1" x14ac:dyDescent="0.3">
      <c r="A187" s="102"/>
      <c r="B187" s="15"/>
      <c r="C187" s="239"/>
      <c r="D187" s="240"/>
      <c r="E187" s="241"/>
      <c r="F187" s="243"/>
      <c r="G187" s="99">
        <v>44</v>
      </c>
      <c r="H187" s="61"/>
      <c r="I187" s="59" t="s">
        <v>481</v>
      </c>
      <c r="J187" s="55">
        <f t="shared" si="144"/>
        <v>0</v>
      </c>
      <c r="K187" s="28"/>
      <c r="L187" s="58">
        <f t="shared" si="145"/>
        <v>0</v>
      </c>
      <c r="M187" s="58">
        <f t="shared" si="146"/>
        <v>0</v>
      </c>
      <c r="N187" s="56">
        <f t="shared" si="147"/>
        <v>0</v>
      </c>
      <c r="O187" s="50"/>
      <c r="P187" s="66">
        <f t="shared" si="148"/>
        <v>0</v>
      </c>
      <c r="Q187" s="118"/>
      <c r="R187" s="6"/>
      <c r="S187" s="6"/>
      <c r="T187" s="80"/>
      <c r="U187" s="6"/>
      <c r="V187" s="7"/>
    </row>
    <row r="188" spans="1:22" s="30" customFormat="1" ht="18" customHeight="1" thickBot="1" x14ac:dyDescent="0.3">
      <c r="A188" s="102"/>
      <c r="B188" s="15"/>
      <c r="C188" s="239"/>
      <c r="D188" s="240"/>
      <c r="E188" s="241"/>
      <c r="F188" s="243"/>
      <c r="G188" s="99">
        <v>46</v>
      </c>
      <c r="H188" s="61"/>
      <c r="I188" s="59" t="s">
        <v>482</v>
      </c>
      <c r="J188" s="55">
        <f t="shared" si="144"/>
        <v>0</v>
      </c>
      <c r="K188" s="28"/>
      <c r="L188" s="58">
        <f t="shared" si="145"/>
        <v>0</v>
      </c>
      <c r="M188" s="58">
        <f t="shared" si="146"/>
        <v>0</v>
      </c>
      <c r="N188" s="56">
        <f t="shared" si="147"/>
        <v>0</v>
      </c>
      <c r="O188" s="50"/>
      <c r="P188" s="66">
        <f t="shared" si="148"/>
        <v>0</v>
      </c>
      <c r="Q188" s="6"/>
      <c r="R188" s="6"/>
      <c r="S188" s="6"/>
      <c r="T188" s="80"/>
      <c r="U188" s="6"/>
      <c r="V188" s="7"/>
    </row>
    <row r="189" spans="1:22" s="30" customFormat="1" ht="18" customHeight="1" thickBot="1" x14ac:dyDescent="0.3">
      <c r="A189" s="102"/>
      <c r="B189" s="15"/>
      <c r="C189" s="239"/>
      <c r="D189" s="240"/>
      <c r="E189" s="241"/>
      <c r="F189" s="243"/>
      <c r="G189" s="99">
        <v>48</v>
      </c>
      <c r="H189" s="61"/>
      <c r="I189" s="59" t="s">
        <v>483</v>
      </c>
      <c r="J189" s="55">
        <f t="shared" si="144"/>
        <v>0</v>
      </c>
      <c r="K189" s="28"/>
      <c r="L189" s="58">
        <f t="shared" si="145"/>
        <v>0</v>
      </c>
      <c r="M189" s="58">
        <f t="shared" si="146"/>
        <v>0</v>
      </c>
      <c r="N189" s="56">
        <f t="shared" si="147"/>
        <v>0</v>
      </c>
      <c r="O189" s="50"/>
      <c r="P189" s="66">
        <f t="shared" si="148"/>
        <v>0</v>
      </c>
      <c r="Q189" s="6"/>
      <c r="R189" s="6"/>
      <c r="S189" s="6"/>
      <c r="T189" s="80"/>
      <c r="U189" s="6"/>
      <c r="V189" s="7"/>
    </row>
    <row r="190" spans="1:22" s="30" customFormat="1" ht="18" customHeight="1" thickBot="1" x14ac:dyDescent="0.3">
      <c r="A190" s="102"/>
      <c r="B190" s="15"/>
      <c r="C190" s="239"/>
      <c r="D190" s="240"/>
      <c r="E190" s="241"/>
      <c r="F190" s="243"/>
      <c r="G190" s="99">
        <v>50</v>
      </c>
      <c r="H190" s="61"/>
      <c r="I190" s="59" t="s">
        <v>484</v>
      </c>
      <c r="J190" s="55">
        <f t="shared" si="144"/>
        <v>0</v>
      </c>
      <c r="K190" s="28"/>
      <c r="L190" s="58">
        <f t="shared" si="145"/>
        <v>0</v>
      </c>
      <c r="M190" s="58">
        <f t="shared" si="146"/>
        <v>0</v>
      </c>
      <c r="N190" s="56">
        <f t="shared" si="147"/>
        <v>0</v>
      </c>
      <c r="O190" s="50"/>
      <c r="P190" s="66">
        <f t="shared" si="148"/>
        <v>0</v>
      </c>
      <c r="Q190" s="6"/>
      <c r="R190" s="6"/>
      <c r="S190" s="6"/>
      <c r="T190" s="80"/>
      <c r="U190" s="6"/>
      <c r="V190" s="7"/>
    </row>
    <row r="191" spans="1:22" s="6" customFormat="1" ht="18.75" customHeight="1" thickBot="1" x14ac:dyDescent="0.3">
      <c r="C191" s="267" t="s">
        <v>525</v>
      </c>
      <c r="D191" s="319" t="s">
        <v>74</v>
      </c>
      <c r="E191" s="308"/>
      <c r="F191" s="222" t="s">
        <v>73</v>
      </c>
      <c r="G191" s="82">
        <v>40</v>
      </c>
      <c r="H191" s="61"/>
      <c r="I191" s="76" t="s">
        <v>75</v>
      </c>
      <c r="J191" s="60">
        <f t="shared" ref="J191:J195" si="149">SUM(0,K191)</f>
        <v>0</v>
      </c>
      <c r="K191" s="61"/>
      <c r="L191" s="62">
        <f t="shared" ref="L191:L195" si="150">N191-N191*50%</f>
        <v>4715</v>
      </c>
      <c r="M191" s="62">
        <f t="shared" ref="M191:M195" si="151">N191-N191*55%</f>
        <v>4243.5</v>
      </c>
      <c r="N191" s="63">
        <f t="shared" ref="N191:N195" si="152">O191-(O191*0.18)</f>
        <v>9430</v>
      </c>
      <c r="O191" s="64">
        <v>11500</v>
      </c>
      <c r="P191" s="65">
        <f t="shared" ref="P191:P195" si="153">PRODUCT(J191,O191)</f>
        <v>0</v>
      </c>
      <c r="Q191" s="217"/>
      <c r="R191" s="33"/>
    </row>
    <row r="192" spans="1:22" s="6" customFormat="1" ht="18.75" customHeight="1" thickBot="1" x14ac:dyDescent="0.3">
      <c r="C192" s="261"/>
      <c r="D192" s="298"/>
      <c r="E192" s="309"/>
      <c r="F192" s="228"/>
      <c r="G192" s="52">
        <v>42</v>
      </c>
      <c r="H192" s="61"/>
      <c r="I192" s="51" t="s">
        <v>76</v>
      </c>
      <c r="J192" s="55">
        <f t="shared" si="149"/>
        <v>0</v>
      </c>
      <c r="K192" s="28"/>
      <c r="L192" s="58">
        <f t="shared" si="150"/>
        <v>4715</v>
      </c>
      <c r="M192" s="58">
        <f t="shared" si="151"/>
        <v>4243.5</v>
      </c>
      <c r="N192" s="56">
        <f t="shared" si="152"/>
        <v>9430</v>
      </c>
      <c r="O192" s="50">
        <v>11500</v>
      </c>
      <c r="P192" s="66">
        <f t="shared" si="153"/>
        <v>0</v>
      </c>
      <c r="Q192" s="217"/>
      <c r="R192" s="33"/>
    </row>
    <row r="193" spans="1:76" s="6" customFormat="1" ht="18.75" customHeight="1" thickBot="1" x14ac:dyDescent="0.3">
      <c r="C193" s="261"/>
      <c r="D193" s="298"/>
      <c r="E193" s="309"/>
      <c r="F193" s="228"/>
      <c r="G193" s="52">
        <v>44</v>
      </c>
      <c r="H193" s="61"/>
      <c r="I193" s="51" t="s">
        <v>77</v>
      </c>
      <c r="J193" s="55">
        <f t="shared" si="149"/>
        <v>0</v>
      </c>
      <c r="K193" s="28"/>
      <c r="L193" s="58">
        <f t="shared" si="150"/>
        <v>4715</v>
      </c>
      <c r="M193" s="58">
        <f t="shared" si="151"/>
        <v>4243.5</v>
      </c>
      <c r="N193" s="56">
        <f t="shared" si="152"/>
        <v>9430</v>
      </c>
      <c r="O193" s="50">
        <v>11500</v>
      </c>
      <c r="P193" s="66">
        <f t="shared" si="153"/>
        <v>0</v>
      </c>
      <c r="Q193" s="217"/>
      <c r="R193" s="33"/>
    </row>
    <row r="194" spans="1:76" s="6" customFormat="1" ht="18.75" customHeight="1" thickBot="1" x14ac:dyDescent="0.3">
      <c r="C194" s="261"/>
      <c r="D194" s="298"/>
      <c r="E194" s="309"/>
      <c r="F194" s="228"/>
      <c r="G194" s="52">
        <v>46</v>
      </c>
      <c r="H194" s="61"/>
      <c r="I194" s="51" t="s">
        <v>78</v>
      </c>
      <c r="J194" s="55">
        <f t="shared" si="149"/>
        <v>0</v>
      </c>
      <c r="K194" s="28"/>
      <c r="L194" s="58">
        <f t="shared" si="150"/>
        <v>4715</v>
      </c>
      <c r="M194" s="58">
        <f t="shared" si="151"/>
        <v>4243.5</v>
      </c>
      <c r="N194" s="56">
        <f t="shared" si="152"/>
        <v>9430</v>
      </c>
      <c r="O194" s="50">
        <v>11500</v>
      </c>
      <c r="P194" s="66">
        <f t="shared" si="153"/>
        <v>0</v>
      </c>
      <c r="Q194" s="92"/>
      <c r="R194" s="33"/>
    </row>
    <row r="195" spans="1:76" s="6" customFormat="1" ht="32.25" customHeight="1" thickBot="1" x14ac:dyDescent="0.3">
      <c r="C195" s="271"/>
      <c r="D195" s="299"/>
      <c r="E195" s="338"/>
      <c r="F195" s="223"/>
      <c r="G195" s="96">
        <v>48</v>
      </c>
      <c r="H195" s="61">
        <v>1</v>
      </c>
      <c r="I195" s="77" t="s">
        <v>79</v>
      </c>
      <c r="J195" s="67">
        <f t="shared" si="149"/>
        <v>0</v>
      </c>
      <c r="K195" s="68"/>
      <c r="L195" s="69">
        <f t="shared" si="150"/>
        <v>4715</v>
      </c>
      <c r="M195" s="69">
        <f t="shared" si="151"/>
        <v>4243.5</v>
      </c>
      <c r="N195" s="115">
        <f t="shared" si="152"/>
        <v>9430</v>
      </c>
      <c r="O195" s="70">
        <v>11500</v>
      </c>
      <c r="P195" s="71">
        <f t="shared" si="153"/>
        <v>0</v>
      </c>
      <c r="Q195" s="33"/>
    </row>
    <row r="196" spans="1:76" s="6" customFormat="1" ht="39" customHeight="1" thickBot="1" x14ac:dyDescent="0.55000000000000004">
      <c r="A196" s="139" t="s">
        <v>81</v>
      </c>
      <c r="B196" s="137"/>
      <c r="C196" s="205"/>
      <c r="D196" s="137"/>
      <c r="E196" s="137"/>
      <c r="F196" s="137"/>
      <c r="G196" s="189"/>
      <c r="H196" s="61"/>
      <c r="I196" s="177"/>
      <c r="J196" s="177"/>
      <c r="K196" s="178" t="s">
        <v>18</v>
      </c>
      <c r="L196" s="140" t="s">
        <v>54</v>
      </c>
      <c r="M196" s="140" t="s">
        <v>55</v>
      </c>
      <c r="N196" s="179" t="s">
        <v>58</v>
      </c>
      <c r="O196" s="180" t="s">
        <v>13</v>
      </c>
      <c r="P196" s="181" t="s">
        <v>20</v>
      </c>
      <c r="R196" s="33"/>
      <c r="Z196" s="2"/>
      <c r="AA196" s="2"/>
      <c r="AB196" s="2"/>
      <c r="AC196" s="2"/>
      <c r="AD196" s="2"/>
      <c r="AE196" s="2"/>
      <c r="AF196" s="2"/>
      <c r="AG196" s="2"/>
      <c r="AH196" s="2"/>
      <c r="AI196" s="2"/>
      <c r="AJ196" s="2"/>
      <c r="AK196" s="2"/>
      <c r="AL196" s="2"/>
      <c r="AM196" s="2"/>
      <c r="AN196" s="2"/>
      <c r="AO196" s="2"/>
      <c r="AP196" s="2"/>
      <c r="AQ196" s="2"/>
      <c r="AR196" s="2"/>
      <c r="AS196" s="2"/>
      <c r="AT196" s="2"/>
      <c r="AU196" s="2"/>
      <c r="AV196" s="2"/>
      <c r="AW196" s="2"/>
      <c r="AX196" s="2"/>
      <c r="AY196" s="2"/>
      <c r="AZ196" s="2"/>
      <c r="BA196" s="2"/>
      <c r="BB196" s="2"/>
      <c r="BC196" s="2"/>
      <c r="BD196" s="2"/>
      <c r="BE196" s="2"/>
      <c r="BF196" s="2"/>
      <c r="BG196" s="2"/>
      <c r="BH196" s="2"/>
      <c r="BI196" s="2"/>
      <c r="BJ196" s="2"/>
      <c r="BK196" s="2"/>
      <c r="BL196" s="2"/>
      <c r="BM196" s="2"/>
      <c r="BN196" s="2"/>
      <c r="BO196" s="2"/>
      <c r="BP196" s="2"/>
      <c r="BQ196" s="2"/>
      <c r="BR196" s="2"/>
      <c r="BS196" s="2"/>
      <c r="BT196" s="2"/>
      <c r="BU196" s="2"/>
      <c r="BV196" s="2"/>
      <c r="BW196" s="2"/>
      <c r="BX196" s="2"/>
    </row>
    <row r="197" spans="1:76" s="6" customFormat="1" ht="18" customHeight="1" thickBot="1" x14ac:dyDescent="0.3">
      <c r="C197" s="279" t="s">
        <v>527</v>
      </c>
      <c r="D197" s="254" t="s">
        <v>27</v>
      </c>
      <c r="E197" s="224"/>
      <c r="F197" s="278" t="s">
        <v>70</v>
      </c>
      <c r="G197" s="164">
        <v>40</v>
      </c>
      <c r="H197" s="61"/>
      <c r="I197" s="111" t="s">
        <v>112</v>
      </c>
      <c r="J197" s="112">
        <f t="shared" ref="J197:J211" si="154">SUM(0,K197)</f>
        <v>0</v>
      </c>
      <c r="K197" s="109"/>
      <c r="L197" s="165">
        <f t="shared" ref="L197:L211" si="155">N197-N197*50%</f>
        <v>1886</v>
      </c>
      <c r="M197" s="165">
        <f t="shared" ref="M197:M211" si="156">N197-N197*55%</f>
        <v>1697.3999999999996</v>
      </c>
      <c r="N197" s="113">
        <f t="shared" ref="N197:N211" si="157">O197-(O197*0.18)</f>
        <v>3772</v>
      </c>
      <c r="O197" s="114">
        <v>4600</v>
      </c>
      <c r="P197" s="75">
        <f t="shared" ref="P197:P211" si="158">PRODUCT(J197,O197)</f>
        <v>0</v>
      </c>
      <c r="Q197" s="315" t="s">
        <v>60</v>
      </c>
      <c r="R197" s="33"/>
    </row>
    <row r="198" spans="1:76" s="6" customFormat="1" ht="18" customHeight="1" thickBot="1" x14ac:dyDescent="0.3">
      <c r="C198" s="282"/>
      <c r="D198" s="255"/>
      <c r="E198" s="233"/>
      <c r="F198" s="265"/>
      <c r="G198" s="57">
        <v>42</v>
      </c>
      <c r="H198" s="61">
        <v>1</v>
      </c>
      <c r="I198" s="51" t="s">
        <v>113</v>
      </c>
      <c r="J198" s="60">
        <f t="shared" si="154"/>
        <v>0</v>
      </c>
      <c r="K198" s="61"/>
      <c r="L198" s="62">
        <f t="shared" si="155"/>
        <v>1886</v>
      </c>
      <c r="M198" s="62">
        <f t="shared" si="156"/>
        <v>1697.3999999999996</v>
      </c>
      <c r="N198" s="63">
        <f t="shared" si="157"/>
        <v>3772</v>
      </c>
      <c r="O198" s="64">
        <v>4600</v>
      </c>
      <c r="P198" s="65">
        <f t="shared" si="158"/>
        <v>0</v>
      </c>
      <c r="Q198" s="315"/>
      <c r="R198" s="33"/>
    </row>
    <row r="199" spans="1:76" s="6" customFormat="1" ht="18" customHeight="1" thickBot="1" x14ac:dyDescent="0.3">
      <c r="C199" s="282"/>
      <c r="D199" s="255"/>
      <c r="E199" s="233"/>
      <c r="F199" s="265"/>
      <c r="G199" s="57">
        <v>44</v>
      </c>
      <c r="H199" s="61">
        <v>3</v>
      </c>
      <c r="I199" s="51" t="s">
        <v>114</v>
      </c>
      <c r="J199" s="60">
        <f t="shared" si="154"/>
        <v>0</v>
      </c>
      <c r="K199" s="61"/>
      <c r="L199" s="62">
        <f t="shared" si="155"/>
        <v>1886</v>
      </c>
      <c r="M199" s="62">
        <f t="shared" si="156"/>
        <v>1697.3999999999996</v>
      </c>
      <c r="N199" s="63">
        <f t="shared" si="157"/>
        <v>3772</v>
      </c>
      <c r="O199" s="64">
        <v>4600</v>
      </c>
      <c r="P199" s="65">
        <f t="shared" si="158"/>
        <v>0</v>
      </c>
      <c r="Q199" s="315"/>
      <c r="R199" s="33"/>
    </row>
    <row r="200" spans="1:76" s="6" customFormat="1" ht="18" customHeight="1" thickBot="1" x14ac:dyDescent="0.3">
      <c r="C200" s="282"/>
      <c r="D200" s="255"/>
      <c r="E200" s="233"/>
      <c r="F200" s="265"/>
      <c r="G200" s="57">
        <v>46</v>
      </c>
      <c r="H200" s="61">
        <v>2</v>
      </c>
      <c r="I200" s="51" t="s">
        <v>115</v>
      </c>
      <c r="J200" s="60">
        <f t="shared" si="154"/>
        <v>0</v>
      </c>
      <c r="K200" s="61"/>
      <c r="L200" s="62">
        <f t="shared" si="155"/>
        <v>1886</v>
      </c>
      <c r="M200" s="62">
        <f t="shared" si="156"/>
        <v>1697.3999999999996</v>
      </c>
      <c r="N200" s="63">
        <f t="shared" si="157"/>
        <v>3772</v>
      </c>
      <c r="O200" s="64">
        <v>4600</v>
      </c>
      <c r="P200" s="65">
        <f t="shared" si="158"/>
        <v>0</v>
      </c>
      <c r="Q200" s="92"/>
      <c r="R200" s="33"/>
    </row>
    <row r="201" spans="1:76" s="6" customFormat="1" ht="18" customHeight="1" thickBot="1" x14ac:dyDescent="0.3">
      <c r="C201" s="264"/>
      <c r="D201" s="250"/>
      <c r="E201" s="234"/>
      <c r="F201" s="265"/>
      <c r="G201" s="57">
        <v>48</v>
      </c>
      <c r="H201" s="61"/>
      <c r="I201" s="51" t="s">
        <v>116</v>
      </c>
      <c r="J201" s="60">
        <f t="shared" si="154"/>
        <v>0</v>
      </c>
      <c r="K201" s="61"/>
      <c r="L201" s="62">
        <f t="shared" si="155"/>
        <v>1886</v>
      </c>
      <c r="M201" s="62">
        <f t="shared" si="156"/>
        <v>1697.3999999999996</v>
      </c>
      <c r="N201" s="63">
        <f t="shared" si="157"/>
        <v>3772</v>
      </c>
      <c r="O201" s="64">
        <v>4600</v>
      </c>
      <c r="P201" s="65">
        <f t="shared" si="158"/>
        <v>0</v>
      </c>
      <c r="Q201" s="92"/>
      <c r="R201" s="33"/>
    </row>
    <row r="202" spans="1:76" s="6" customFormat="1" ht="18" customHeight="1" thickBot="1" x14ac:dyDescent="0.3">
      <c r="C202" s="263" t="s">
        <v>528</v>
      </c>
      <c r="D202" s="249" t="s">
        <v>7</v>
      </c>
      <c r="E202" s="251"/>
      <c r="F202" s="265"/>
      <c r="G202" s="84">
        <v>40</v>
      </c>
      <c r="H202" s="61">
        <v>2</v>
      </c>
      <c r="I202" s="51" t="s">
        <v>117</v>
      </c>
      <c r="J202" s="60">
        <f t="shared" si="154"/>
        <v>0</v>
      </c>
      <c r="K202" s="61"/>
      <c r="L202" s="62">
        <f t="shared" si="155"/>
        <v>1886</v>
      </c>
      <c r="M202" s="62">
        <f t="shared" si="156"/>
        <v>1697.3999999999996</v>
      </c>
      <c r="N202" s="63">
        <f t="shared" si="157"/>
        <v>3772</v>
      </c>
      <c r="O202" s="64">
        <v>4600</v>
      </c>
      <c r="P202" s="65">
        <f t="shared" si="158"/>
        <v>0</v>
      </c>
      <c r="Q202" s="229"/>
      <c r="R202" s="33"/>
    </row>
    <row r="203" spans="1:76" s="6" customFormat="1" ht="18" customHeight="1" thickBot="1" x14ac:dyDescent="0.3">
      <c r="C203" s="282"/>
      <c r="D203" s="255"/>
      <c r="E203" s="233"/>
      <c r="F203" s="265"/>
      <c r="G203" s="81">
        <v>42</v>
      </c>
      <c r="H203" s="61">
        <v>1</v>
      </c>
      <c r="I203" s="51" t="s">
        <v>118</v>
      </c>
      <c r="J203" s="60">
        <f t="shared" si="154"/>
        <v>0</v>
      </c>
      <c r="K203" s="61"/>
      <c r="L203" s="62">
        <f t="shared" si="155"/>
        <v>1886</v>
      </c>
      <c r="M203" s="62">
        <f t="shared" si="156"/>
        <v>1697.3999999999996</v>
      </c>
      <c r="N203" s="63">
        <f t="shared" si="157"/>
        <v>3772</v>
      </c>
      <c r="O203" s="64">
        <v>4600</v>
      </c>
      <c r="P203" s="65">
        <f t="shared" si="158"/>
        <v>0</v>
      </c>
      <c r="Q203" s="229"/>
      <c r="R203" s="33"/>
    </row>
    <row r="204" spans="1:76" s="6" customFormat="1" ht="18" customHeight="1" thickBot="1" x14ac:dyDescent="0.3">
      <c r="C204" s="282"/>
      <c r="D204" s="255"/>
      <c r="E204" s="233"/>
      <c r="F204" s="265"/>
      <c r="G204" s="81">
        <v>44</v>
      </c>
      <c r="H204" s="61"/>
      <c r="I204" s="51" t="s">
        <v>119</v>
      </c>
      <c r="J204" s="60">
        <f t="shared" si="154"/>
        <v>0</v>
      </c>
      <c r="K204" s="61"/>
      <c r="L204" s="62">
        <f t="shared" si="155"/>
        <v>1886</v>
      </c>
      <c r="M204" s="62">
        <f t="shared" si="156"/>
        <v>1697.3999999999996</v>
      </c>
      <c r="N204" s="63">
        <f t="shared" si="157"/>
        <v>3772</v>
      </c>
      <c r="O204" s="64">
        <v>4600</v>
      </c>
      <c r="P204" s="65">
        <f t="shared" si="158"/>
        <v>0</v>
      </c>
      <c r="Q204" s="229"/>
      <c r="R204" s="33"/>
    </row>
    <row r="205" spans="1:76" s="6" customFormat="1" ht="18" customHeight="1" thickBot="1" x14ac:dyDescent="0.3">
      <c r="C205" s="282"/>
      <c r="D205" s="255"/>
      <c r="E205" s="233"/>
      <c r="F205" s="265"/>
      <c r="G205" s="81">
        <v>46</v>
      </c>
      <c r="H205" s="61"/>
      <c r="I205" s="51" t="s">
        <v>120</v>
      </c>
      <c r="J205" s="60">
        <f t="shared" si="154"/>
        <v>0</v>
      </c>
      <c r="K205" s="61"/>
      <c r="L205" s="62">
        <f t="shared" si="155"/>
        <v>1886</v>
      </c>
      <c r="M205" s="62">
        <f t="shared" si="156"/>
        <v>1697.3999999999996</v>
      </c>
      <c r="N205" s="63">
        <f t="shared" si="157"/>
        <v>3772</v>
      </c>
      <c r="O205" s="64">
        <v>4600</v>
      </c>
      <c r="P205" s="65">
        <f t="shared" si="158"/>
        <v>0</v>
      </c>
      <c r="Q205" s="92"/>
      <c r="R205" s="33"/>
    </row>
    <row r="206" spans="1:76" s="6" customFormat="1" ht="18" customHeight="1" thickBot="1" x14ac:dyDescent="0.3">
      <c r="C206" s="264"/>
      <c r="D206" s="250"/>
      <c r="E206" s="234"/>
      <c r="F206" s="265"/>
      <c r="G206" s="81">
        <v>48</v>
      </c>
      <c r="H206" s="61">
        <v>2</v>
      </c>
      <c r="I206" s="51" t="s">
        <v>121</v>
      </c>
      <c r="J206" s="60">
        <f t="shared" si="154"/>
        <v>0</v>
      </c>
      <c r="K206" s="61"/>
      <c r="L206" s="62">
        <f t="shared" si="155"/>
        <v>1886</v>
      </c>
      <c r="M206" s="62">
        <f t="shared" si="156"/>
        <v>1697.3999999999996</v>
      </c>
      <c r="N206" s="63">
        <f t="shared" si="157"/>
        <v>3772</v>
      </c>
      <c r="O206" s="64">
        <v>4600</v>
      </c>
      <c r="P206" s="65">
        <f t="shared" si="158"/>
        <v>0</v>
      </c>
      <c r="Q206" s="92"/>
      <c r="R206" s="33"/>
    </row>
    <row r="207" spans="1:76" s="6" customFormat="1" ht="18" customHeight="1" thickBot="1" x14ac:dyDescent="0.3">
      <c r="C207" s="263" t="s">
        <v>529</v>
      </c>
      <c r="D207" s="249" t="s">
        <v>82</v>
      </c>
      <c r="E207" s="251"/>
      <c r="F207" s="265"/>
      <c r="G207" s="126">
        <v>40</v>
      </c>
      <c r="H207" s="61">
        <v>2</v>
      </c>
      <c r="I207" s="51" t="s">
        <v>122</v>
      </c>
      <c r="J207" s="60">
        <f t="shared" si="154"/>
        <v>0</v>
      </c>
      <c r="K207" s="61"/>
      <c r="L207" s="62">
        <f t="shared" si="155"/>
        <v>1886</v>
      </c>
      <c r="M207" s="62">
        <f t="shared" si="156"/>
        <v>1697.3999999999996</v>
      </c>
      <c r="N207" s="63">
        <f t="shared" si="157"/>
        <v>3772</v>
      </c>
      <c r="O207" s="64">
        <v>4600</v>
      </c>
      <c r="P207" s="65">
        <f t="shared" si="158"/>
        <v>0</v>
      </c>
      <c r="Q207" s="229"/>
      <c r="R207" s="33"/>
    </row>
    <row r="208" spans="1:76" s="6" customFormat="1" ht="18" customHeight="1" thickBot="1" x14ac:dyDescent="0.3">
      <c r="C208" s="282"/>
      <c r="D208" s="255"/>
      <c r="E208" s="233"/>
      <c r="F208" s="265"/>
      <c r="G208" s="57">
        <v>42</v>
      </c>
      <c r="H208" s="61">
        <v>8</v>
      </c>
      <c r="I208" s="51" t="s">
        <v>123</v>
      </c>
      <c r="J208" s="60">
        <f t="shared" si="154"/>
        <v>0</v>
      </c>
      <c r="K208" s="61"/>
      <c r="L208" s="62">
        <f t="shared" si="155"/>
        <v>1886</v>
      </c>
      <c r="M208" s="62">
        <f t="shared" si="156"/>
        <v>1697.3999999999996</v>
      </c>
      <c r="N208" s="63">
        <f t="shared" si="157"/>
        <v>3772</v>
      </c>
      <c r="O208" s="64">
        <v>4600</v>
      </c>
      <c r="P208" s="65">
        <f t="shared" si="158"/>
        <v>0</v>
      </c>
      <c r="Q208" s="229"/>
      <c r="R208" s="33"/>
    </row>
    <row r="209" spans="1:76" s="6" customFormat="1" ht="18" customHeight="1" thickBot="1" x14ac:dyDescent="0.3">
      <c r="C209" s="282"/>
      <c r="D209" s="255"/>
      <c r="E209" s="233"/>
      <c r="F209" s="265"/>
      <c r="G209" s="57">
        <v>44</v>
      </c>
      <c r="H209" s="61">
        <v>5</v>
      </c>
      <c r="I209" s="51" t="s">
        <v>124</v>
      </c>
      <c r="J209" s="60">
        <f t="shared" si="154"/>
        <v>0</v>
      </c>
      <c r="K209" s="61"/>
      <c r="L209" s="62">
        <f t="shared" si="155"/>
        <v>1886</v>
      </c>
      <c r="M209" s="62">
        <f t="shared" si="156"/>
        <v>1697.3999999999996</v>
      </c>
      <c r="N209" s="63">
        <f t="shared" si="157"/>
        <v>3772</v>
      </c>
      <c r="O209" s="64">
        <v>4600</v>
      </c>
      <c r="P209" s="65">
        <f t="shared" si="158"/>
        <v>0</v>
      </c>
      <c r="Q209" s="229"/>
      <c r="R209" s="33"/>
    </row>
    <row r="210" spans="1:76" s="6" customFormat="1" ht="18" customHeight="1" thickBot="1" x14ac:dyDescent="0.3">
      <c r="C210" s="282"/>
      <c r="D210" s="255"/>
      <c r="E210" s="233"/>
      <c r="F210" s="265"/>
      <c r="G210" s="57">
        <v>46</v>
      </c>
      <c r="H210" s="61">
        <v>6</v>
      </c>
      <c r="I210" s="51" t="s">
        <v>125</v>
      </c>
      <c r="J210" s="60">
        <f t="shared" si="154"/>
        <v>0</v>
      </c>
      <c r="K210" s="61"/>
      <c r="L210" s="62">
        <f t="shared" si="155"/>
        <v>1886</v>
      </c>
      <c r="M210" s="62">
        <f t="shared" si="156"/>
        <v>1697.3999999999996</v>
      </c>
      <c r="N210" s="63">
        <f t="shared" si="157"/>
        <v>3772</v>
      </c>
      <c r="O210" s="64">
        <v>4600</v>
      </c>
      <c r="P210" s="65">
        <f t="shared" si="158"/>
        <v>0</v>
      </c>
      <c r="Q210" s="92"/>
      <c r="R210" s="33"/>
    </row>
    <row r="211" spans="1:76" s="6" customFormat="1" ht="18" customHeight="1" thickBot="1" x14ac:dyDescent="0.3">
      <c r="C211" s="280"/>
      <c r="D211" s="281"/>
      <c r="E211" s="225"/>
      <c r="F211" s="266"/>
      <c r="G211" s="86">
        <v>48</v>
      </c>
      <c r="H211" s="61">
        <v>3</v>
      </c>
      <c r="I211" s="77" t="s">
        <v>126</v>
      </c>
      <c r="J211" s="149">
        <f t="shared" si="154"/>
        <v>0</v>
      </c>
      <c r="K211" s="148"/>
      <c r="L211" s="150">
        <f t="shared" si="155"/>
        <v>1886</v>
      </c>
      <c r="M211" s="150">
        <f t="shared" si="156"/>
        <v>1697.3999999999996</v>
      </c>
      <c r="N211" s="107">
        <f t="shared" si="157"/>
        <v>3772</v>
      </c>
      <c r="O211" s="103">
        <v>4600</v>
      </c>
      <c r="P211" s="151">
        <f t="shared" si="158"/>
        <v>0</v>
      </c>
      <c r="Q211" s="92"/>
    </row>
    <row r="212" spans="1:76" s="6" customFormat="1" ht="42.75" customHeight="1" thickBot="1" x14ac:dyDescent="0.55000000000000004">
      <c r="A212" s="244" t="s">
        <v>290</v>
      </c>
      <c r="B212" s="244"/>
      <c r="C212" s="244"/>
      <c r="D212" s="244"/>
      <c r="E212" s="244"/>
      <c r="F212" s="244"/>
      <c r="G212" s="245"/>
      <c r="H212" s="61"/>
      <c r="K212" s="161" t="s">
        <v>18</v>
      </c>
      <c r="L212" s="152" t="s">
        <v>54</v>
      </c>
      <c r="M212" s="152" t="s">
        <v>55</v>
      </c>
      <c r="N212" s="72" t="s">
        <v>58</v>
      </c>
      <c r="O212" s="73" t="s">
        <v>13</v>
      </c>
      <c r="P212" s="74" t="s">
        <v>20</v>
      </c>
      <c r="R212" s="33"/>
      <c r="Z212" s="2"/>
      <c r="AA212" s="2"/>
      <c r="AB212" s="2"/>
      <c r="AC212" s="2"/>
      <c r="AD212" s="2"/>
      <c r="AE212" s="2"/>
      <c r="AF212" s="2"/>
      <c r="AG212" s="2"/>
      <c r="AH212" s="2"/>
      <c r="AI212" s="2"/>
      <c r="AJ212" s="2"/>
      <c r="AK212" s="2"/>
      <c r="AL212" s="2"/>
      <c r="AM212" s="2"/>
      <c r="AN212" s="2"/>
      <c r="AO212" s="2"/>
      <c r="AP212" s="2"/>
      <c r="AQ212" s="2"/>
      <c r="AR212" s="2"/>
      <c r="AS212" s="2"/>
      <c r="AT212" s="2"/>
      <c r="AU212" s="2"/>
      <c r="AV212" s="2"/>
      <c r="AW212" s="2"/>
      <c r="AX212" s="2"/>
      <c r="AY212" s="2"/>
      <c r="AZ212" s="2"/>
      <c r="BA212" s="2"/>
      <c r="BB212" s="2"/>
      <c r="BC212" s="2"/>
      <c r="BD212" s="2"/>
      <c r="BE212" s="2"/>
      <c r="BF212" s="2"/>
      <c r="BG212" s="2"/>
      <c r="BH212" s="2"/>
      <c r="BI212" s="2"/>
      <c r="BJ212" s="2"/>
      <c r="BK212" s="2"/>
      <c r="BL212" s="2"/>
      <c r="BM212" s="2"/>
      <c r="BN212" s="2"/>
      <c r="BO212" s="2"/>
      <c r="BP212" s="2"/>
      <c r="BQ212" s="2"/>
      <c r="BR212" s="2"/>
      <c r="BS212" s="2"/>
      <c r="BT212" s="2"/>
      <c r="BU212" s="2"/>
      <c r="BV212" s="2"/>
      <c r="BW212" s="2"/>
      <c r="BX212" s="2"/>
    </row>
    <row r="213" spans="1:76" s="6" customFormat="1" ht="18" customHeight="1" thickBot="1" x14ac:dyDescent="0.3">
      <c r="C213" s="279" t="s">
        <v>530</v>
      </c>
      <c r="D213" s="254" t="s">
        <v>86</v>
      </c>
      <c r="E213" s="224"/>
      <c r="F213" s="278" t="s">
        <v>87</v>
      </c>
      <c r="G213" s="85">
        <v>40</v>
      </c>
      <c r="H213" s="61"/>
      <c r="I213" s="76" t="s">
        <v>228</v>
      </c>
      <c r="J213" s="60">
        <f t="shared" ref="J213:J222" si="159">SUM(0,K213)</f>
        <v>0</v>
      </c>
      <c r="K213" s="61"/>
      <c r="L213" s="62">
        <f t="shared" ref="L213:L222" si="160">N213-N213*50%</f>
        <v>2091</v>
      </c>
      <c r="M213" s="62">
        <f t="shared" ref="M213:M222" si="161">N213-N213*55%</f>
        <v>1881.8999999999996</v>
      </c>
      <c r="N213" s="63">
        <f t="shared" ref="N213:N222" si="162">O213-(O213*0.18)</f>
        <v>4182</v>
      </c>
      <c r="O213" s="64">
        <v>5100</v>
      </c>
      <c r="P213" s="65">
        <f t="shared" ref="P213:P222" si="163">PRODUCT(J213,O213)</f>
        <v>0</v>
      </c>
      <c r="Q213" s="217" t="s">
        <v>210</v>
      </c>
      <c r="R213" s="33"/>
    </row>
    <row r="214" spans="1:76" s="6" customFormat="1" ht="18" customHeight="1" thickBot="1" x14ac:dyDescent="0.3">
      <c r="C214" s="282"/>
      <c r="D214" s="255"/>
      <c r="E214" s="233"/>
      <c r="F214" s="265"/>
      <c r="G214" s="53">
        <v>42</v>
      </c>
      <c r="H214" s="61">
        <v>2</v>
      </c>
      <c r="I214" s="51" t="s">
        <v>229</v>
      </c>
      <c r="J214" s="55">
        <f t="shared" si="159"/>
        <v>0</v>
      </c>
      <c r="K214" s="28"/>
      <c r="L214" s="58">
        <f t="shared" si="160"/>
        <v>2091</v>
      </c>
      <c r="M214" s="58">
        <f t="shared" si="161"/>
        <v>1881.8999999999996</v>
      </c>
      <c r="N214" s="56">
        <f t="shared" si="162"/>
        <v>4182</v>
      </c>
      <c r="O214" s="64">
        <v>5100</v>
      </c>
      <c r="P214" s="66">
        <f t="shared" si="163"/>
        <v>0</v>
      </c>
      <c r="Q214" s="217"/>
      <c r="R214" s="33"/>
    </row>
    <row r="215" spans="1:76" s="6" customFormat="1" ht="18" customHeight="1" thickBot="1" x14ac:dyDescent="0.3">
      <c r="C215" s="282"/>
      <c r="D215" s="255"/>
      <c r="E215" s="233"/>
      <c r="F215" s="265"/>
      <c r="G215" s="53">
        <v>44</v>
      </c>
      <c r="H215" s="61"/>
      <c r="I215" s="51" t="s">
        <v>230</v>
      </c>
      <c r="J215" s="55">
        <f t="shared" si="159"/>
        <v>0</v>
      </c>
      <c r="K215" s="28"/>
      <c r="L215" s="58">
        <f t="shared" si="160"/>
        <v>2091</v>
      </c>
      <c r="M215" s="58">
        <f t="shared" si="161"/>
        <v>1881.8999999999996</v>
      </c>
      <c r="N215" s="56">
        <f t="shared" si="162"/>
        <v>4182</v>
      </c>
      <c r="O215" s="64">
        <v>5100</v>
      </c>
      <c r="P215" s="66">
        <f t="shared" si="163"/>
        <v>0</v>
      </c>
      <c r="Q215" s="217"/>
      <c r="R215" s="33"/>
    </row>
    <row r="216" spans="1:76" s="6" customFormat="1" ht="18" customHeight="1" thickBot="1" x14ac:dyDescent="0.3">
      <c r="C216" s="282"/>
      <c r="D216" s="255"/>
      <c r="E216" s="233"/>
      <c r="F216" s="265"/>
      <c r="G216" s="53">
        <v>46</v>
      </c>
      <c r="H216" s="61">
        <v>1</v>
      </c>
      <c r="I216" s="51" t="s">
        <v>231</v>
      </c>
      <c r="J216" s="55">
        <f t="shared" si="159"/>
        <v>0</v>
      </c>
      <c r="K216" s="28"/>
      <c r="L216" s="58">
        <f t="shared" si="160"/>
        <v>2091</v>
      </c>
      <c r="M216" s="58">
        <f t="shared" si="161"/>
        <v>1881.8999999999996</v>
      </c>
      <c r="N216" s="56">
        <f t="shared" si="162"/>
        <v>4182</v>
      </c>
      <c r="O216" s="64">
        <v>5100</v>
      </c>
      <c r="P216" s="66">
        <f t="shared" si="163"/>
        <v>0</v>
      </c>
      <c r="Q216" s="92"/>
      <c r="R216" s="33"/>
    </row>
    <row r="217" spans="1:76" s="6" customFormat="1" ht="18" customHeight="1" thickBot="1" x14ac:dyDescent="0.3">
      <c r="C217" s="264"/>
      <c r="D217" s="250"/>
      <c r="E217" s="234"/>
      <c r="F217" s="265"/>
      <c r="G217" s="53">
        <v>48</v>
      </c>
      <c r="H217" s="61">
        <v>3</v>
      </c>
      <c r="I217" s="51" t="s">
        <v>232</v>
      </c>
      <c r="J217" s="55">
        <f t="shared" si="159"/>
        <v>0</v>
      </c>
      <c r="K217" s="28"/>
      <c r="L217" s="58">
        <f t="shared" si="160"/>
        <v>2091</v>
      </c>
      <c r="M217" s="58">
        <f t="shared" si="161"/>
        <v>1881.8999999999996</v>
      </c>
      <c r="N217" s="56">
        <f t="shared" si="162"/>
        <v>4182</v>
      </c>
      <c r="O217" s="64">
        <v>5100</v>
      </c>
      <c r="P217" s="66">
        <f t="shared" si="163"/>
        <v>0</v>
      </c>
      <c r="Q217" s="92"/>
      <c r="R217" s="33"/>
    </row>
    <row r="218" spans="1:76" s="6" customFormat="1" ht="18" customHeight="1" thickBot="1" x14ac:dyDescent="0.3">
      <c r="C218" s="263" t="s">
        <v>531</v>
      </c>
      <c r="D218" s="249" t="s">
        <v>84</v>
      </c>
      <c r="E218" s="251"/>
      <c r="F218" s="265"/>
      <c r="G218" s="52">
        <v>40</v>
      </c>
      <c r="H218" s="61"/>
      <c r="I218" s="51" t="s">
        <v>233</v>
      </c>
      <c r="J218" s="55">
        <f t="shared" si="159"/>
        <v>0</v>
      </c>
      <c r="K218" s="28"/>
      <c r="L218" s="58">
        <f t="shared" si="160"/>
        <v>2091</v>
      </c>
      <c r="M218" s="58">
        <f t="shared" si="161"/>
        <v>1881.8999999999996</v>
      </c>
      <c r="N218" s="56">
        <f t="shared" si="162"/>
        <v>4182</v>
      </c>
      <c r="O218" s="64">
        <v>5100</v>
      </c>
      <c r="P218" s="66">
        <f t="shared" si="163"/>
        <v>0</v>
      </c>
      <c r="Q218" s="229"/>
      <c r="R218" s="33"/>
    </row>
    <row r="219" spans="1:76" s="6" customFormat="1" ht="18" customHeight="1" thickBot="1" x14ac:dyDescent="0.3">
      <c r="C219" s="282"/>
      <c r="D219" s="255"/>
      <c r="E219" s="233"/>
      <c r="F219" s="265"/>
      <c r="G219" s="52">
        <v>42</v>
      </c>
      <c r="H219" s="61">
        <v>4</v>
      </c>
      <c r="I219" s="51" t="s">
        <v>234</v>
      </c>
      <c r="J219" s="55">
        <f t="shared" si="159"/>
        <v>0</v>
      </c>
      <c r="K219" s="28"/>
      <c r="L219" s="58">
        <f t="shared" si="160"/>
        <v>2091</v>
      </c>
      <c r="M219" s="58">
        <f t="shared" si="161"/>
        <v>1881.8999999999996</v>
      </c>
      <c r="N219" s="56">
        <f t="shared" si="162"/>
        <v>4182</v>
      </c>
      <c r="O219" s="64">
        <v>5100</v>
      </c>
      <c r="P219" s="66">
        <f t="shared" si="163"/>
        <v>0</v>
      </c>
      <c r="Q219" s="229"/>
      <c r="R219" s="33"/>
    </row>
    <row r="220" spans="1:76" s="6" customFormat="1" ht="18" customHeight="1" thickBot="1" x14ac:dyDescent="0.3">
      <c r="C220" s="282"/>
      <c r="D220" s="255"/>
      <c r="E220" s="233"/>
      <c r="F220" s="265"/>
      <c r="G220" s="52">
        <v>44</v>
      </c>
      <c r="H220" s="61">
        <v>4</v>
      </c>
      <c r="I220" s="51" t="s">
        <v>235</v>
      </c>
      <c r="J220" s="55">
        <f t="shared" si="159"/>
        <v>0</v>
      </c>
      <c r="K220" s="28"/>
      <c r="L220" s="58">
        <f t="shared" si="160"/>
        <v>2091</v>
      </c>
      <c r="M220" s="58">
        <f t="shared" si="161"/>
        <v>1881.8999999999996</v>
      </c>
      <c r="N220" s="56">
        <f t="shared" si="162"/>
        <v>4182</v>
      </c>
      <c r="O220" s="64">
        <v>5100</v>
      </c>
      <c r="P220" s="66">
        <f t="shared" si="163"/>
        <v>0</v>
      </c>
      <c r="Q220" s="229"/>
      <c r="R220" s="33"/>
    </row>
    <row r="221" spans="1:76" s="6" customFormat="1" ht="18" customHeight="1" thickBot="1" x14ac:dyDescent="0.3">
      <c r="C221" s="282"/>
      <c r="D221" s="255"/>
      <c r="E221" s="233"/>
      <c r="F221" s="265"/>
      <c r="G221" s="52">
        <v>46</v>
      </c>
      <c r="H221" s="61">
        <v>1</v>
      </c>
      <c r="I221" s="51" t="s">
        <v>236</v>
      </c>
      <c r="J221" s="55">
        <f t="shared" si="159"/>
        <v>0</v>
      </c>
      <c r="K221" s="28"/>
      <c r="L221" s="58">
        <f t="shared" si="160"/>
        <v>2091</v>
      </c>
      <c r="M221" s="58">
        <f t="shared" si="161"/>
        <v>1881.8999999999996</v>
      </c>
      <c r="N221" s="56">
        <f t="shared" si="162"/>
        <v>4182</v>
      </c>
      <c r="O221" s="64">
        <v>5100</v>
      </c>
      <c r="P221" s="66">
        <f t="shared" si="163"/>
        <v>0</v>
      </c>
      <c r="Q221" s="92"/>
      <c r="R221" s="33"/>
    </row>
    <row r="222" spans="1:76" s="6" customFormat="1" ht="18" customHeight="1" thickBot="1" x14ac:dyDescent="0.3">
      <c r="C222" s="280"/>
      <c r="D222" s="281"/>
      <c r="E222" s="225"/>
      <c r="F222" s="266"/>
      <c r="G222" s="96">
        <v>48</v>
      </c>
      <c r="H222" s="61">
        <v>6</v>
      </c>
      <c r="I222" s="77" t="s">
        <v>237</v>
      </c>
      <c r="J222" s="67">
        <f t="shared" si="159"/>
        <v>0</v>
      </c>
      <c r="K222" s="68"/>
      <c r="L222" s="69">
        <f t="shared" si="160"/>
        <v>2091</v>
      </c>
      <c r="M222" s="69">
        <f t="shared" si="161"/>
        <v>1881.8999999999996</v>
      </c>
      <c r="N222" s="115">
        <f t="shared" si="162"/>
        <v>4182</v>
      </c>
      <c r="O222" s="64">
        <v>5100</v>
      </c>
      <c r="P222" s="71">
        <f t="shared" si="163"/>
        <v>0</v>
      </c>
      <c r="Q222" s="92"/>
    </row>
    <row r="223" spans="1:76" s="6" customFormat="1" ht="42.75" customHeight="1" thickBot="1" x14ac:dyDescent="0.55000000000000004">
      <c r="A223" s="244" t="s">
        <v>83</v>
      </c>
      <c r="B223" s="244"/>
      <c r="C223" s="244"/>
      <c r="D223" s="244"/>
      <c r="E223" s="244"/>
      <c r="F223" s="244"/>
      <c r="G223" s="245"/>
      <c r="H223" s="61"/>
      <c r="K223" s="161" t="s">
        <v>18</v>
      </c>
      <c r="L223" s="140" t="s">
        <v>54</v>
      </c>
      <c r="M223" s="140" t="s">
        <v>55</v>
      </c>
      <c r="N223" s="72" t="s">
        <v>58</v>
      </c>
      <c r="O223" s="73" t="s">
        <v>13</v>
      </c>
      <c r="P223" s="74" t="s">
        <v>20</v>
      </c>
      <c r="R223" s="33"/>
      <c r="Z223" s="2"/>
      <c r="AA223" s="2"/>
      <c r="AB223" s="2"/>
      <c r="AC223" s="2"/>
      <c r="AD223" s="2"/>
      <c r="AE223" s="2"/>
      <c r="AF223" s="2"/>
      <c r="AG223" s="2"/>
      <c r="AH223" s="2"/>
      <c r="AI223" s="2"/>
      <c r="AJ223" s="2"/>
      <c r="AK223" s="2"/>
      <c r="AL223" s="2"/>
      <c r="AM223" s="2"/>
      <c r="AN223" s="2"/>
      <c r="AO223" s="2"/>
      <c r="AP223" s="2"/>
      <c r="AQ223" s="2"/>
      <c r="AR223" s="2"/>
      <c r="AS223" s="2"/>
      <c r="AT223" s="2"/>
      <c r="AU223" s="2"/>
      <c r="AV223" s="2"/>
      <c r="AW223" s="2"/>
      <c r="AX223" s="2"/>
      <c r="AY223" s="2"/>
      <c r="AZ223" s="2"/>
      <c r="BA223" s="2"/>
      <c r="BB223" s="2"/>
      <c r="BC223" s="2"/>
      <c r="BD223" s="2"/>
      <c r="BE223" s="2"/>
      <c r="BF223" s="2"/>
      <c r="BG223" s="2"/>
      <c r="BH223" s="2"/>
      <c r="BI223" s="2"/>
      <c r="BJ223" s="2"/>
      <c r="BK223" s="2"/>
      <c r="BL223" s="2"/>
      <c r="BM223" s="2"/>
      <c r="BN223" s="2"/>
      <c r="BO223" s="2"/>
      <c r="BP223" s="2"/>
      <c r="BQ223" s="2"/>
      <c r="BR223" s="2"/>
      <c r="BS223" s="2"/>
      <c r="BT223" s="2"/>
      <c r="BU223" s="2"/>
      <c r="BV223" s="2"/>
      <c r="BW223" s="2"/>
      <c r="BX223" s="2"/>
    </row>
    <row r="224" spans="1:76" s="6" customFormat="1" ht="18" customHeight="1" thickBot="1" x14ac:dyDescent="0.3">
      <c r="C224" s="246" t="s">
        <v>532</v>
      </c>
      <c r="D224" s="249" t="s">
        <v>84</v>
      </c>
      <c r="E224" s="251"/>
      <c r="F224" s="274" t="s">
        <v>85</v>
      </c>
      <c r="G224" s="53">
        <v>40</v>
      </c>
      <c r="H224" s="61">
        <v>3</v>
      </c>
      <c r="I224" s="51" t="s">
        <v>127</v>
      </c>
      <c r="J224" s="55">
        <f t="shared" ref="J224:J233" si="164">SUM(0,K224)</f>
        <v>0</v>
      </c>
      <c r="K224" s="28"/>
      <c r="L224" s="58">
        <f t="shared" ref="L224:L233" si="165">N224-N224*50%</f>
        <v>2747</v>
      </c>
      <c r="M224" s="58">
        <f t="shared" ref="M224:M233" si="166">N224-N224*55%</f>
        <v>2472.2999999999997</v>
      </c>
      <c r="N224" s="56">
        <f t="shared" ref="N224:N233" si="167">O224-(O224*0.18)</f>
        <v>5494</v>
      </c>
      <c r="O224" s="50">
        <v>6700</v>
      </c>
      <c r="P224" s="28">
        <f t="shared" ref="P224:P233" si="168">PRODUCT(J224,O224)</f>
        <v>0</v>
      </c>
      <c r="Q224" s="229"/>
      <c r="R224" s="33"/>
    </row>
    <row r="225" spans="1:76" s="6" customFormat="1" ht="18" customHeight="1" thickBot="1" x14ac:dyDescent="0.3">
      <c r="C225" s="247"/>
      <c r="D225" s="255"/>
      <c r="E225" s="233"/>
      <c r="F225" s="265"/>
      <c r="G225" s="53">
        <v>42</v>
      </c>
      <c r="H225" s="61">
        <v>2</v>
      </c>
      <c r="I225" s="51" t="s">
        <v>128</v>
      </c>
      <c r="J225" s="55">
        <f t="shared" si="164"/>
        <v>0</v>
      </c>
      <c r="K225" s="28"/>
      <c r="L225" s="58">
        <f t="shared" si="165"/>
        <v>2747</v>
      </c>
      <c r="M225" s="58">
        <f t="shared" si="166"/>
        <v>2472.2999999999997</v>
      </c>
      <c r="N225" s="56">
        <f t="shared" si="167"/>
        <v>5494</v>
      </c>
      <c r="O225" s="50">
        <v>6700</v>
      </c>
      <c r="P225" s="28">
        <f t="shared" si="168"/>
        <v>0</v>
      </c>
      <c r="Q225" s="229"/>
      <c r="R225" s="33"/>
    </row>
    <row r="226" spans="1:76" s="6" customFormat="1" ht="18" customHeight="1" thickBot="1" x14ac:dyDescent="0.3">
      <c r="C226" s="247"/>
      <c r="D226" s="255"/>
      <c r="E226" s="233"/>
      <c r="F226" s="265"/>
      <c r="G226" s="53">
        <v>44</v>
      </c>
      <c r="H226" s="61"/>
      <c r="I226" s="51" t="s">
        <v>129</v>
      </c>
      <c r="J226" s="55">
        <f t="shared" si="164"/>
        <v>0</v>
      </c>
      <c r="K226" s="28"/>
      <c r="L226" s="58">
        <f t="shared" si="165"/>
        <v>2747</v>
      </c>
      <c r="M226" s="58">
        <f t="shared" si="166"/>
        <v>2472.2999999999997</v>
      </c>
      <c r="N226" s="56">
        <f t="shared" si="167"/>
        <v>5494</v>
      </c>
      <c r="O226" s="50">
        <v>6700</v>
      </c>
      <c r="P226" s="28">
        <f t="shared" si="168"/>
        <v>0</v>
      </c>
      <c r="Q226" s="229"/>
      <c r="R226" s="33"/>
    </row>
    <row r="227" spans="1:76" s="6" customFormat="1" ht="18" customHeight="1" thickBot="1" x14ac:dyDescent="0.3">
      <c r="C227" s="247"/>
      <c r="D227" s="255"/>
      <c r="E227" s="233"/>
      <c r="F227" s="265"/>
      <c r="G227" s="53">
        <v>46</v>
      </c>
      <c r="H227" s="61"/>
      <c r="I227" s="51" t="s">
        <v>130</v>
      </c>
      <c r="J227" s="55">
        <f t="shared" si="164"/>
        <v>0</v>
      </c>
      <c r="K227" s="28"/>
      <c r="L227" s="58">
        <f t="shared" si="165"/>
        <v>2747</v>
      </c>
      <c r="M227" s="58">
        <f t="shared" si="166"/>
        <v>2472.2999999999997</v>
      </c>
      <c r="N227" s="56">
        <f t="shared" si="167"/>
        <v>5494</v>
      </c>
      <c r="O227" s="50">
        <v>6700</v>
      </c>
      <c r="P227" s="28">
        <f t="shared" si="168"/>
        <v>0</v>
      </c>
      <c r="Q227" s="92"/>
      <c r="R227" s="33"/>
    </row>
    <row r="228" spans="1:76" s="6" customFormat="1" ht="18" customHeight="1" thickBot="1" x14ac:dyDescent="0.3">
      <c r="C228" s="248"/>
      <c r="D228" s="250"/>
      <c r="E228" s="234"/>
      <c r="F228" s="265"/>
      <c r="G228" s="53">
        <v>48</v>
      </c>
      <c r="H228" s="61">
        <v>1</v>
      </c>
      <c r="I228" s="51" t="s">
        <v>131</v>
      </c>
      <c r="J228" s="55">
        <f t="shared" si="164"/>
        <v>0</v>
      </c>
      <c r="K228" s="28"/>
      <c r="L228" s="58">
        <f t="shared" si="165"/>
        <v>2747</v>
      </c>
      <c r="M228" s="58">
        <f t="shared" si="166"/>
        <v>2472.2999999999997</v>
      </c>
      <c r="N228" s="56">
        <f t="shared" si="167"/>
        <v>5494</v>
      </c>
      <c r="O228" s="50">
        <v>6700</v>
      </c>
      <c r="P228" s="28">
        <f t="shared" si="168"/>
        <v>0</v>
      </c>
      <c r="Q228" s="92"/>
      <c r="R228" s="33"/>
    </row>
    <row r="229" spans="1:76" s="6" customFormat="1" ht="18" customHeight="1" thickBot="1" x14ac:dyDescent="0.3">
      <c r="C229" s="246" t="s">
        <v>533</v>
      </c>
      <c r="D229" s="249" t="s">
        <v>7</v>
      </c>
      <c r="E229" s="251"/>
      <c r="F229" s="265"/>
      <c r="G229" s="52">
        <v>40</v>
      </c>
      <c r="H229" s="61">
        <v>1</v>
      </c>
      <c r="I229" s="51" t="s">
        <v>132</v>
      </c>
      <c r="J229" s="55">
        <f t="shared" si="164"/>
        <v>0</v>
      </c>
      <c r="K229" s="28"/>
      <c r="L229" s="58">
        <f t="shared" si="165"/>
        <v>2747</v>
      </c>
      <c r="M229" s="58">
        <f t="shared" si="166"/>
        <v>2472.2999999999997</v>
      </c>
      <c r="N229" s="56">
        <f t="shared" si="167"/>
        <v>5494</v>
      </c>
      <c r="O229" s="50">
        <v>6700</v>
      </c>
      <c r="P229" s="28">
        <f t="shared" si="168"/>
        <v>0</v>
      </c>
      <c r="Q229" s="229"/>
      <c r="R229" s="33"/>
    </row>
    <row r="230" spans="1:76" s="6" customFormat="1" ht="18" customHeight="1" thickBot="1" x14ac:dyDescent="0.3">
      <c r="C230" s="247"/>
      <c r="D230" s="255"/>
      <c r="E230" s="233"/>
      <c r="F230" s="265"/>
      <c r="G230" s="52">
        <v>42</v>
      </c>
      <c r="H230" s="61"/>
      <c r="I230" s="51" t="s">
        <v>133</v>
      </c>
      <c r="J230" s="55">
        <f t="shared" si="164"/>
        <v>0</v>
      </c>
      <c r="K230" s="28"/>
      <c r="L230" s="58">
        <f t="shared" si="165"/>
        <v>2747</v>
      </c>
      <c r="M230" s="58">
        <f t="shared" si="166"/>
        <v>2472.2999999999997</v>
      </c>
      <c r="N230" s="56">
        <f t="shared" si="167"/>
        <v>5494</v>
      </c>
      <c r="O230" s="50">
        <v>6700</v>
      </c>
      <c r="P230" s="28">
        <f t="shared" si="168"/>
        <v>0</v>
      </c>
      <c r="Q230" s="229"/>
      <c r="R230" s="33"/>
    </row>
    <row r="231" spans="1:76" s="6" customFormat="1" ht="18" customHeight="1" thickBot="1" x14ac:dyDescent="0.3">
      <c r="C231" s="247"/>
      <c r="D231" s="255"/>
      <c r="E231" s="233"/>
      <c r="F231" s="265"/>
      <c r="G231" s="52">
        <v>44</v>
      </c>
      <c r="H231" s="61">
        <v>7</v>
      </c>
      <c r="I231" s="51" t="s">
        <v>134</v>
      </c>
      <c r="J231" s="55">
        <f t="shared" si="164"/>
        <v>0</v>
      </c>
      <c r="K231" s="28"/>
      <c r="L231" s="58">
        <f t="shared" si="165"/>
        <v>2747</v>
      </c>
      <c r="M231" s="58">
        <f t="shared" si="166"/>
        <v>2472.2999999999997</v>
      </c>
      <c r="N231" s="56">
        <f t="shared" si="167"/>
        <v>5494</v>
      </c>
      <c r="O231" s="50">
        <v>6700</v>
      </c>
      <c r="P231" s="28">
        <f t="shared" si="168"/>
        <v>0</v>
      </c>
      <c r="Q231" s="229"/>
      <c r="R231" s="33"/>
    </row>
    <row r="232" spans="1:76" s="6" customFormat="1" ht="18" customHeight="1" thickBot="1" x14ac:dyDescent="0.3">
      <c r="C232" s="247"/>
      <c r="D232" s="255"/>
      <c r="E232" s="233"/>
      <c r="F232" s="265"/>
      <c r="G232" s="52">
        <v>46</v>
      </c>
      <c r="H232" s="61">
        <v>1</v>
      </c>
      <c r="I232" s="51" t="s">
        <v>135</v>
      </c>
      <c r="J232" s="55">
        <f t="shared" si="164"/>
        <v>0</v>
      </c>
      <c r="K232" s="28"/>
      <c r="L232" s="58">
        <f t="shared" si="165"/>
        <v>2747</v>
      </c>
      <c r="M232" s="58">
        <f t="shared" si="166"/>
        <v>2472.2999999999997</v>
      </c>
      <c r="N232" s="56">
        <f t="shared" si="167"/>
        <v>5494</v>
      </c>
      <c r="O232" s="50">
        <v>6700</v>
      </c>
      <c r="P232" s="28">
        <f t="shared" si="168"/>
        <v>0</v>
      </c>
      <c r="Q232" s="92"/>
      <c r="R232" s="33"/>
    </row>
    <row r="233" spans="1:76" s="6" customFormat="1" ht="18" customHeight="1" thickBot="1" x14ac:dyDescent="0.3">
      <c r="C233" s="248"/>
      <c r="D233" s="250"/>
      <c r="E233" s="234"/>
      <c r="F233" s="275"/>
      <c r="G233" s="52">
        <v>48</v>
      </c>
      <c r="H233" s="61">
        <v>3</v>
      </c>
      <c r="I233" s="51" t="s">
        <v>136</v>
      </c>
      <c r="J233" s="55">
        <f t="shared" si="164"/>
        <v>0</v>
      </c>
      <c r="K233" s="28"/>
      <c r="L233" s="58">
        <f t="shared" si="165"/>
        <v>2747</v>
      </c>
      <c r="M233" s="58">
        <f t="shared" si="166"/>
        <v>2472.2999999999997</v>
      </c>
      <c r="N233" s="56">
        <f t="shared" si="167"/>
        <v>5494</v>
      </c>
      <c r="O233" s="50">
        <v>6700</v>
      </c>
      <c r="P233" s="28">
        <f t="shared" si="168"/>
        <v>0</v>
      </c>
      <c r="Q233" s="92"/>
    </row>
    <row r="234" spans="1:76" s="6" customFormat="1" ht="39" customHeight="1" thickBot="1" x14ac:dyDescent="0.55000000000000004">
      <c r="A234" s="138" t="s">
        <v>88</v>
      </c>
      <c r="B234" s="137"/>
      <c r="C234" s="205"/>
      <c r="D234" s="137"/>
      <c r="E234" s="137"/>
      <c r="F234" s="137"/>
      <c r="G234" s="144"/>
      <c r="H234" s="61"/>
      <c r="I234" s="142"/>
      <c r="J234" s="143"/>
      <c r="K234" s="161" t="s">
        <v>18</v>
      </c>
      <c r="L234" s="132" t="s">
        <v>54</v>
      </c>
      <c r="M234" s="132" t="s">
        <v>55</v>
      </c>
      <c r="N234" s="72" t="s">
        <v>58</v>
      </c>
      <c r="O234" s="73" t="s">
        <v>13</v>
      </c>
      <c r="P234" s="74" t="s">
        <v>20</v>
      </c>
      <c r="R234" s="33"/>
      <c r="Z234" s="2"/>
      <c r="AA234" s="2"/>
      <c r="AB234" s="2"/>
      <c r="AC234" s="2"/>
      <c r="AD234" s="2"/>
      <c r="AE234" s="2"/>
      <c r="AF234" s="2"/>
      <c r="AG234" s="2"/>
      <c r="AH234" s="2"/>
      <c r="AI234" s="2"/>
      <c r="AJ234" s="2"/>
      <c r="AK234" s="2"/>
      <c r="AL234" s="2"/>
      <c r="AM234" s="2"/>
      <c r="AN234" s="2"/>
      <c r="AO234" s="2"/>
      <c r="AP234" s="2"/>
      <c r="AQ234" s="2"/>
      <c r="AR234" s="2"/>
      <c r="AS234" s="2"/>
      <c r="AT234" s="2"/>
      <c r="AU234" s="2"/>
      <c r="AV234" s="2"/>
      <c r="AW234" s="2"/>
      <c r="AX234" s="2"/>
      <c r="AY234" s="2"/>
      <c r="AZ234" s="2"/>
      <c r="BA234" s="2"/>
      <c r="BB234" s="2"/>
      <c r="BC234" s="2"/>
      <c r="BD234" s="2"/>
      <c r="BE234" s="2"/>
      <c r="BF234" s="2"/>
      <c r="BG234" s="2"/>
      <c r="BH234" s="2"/>
      <c r="BI234" s="2"/>
      <c r="BJ234" s="2"/>
      <c r="BK234" s="2"/>
      <c r="BL234" s="2"/>
      <c r="BM234" s="2"/>
      <c r="BN234" s="2"/>
      <c r="BO234" s="2"/>
      <c r="BP234" s="2"/>
      <c r="BQ234" s="2"/>
      <c r="BR234" s="2"/>
      <c r="BS234" s="2"/>
      <c r="BT234" s="2"/>
      <c r="BU234" s="2"/>
      <c r="BV234" s="2"/>
      <c r="BW234" s="2"/>
      <c r="BX234" s="2"/>
    </row>
    <row r="235" spans="1:76" s="6" customFormat="1" ht="18" customHeight="1" thickBot="1" x14ac:dyDescent="0.3">
      <c r="C235" s="246" t="s">
        <v>534</v>
      </c>
      <c r="D235" s="249" t="s">
        <v>6</v>
      </c>
      <c r="E235" s="251"/>
      <c r="F235" s="274" t="s">
        <v>89</v>
      </c>
      <c r="G235" s="126">
        <v>40</v>
      </c>
      <c r="H235" s="61">
        <v>1</v>
      </c>
      <c r="I235" s="51" t="s">
        <v>137</v>
      </c>
      <c r="J235" s="60">
        <f t="shared" ref="J235:J249" si="169">SUM(0,K235)</f>
        <v>0</v>
      </c>
      <c r="K235" s="61"/>
      <c r="L235" s="62">
        <f t="shared" ref="L235:L249" si="170">N235-N235*50%</f>
        <v>1968</v>
      </c>
      <c r="M235" s="62">
        <f t="shared" ref="M235:M249" si="171">N235-N235*55%</f>
        <v>1771.1999999999998</v>
      </c>
      <c r="N235" s="63">
        <f t="shared" ref="N235:N249" si="172">O235-(O235*0.18)</f>
        <v>3936</v>
      </c>
      <c r="O235" s="64">
        <v>4800</v>
      </c>
      <c r="P235" s="61">
        <f t="shared" ref="P235:P249" si="173">PRODUCT(J235,O235)</f>
        <v>0</v>
      </c>
      <c r="Q235" s="217" t="s">
        <v>210</v>
      </c>
      <c r="R235" s="33"/>
    </row>
    <row r="236" spans="1:76" s="6" customFormat="1" ht="18" customHeight="1" thickBot="1" x14ac:dyDescent="0.3">
      <c r="C236" s="247"/>
      <c r="D236" s="255"/>
      <c r="E236" s="233"/>
      <c r="F236" s="265"/>
      <c r="G236" s="57">
        <v>42</v>
      </c>
      <c r="H236" s="61">
        <v>5</v>
      </c>
      <c r="I236" s="51" t="s">
        <v>138</v>
      </c>
      <c r="J236" s="60">
        <f t="shared" si="169"/>
        <v>0</v>
      </c>
      <c r="K236" s="61"/>
      <c r="L236" s="62">
        <f t="shared" si="170"/>
        <v>1968</v>
      </c>
      <c r="M236" s="62">
        <f t="shared" si="171"/>
        <v>1771.1999999999998</v>
      </c>
      <c r="N236" s="63">
        <f t="shared" si="172"/>
        <v>3936</v>
      </c>
      <c r="O236" s="64">
        <v>4800</v>
      </c>
      <c r="P236" s="61">
        <f t="shared" si="173"/>
        <v>0</v>
      </c>
      <c r="Q236" s="217"/>
      <c r="R236" s="33"/>
    </row>
    <row r="237" spans="1:76" s="6" customFormat="1" ht="18" customHeight="1" thickBot="1" x14ac:dyDescent="0.3">
      <c r="C237" s="247"/>
      <c r="D237" s="255"/>
      <c r="E237" s="233"/>
      <c r="F237" s="265"/>
      <c r="G237" s="57">
        <v>44</v>
      </c>
      <c r="H237" s="61">
        <v>4</v>
      </c>
      <c r="I237" s="51" t="s">
        <v>139</v>
      </c>
      <c r="J237" s="60">
        <f t="shared" si="169"/>
        <v>0</v>
      </c>
      <c r="K237" s="61"/>
      <c r="L237" s="62">
        <f t="shared" si="170"/>
        <v>1968</v>
      </c>
      <c r="M237" s="62">
        <f t="shared" si="171"/>
        <v>1771.1999999999998</v>
      </c>
      <c r="N237" s="63">
        <f t="shared" si="172"/>
        <v>3936</v>
      </c>
      <c r="O237" s="64">
        <v>4800</v>
      </c>
      <c r="P237" s="61">
        <f t="shared" si="173"/>
        <v>0</v>
      </c>
      <c r="Q237" s="217"/>
      <c r="R237" s="33"/>
    </row>
    <row r="238" spans="1:76" s="6" customFormat="1" ht="18" customHeight="1" thickBot="1" x14ac:dyDescent="0.3">
      <c r="C238" s="247"/>
      <c r="D238" s="255"/>
      <c r="E238" s="233"/>
      <c r="F238" s="265"/>
      <c r="G238" s="57">
        <v>46</v>
      </c>
      <c r="H238" s="61">
        <v>1</v>
      </c>
      <c r="I238" s="51" t="s">
        <v>140</v>
      </c>
      <c r="J238" s="60">
        <f t="shared" si="169"/>
        <v>0</v>
      </c>
      <c r="K238" s="61"/>
      <c r="L238" s="62">
        <f t="shared" si="170"/>
        <v>1968</v>
      </c>
      <c r="M238" s="62">
        <f t="shared" si="171"/>
        <v>1771.1999999999998</v>
      </c>
      <c r="N238" s="63">
        <f t="shared" si="172"/>
        <v>3936</v>
      </c>
      <c r="O238" s="64">
        <v>4800</v>
      </c>
      <c r="P238" s="61">
        <f t="shared" si="173"/>
        <v>0</v>
      </c>
      <c r="Q238" s="92"/>
      <c r="R238" s="33"/>
    </row>
    <row r="239" spans="1:76" s="6" customFormat="1" ht="18" customHeight="1" thickBot="1" x14ac:dyDescent="0.3">
      <c r="C239" s="248"/>
      <c r="D239" s="250"/>
      <c r="E239" s="234"/>
      <c r="F239" s="265"/>
      <c r="G239" s="57">
        <v>48</v>
      </c>
      <c r="H239" s="61"/>
      <c r="I239" s="51" t="s">
        <v>141</v>
      </c>
      <c r="J239" s="60">
        <f t="shared" si="169"/>
        <v>0</v>
      </c>
      <c r="K239" s="61"/>
      <c r="L239" s="62">
        <f t="shared" si="170"/>
        <v>1968</v>
      </c>
      <c r="M239" s="62">
        <f t="shared" si="171"/>
        <v>1771.1999999999998</v>
      </c>
      <c r="N239" s="63">
        <f t="shared" si="172"/>
        <v>3936</v>
      </c>
      <c r="O239" s="64">
        <v>4800</v>
      </c>
      <c r="P239" s="61">
        <f t="shared" si="173"/>
        <v>0</v>
      </c>
      <c r="Q239" s="92"/>
      <c r="R239" s="33"/>
    </row>
    <row r="240" spans="1:76" s="6" customFormat="1" ht="18" customHeight="1" thickBot="1" x14ac:dyDescent="0.3">
      <c r="C240" s="246" t="s">
        <v>535</v>
      </c>
      <c r="D240" s="249" t="s">
        <v>7</v>
      </c>
      <c r="E240" s="251"/>
      <c r="F240" s="265"/>
      <c r="G240" s="84">
        <v>40</v>
      </c>
      <c r="H240" s="61"/>
      <c r="I240" s="51" t="s">
        <v>142</v>
      </c>
      <c r="J240" s="60">
        <f t="shared" si="169"/>
        <v>0</v>
      </c>
      <c r="K240" s="61"/>
      <c r="L240" s="62">
        <f t="shared" si="170"/>
        <v>1968</v>
      </c>
      <c r="M240" s="62">
        <f t="shared" si="171"/>
        <v>1771.1999999999998</v>
      </c>
      <c r="N240" s="63">
        <f t="shared" si="172"/>
        <v>3936</v>
      </c>
      <c r="O240" s="64">
        <v>4800</v>
      </c>
      <c r="P240" s="61">
        <f t="shared" si="173"/>
        <v>0</v>
      </c>
      <c r="Q240" s="229"/>
      <c r="R240" s="33"/>
    </row>
    <row r="241" spans="1:76" s="6" customFormat="1" ht="18" customHeight="1" thickBot="1" x14ac:dyDescent="0.3">
      <c r="C241" s="247"/>
      <c r="D241" s="255"/>
      <c r="E241" s="233"/>
      <c r="F241" s="265"/>
      <c r="G241" s="81">
        <v>42</v>
      </c>
      <c r="H241" s="61">
        <v>2</v>
      </c>
      <c r="I241" s="51" t="s">
        <v>143</v>
      </c>
      <c r="J241" s="60">
        <f t="shared" si="169"/>
        <v>0</v>
      </c>
      <c r="K241" s="61"/>
      <c r="L241" s="62">
        <f t="shared" si="170"/>
        <v>1968</v>
      </c>
      <c r="M241" s="62">
        <f t="shared" si="171"/>
        <v>1771.1999999999998</v>
      </c>
      <c r="N241" s="63">
        <f t="shared" si="172"/>
        <v>3936</v>
      </c>
      <c r="O241" s="64">
        <v>4800</v>
      </c>
      <c r="P241" s="61">
        <f t="shared" si="173"/>
        <v>0</v>
      </c>
      <c r="Q241" s="229"/>
      <c r="R241" s="33"/>
    </row>
    <row r="242" spans="1:76" s="6" customFormat="1" ht="18" customHeight="1" thickBot="1" x14ac:dyDescent="0.3">
      <c r="C242" s="247"/>
      <c r="D242" s="255"/>
      <c r="E242" s="233"/>
      <c r="F242" s="265"/>
      <c r="G242" s="81">
        <v>44</v>
      </c>
      <c r="H242" s="61">
        <v>4</v>
      </c>
      <c r="I242" s="51" t="s">
        <v>144</v>
      </c>
      <c r="J242" s="60">
        <f t="shared" si="169"/>
        <v>0</v>
      </c>
      <c r="K242" s="61"/>
      <c r="L242" s="62">
        <f t="shared" si="170"/>
        <v>1968</v>
      </c>
      <c r="M242" s="62">
        <f t="shared" si="171"/>
        <v>1771.1999999999998</v>
      </c>
      <c r="N242" s="63">
        <f t="shared" si="172"/>
        <v>3936</v>
      </c>
      <c r="O242" s="64">
        <v>4800</v>
      </c>
      <c r="P242" s="61">
        <f t="shared" si="173"/>
        <v>0</v>
      </c>
      <c r="Q242" s="229"/>
      <c r="R242" s="33"/>
    </row>
    <row r="243" spans="1:76" s="6" customFormat="1" ht="18" customHeight="1" thickBot="1" x14ac:dyDescent="0.3">
      <c r="C243" s="247"/>
      <c r="D243" s="255"/>
      <c r="E243" s="233"/>
      <c r="F243" s="265"/>
      <c r="G243" s="81">
        <v>46</v>
      </c>
      <c r="H243" s="61"/>
      <c r="I243" s="51" t="s">
        <v>145</v>
      </c>
      <c r="J243" s="60">
        <f t="shared" si="169"/>
        <v>0</v>
      </c>
      <c r="K243" s="61"/>
      <c r="L243" s="62">
        <f t="shared" si="170"/>
        <v>1968</v>
      </c>
      <c r="M243" s="62">
        <f t="shared" si="171"/>
        <v>1771.1999999999998</v>
      </c>
      <c r="N243" s="63">
        <f t="shared" si="172"/>
        <v>3936</v>
      </c>
      <c r="O243" s="64">
        <v>4800</v>
      </c>
      <c r="P243" s="61">
        <f t="shared" si="173"/>
        <v>0</v>
      </c>
      <c r="Q243" s="92"/>
      <c r="R243" s="33"/>
    </row>
    <row r="244" spans="1:76" s="6" customFormat="1" ht="18" customHeight="1" thickBot="1" x14ac:dyDescent="0.3">
      <c r="C244" s="248"/>
      <c r="D244" s="250"/>
      <c r="E244" s="234"/>
      <c r="F244" s="265"/>
      <c r="G244" s="81">
        <v>48</v>
      </c>
      <c r="H244" s="61"/>
      <c r="I244" s="51" t="s">
        <v>146</v>
      </c>
      <c r="J244" s="60">
        <f t="shared" si="169"/>
        <v>0</v>
      </c>
      <c r="K244" s="61"/>
      <c r="L244" s="62">
        <f t="shared" si="170"/>
        <v>1968</v>
      </c>
      <c r="M244" s="62">
        <f t="shared" si="171"/>
        <v>1771.1999999999998</v>
      </c>
      <c r="N244" s="63">
        <f t="shared" si="172"/>
        <v>3936</v>
      </c>
      <c r="O244" s="64">
        <v>4800</v>
      </c>
      <c r="P244" s="61">
        <f t="shared" si="173"/>
        <v>0</v>
      </c>
      <c r="Q244" s="92"/>
      <c r="R244" s="33"/>
    </row>
    <row r="245" spans="1:76" s="6" customFormat="1" ht="18" customHeight="1" thickBot="1" x14ac:dyDescent="0.3">
      <c r="C245" s="246" t="s">
        <v>536</v>
      </c>
      <c r="D245" s="249" t="s">
        <v>28</v>
      </c>
      <c r="E245" s="251"/>
      <c r="F245" s="265"/>
      <c r="G245" s="126">
        <v>40</v>
      </c>
      <c r="H245" s="61">
        <v>3</v>
      </c>
      <c r="I245" s="51" t="s">
        <v>147</v>
      </c>
      <c r="J245" s="60">
        <f t="shared" si="169"/>
        <v>0</v>
      </c>
      <c r="K245" s="61"/>
      <c r="L245" s="62">
        <f t="shared" si="170"/>
        <v>1968</v>
      </c>
      <c r="M245" s="62">
        <f t="shared" si="171"/>
        <v>1771.1999999999998</v>
      </c>
      <c r="N245" s="63">
        <f t="shared" si="172"/>
        <v>3936</v>
      </c>
      <c r="O245" s="64">
        <v>4800</v>
      </c>
      <c r="P245" s="61">
        <f t="shared" si="173"/>
        <v>0</v>
      </c>
      <c r="Q245" s="229"/>
      <c r="R245" s="33"/>
    </row>
    <row r="246" spans="1:76" s="6" customFormat="1" ht="18" customHeight="1" thickBot="1" x14ac:dyDescent="0.3">
      <c r="C246" s="247"/>
      <c r="D246" s="255"/>
      <c r="E246" s="233"/>
      <c r="F246" s="265"/>
      <c r="G246" s="57">
        <v>42</v>
      </c>
      <c r="H246" s="61">
        <v>6</v>
      </c>
      <c r="I246" s="51" t="s">
        <v>148</v>
      </c>
      <c r="J246" s="60">
        <f t="shared" si="169"/>
        <v>0</v>
      </c>
      <c r="K246" s="61"/>
      <c r="L246" s="62">
        <f t="shared" si="170"/>
        <v>1968</v>
      </c>
      <c r="M246" s="62">
        <f t="shared" si="171"/>
        <v>1771.1999999999998</v>
      </c>
      <c r="N246" s="63">
        <f t="shared" si="172"/>
        <v>3936</v>
      </c>
      <c r="O246" s="64">
        <v>4800</v>
      </c>
      <c r="P246" s="61">
        <f t="shared" si="173"/>
        <v>0</v>
      </c>
      <c r="Q246" s="229"/>
      <c r="R246" s="33"/>
    </row>
    <row r="247" spans="1:76" s="6" customFormat="1" ht="18" customHeight="1" thickBot="1" x14ac:dyDescent="0.3">
      <c r="C247" s="247"/>
      <c r="D247" s="255"/>
      <c r="E247" s="233"/>
      <c r="F247" s="265"/>
      <c r="G247" s="57">
        <v>44</v>
      </c>
      <c r="H247" s="61">
        <v>8</v>
      </c>
      <c r="I247" s="51" t="s">
        <v>149</v>
      </c>
      <c r="J247" s="60">
        <f t="shared" si="169"/>
        <v>0</v>
      </c>
      <c r="K247" s="61"/>
      <c r="L247" s="62">
        <f t="shared" si="170"/>
        <v>1968</v>
      </c>
      <c r="M247" s="62">
        <f t="shared" si="171"/>
        <v>1771.1999999999998</v>
      </c>
      <c r="N247" s="63">
        <f t="shared" si="172"/>
        <v>3936</v>
      </c>
      <c r="O247" s="64">
        <v>4800</v>
      </c>
      <c r="P247" s="61">
        <f t="shared" si="173"/>
        <v>0</v>
      </c>
      <c r="Q247" s="229"/>
      <c r="R247" s="33"/>
    </row>
    <row r="248" spans="1:76" s="6" customFormat="1" ht="18" customHeight="1" thickBot="1" x14ac:dyDescent="0.3">
      <c r="C248" s="247"/>
      <c r="D248" s="255"/>
      <c r="E248" s="233"/>
      <c r="F248" s="265"/>
      <c r="G248" s="57">
        <v>46</v>
      </c>
      <c r="H248" s="61">
        <v>3</v>
      </c>
      <c r="I248" s="51" t="s">
        <v>150</v>
      </c>
      <c r="J248" s="60">
        <f t="shared" si="169"/>
        <v>0</v>
      </c>
      <c r="K248" s="61"/>
      <c r="L248" s="62">
        <f t="shared" si="170"/>
        <v>1968</v>
      </c>
      <c r="M248" s="62">
        <f t="shared" si="171"/>
        <v>1771.1999999999998</v>
      </c>
      <c r="N248" s="63">
        <f t="shared" si="172"/>
        <v>3936</v>
      </c>
      <c r="O248" s="64">
        <v>4800</v>
      </c>
      <c r="P248" s="61">
        <f t="shared" si="173"/>
        <v>0</v>
      </c>
      <c r="Q248" s="92"/>
      <c r="R248" s="33"/>
    </row>
    <row r="249" spans="1:76" s="6" customFormat="1" ht="18" customHeight="1" thickBot="1" x14ac:dyDescent="0.3">
      <c r="C249" s="248"/>
      <c r="D249" s="250"/>
      <c r="E249" s="234"/>
      <c r="F249" s="275"/>
      <c r="G249" s="57">
        <v>48</v>
      </c>
      <c r="H249" s="61"/>
      <c r="I249" s="51" t="s">
        <v>151</v>
      </c>
      <c r="J249" s="60">
        <f t="shared" si="169"/>
        <v>0</v>
      </c>
      <c r="K249" s="61"/>
      <c r="L249" s="62">
        <f t="shared" si="170"/>
        <v>1968</v>
      </c>
      <c r="M249" s="62">
        <f t="shared" si="171"/>
        <v>1771.1999999999998</v>
      </c>
      <c r="N249" s="63">
        <f t="shared" si="172"/>
        <v>3936</v>
      </c>
      <c r="O249" s="64">
        <v>4800</v>
      </c>
      <c r="P249" s="61">
        <f t="shared" si="173"/>
        <v>0</v>
      </c>
      <c r="Q249" s="92"/>
      <c r="R249" s="135"/>
    </row>
    <row r="250" spans="1:76" s="6" customFormat="1" ht="42.75" customHeight="1" thickBot="1" x14ac:dyDescent="0.55000000000000004">
      <c r="A250" s="244" t="s">
        <v>90</v>
      </c>
      <c r="B250" s="244"/>
      <c r="C250" s="244"/>
      <c r="D250" s="244"/>
      <c r="E250" s="244"/>
      <c r="F250" s="244"/>
      <c r="G250" s="245"/>
      <c r="H250" s="61"/>
      <c r="K250" s="161" t="s">
        <v>18</v>
      </c>
      <c r="L250" s="140" t="s">
        <v>54</v>
      </c>
      <c r="M250" s="140" t="s">
        <v>55</v>
      </c>
      <c r="N250" s="72" t="s">
        <v>58</v>
      </c>
      <c r="O250" s="73" t="s">
        <v>13</v>
      </c>
      <c r="P250" s="74" t="s">
        <v>20</v>
      </c>
      <c r="R250" s="33"/>
      <c r="Z250" s="2"/>
      <c r="AA250" s="2"/>
      <c r="AB250" s="2"/>
      <c r="AC250" s="2"/>
      <c r="AD250" s="2"/>
      <c r="AE250" s="2"/>
      <c r="AF250" s="2"/>
      <c r="AG250" s="2"/>
      <c r="AH250" s="2"/>
      <c r="AI250" s="2"/>
      <c r="AJ250" s="2"/>
      <c r="AK250" s="2"/>
      <c r="AL250" s="2"/>
      <c r="AM250" s="2"/>
      <c r="AN250" s="2"/>
      <c r="AO250" s="2"/>
      <c r="AP250" s="2"/>
      <c r="AQ250" s="2"/>
      <c r="AR250" s="2"/>
      <c r="AS250" s="2"/>
      <c r="AT250" s="2"/>
      <c r="AU250" s="2"/>
      <c r="AV250" s="2"/>
      <c r="AW250" s="2"/>
      <c r="AX250" s="2"/>
      <c r="AY250" s="2"/>
      <c r="AZ250" s="2"/>
      <c r="BA250" s="2"/>
      <c r="BB250" s="2"/>
      <c r="BC250" s="2"/>
      <c r="BD250" s="2"/>
      <c r="BE250" s="2"/>
      <c r="BF250" s="2"/>
      <c r="BG250" s="2"/>
      <c r="BH250" s="2"/>
      <c r="BI250" s="2"/>
      <c r="BJ250" s="2"/>
      <c r="BK250" s="2"/>
      <c r="BL250" s="2"/>
      <c r="BM250" s="2"/>
      <c r="BN250" s="2"/>
      <c r="BO250" s="2"/>
      <c r="BP250" s="2"/>
      <c r="BQ250" s="2"/>
      <c r="BR250" s="2"/>
      <c r="BS250" s="2"/>
      <c r="BT250" s="2"/>
      <c r="BU250" s="2"/>
      <c r="BV250" s="2"/>
      <c r="BW250" s="2"/>
      <c r="BX250" s="2"/>
    </row>
    <row r="251" spans="1:76" s="6" customFormat="1" ht="18" customHeight="1" thickBot="1" x14ac:dyDescent="0.3">
      <c r="A251"/>
      <c r="C251" s="246" t="s">
        <v>537</v>
      </c>
      <c r="D251" s="249" t="s">
        <v>91</v>
      </c>
      <c r="E251" s="251"/>
      <c r="F251" s="274" t="s">
        <v>93</v>
      </c>
      <c r="G251" s="53">
        <v>40</v>
      </c>
      <c r="H251" s="61">
        <v>1</v>
      </c>
      <c r="I251" s="51" t="s">
        <v>317</v>
      </c>
      <c r="J251" s="55">
        <f t="shared" ref="J251:J260" si="174">SUM(0,K251)</f>
        <v>0</v>
      </c>
      <c r="K251" s="28"/>
      <c r="L251" s="58">
        <f t="shared" ref="L251:L260" si="175">N251-N251*50%</f>
        <v>2747</v>
      </c>
      <c r="M251" s="58">
        <f t="shared" ref="M251:M260" si="176">N251-N251*55%</f>
        <v>2472.2999999999997</v>
      </c>
      <c r="N251" s="56">
        <f t="shared" ref="N251:N260" si="177">O251-(O251*0.18)</f>
        <v>5494</v>
      </c>
      <c r="O251" s="50">
        <v>6700</v>
      </c>
      <c r="P251" s="28">
        <f t="shared" ref="P251:P260" si="178">PRODUCT(J251,O251)</f>
        <v>0</v>
      </c>
      <c r="Q251" s="217" t="s">
        <v>210</v>
      </c>
      <c r="R251" s="33"/>
    </row>
    <row r="252" spans="1:76" s="6" customFormat="1" ht="18" customHeight="1" thickBot="1" x14ac:dyDescent="0.3">
      <c r="C252" s="247"/>
      <c r="D252" s="255"/>
      <c r="E252" s="233"/>
      <c r="F252" s="265"/>
      <c r="G252" s="53">
        <v>42</v>
      </c>
      <c r="H252" s="61">
        <v>2</v>
      </c>
      <c r="I252" s="51" t="s">
        <v>318</v>
      </c>
      <c r="J252" s="55">
        <f t="shared" si="174"/>
        <v>0</v>
      </c>
      <c r="K252" s="28"/>
      <c r="L252" s="58">
        <f t="shared" si="175"/>
        <v>2747</v>
      </c>
      <c r="M252" s="58">
        <f t="shared" si="176"/>
        <v>2472.2999999999997</v>
      </c>
      <c r="N252" s="56">
        <f t="shared" si="177"/>
        <v>5494</v>
      </c>
      <c r="O252" s="50">
        <v>6700</v>
      </c>
      <c r="P252" s="28">
        <f t="shared" si="178"/>
        <v>0</v>
      </c>
      <c r="Q252" s="217"/>
      <c r="R252" s="33"/>
    </row>
    <row r="253" spans="1:76" s="6" customFormat="1" ht="18" customHeight="1" thickBot="1" x14ac:dyDescent="0.3">
      <c r="C253" s="247"/>
      <c r="D253" s="255"/>
      <c r="E253" s="233"/>
      <c r="F253" s="265"/>
      <c r="G253" s="53">
        <v>44</v>
      </c>
      <c r="H253" s="61">
        <v>3</v>
      </c>
      <c r="I253" s="51" t="s">
        <v>319</v>
      </c>
      <c r="J253" s="55">
        <f t="shared" si="174"/>
        <v>0</v>
      </c>
      <c r="K253" s="28"/>
      <c r="L253" s="58">
        <f t="shared" si="175"/>
        <v>2747</v>
      </c>
      <c r="M253" s="58">
        <f t="shared" si="176"/>
        <v>2472.2999999999997</v>
      </c>
      <c r="N253" s="56">
        <f t="shared" si="177"/>
        <v>5494</v>
      </c>
      <c r="O253" s="50">
        <v>6700</v>
      </c>
      <c r="P253" s="28">
        <f t="shared" si="178"/>
        <v>0</v>
      </c>
      <c r="Q253" s="217"/>
      <c r="R253" s="33"/>
    </row>
    <row r="254" spans="1:76" s="6" customFormat="1" ht="18" customHeight="1" thickBot="1" x14ac:dyDescent="0.3">
      <c r="C254" s="247"/>
      <c r="D254" s="255"/>
      <c r="E254" s="233"/>
      <c r="F254" s="265"/>
      <c r="G254" s="53">
        <v>46</v>
      </c>
      <c r="H254" s="61">
        <v>2</v>
      </c>
      <c r="I254" s="51" t="s">
        <v>320</v>
      </c>
      <c r="J254" s="55">
        <f t="shared" si="174"/>
        <v>0</v>
      </c>
      <c r="K254" s="28"/>
      <c r="L254" s="58">
        <f t="shared" si="175"/>
        <v>2747</v>
      </c>
      <c r="M254" s="58">
        <f t="shared" si="176"/>
        <v>2472.2999999999997</v>
      </c>
      <c r="N254" s="56">
        <f t="shared" si="177"/>
        <v>5494</v>
      </c>
      <c r="O254" s="50">
        <v>6700</v>
      </c>
      <c r="P254" s="28">
        <f t="shared" si="178"/>
        <v>0</v>
      </c>
      <c r="Q254" s="92"/>
      <c r="R254" s="33"/>
    </row>
    <row r="255" spans="1:76" s="6" customFormat="1" ht="18" customHeight="1" thickBot="1" x14ac:dyDescent="0.3">
      <c r="C255" s="248"/>
      <c r="D255" s="250"/>
      <c r="E255" s="234"/>
      <c r="F255" s="265"/>
      <c r="G255" s="53">
        <v>48</v>
      </c>
      <c r="H255" s="61">
        <v>4</v>
      </c>
      <c r="I255" s="51" t="s">
        <v>321</v>
      </c>
      <c r="J255" s="55">
        <f t="shared" si="174"/>
        <v>0</v>
      </c>
      <c r="K255" s="28"/>
      <c r="L255" s="58">
        <f t="shared" si="175"/>
        <v>2747</v>
      </c>
      <c r="M255" s="58">
        <f t="shared" si="176"/>
        <v>2472.2999999999997</v>
      </c>
      <c r="N255" s="56">
        <f t="shared" si="177"/>
        <v>5494</v>
      </c>
      <c r="O255" s="50">
        <v>6700</v>
      </c>
      <c r="P255" s="28">
        <f t="shared" si="178"/>
        <v>0</v>
      </c>
      <c r="Q255" s="92"/>
      <c r="R255" s="33"/>
    </row>
    <row r="256" spans="1:76" s="6" customFormat="1" ht="18" customHeight="1" thickBot="1" x14ac:dyDescent="0.3">
      <c r="C256" s="246" t="s">
        <v>538</v>
      </c>
      <c r="D256" s="249" t="s">
        <v>92</v>
      </c>
      <c r="E256" s="251"/>
      <c r="F256" s="265"/>
      <c r="G256" s="52">
        <v>40</v>
      </c>
      <c r="H256" s="61">
        <v>2</v>
      </c>
      <c r="I256" s="51" t="s">
        <v>322</v>
      </c>
      <c r="J256" s="55">
        <f t="shared" si="174"/>
        <v>0</v>
      </c>
      <c r="K256" s="28"/>
      <c r="L256" s="58">
        <f t="shared" si="175"/>
        <v>2747</v>
      </c>
      <c r="M256" s="58">
        <f t="shared" si="176"/>
        <v>2472.2999999999997</v>
      </c>
      <c r="N256" s="56">
        <f t="shared" si="177"/>
        <v>5494</v>
      </c>
      <c r="O256" s="50">
        <v>6700</v>
      </c>
      <c r="P256" s="28">
        <f t="shared" si="178"/>
        <v>0</v>
      </c>
      <c r="Q256" s="229"/>
      <c r="R256" s="33"/>
    </row>
    <row r="257" spans="1:76" s="6" customFormat="1" ht="18" customHeight="1" thickBot="1" x14ac:dyDescent="0.3">
      <c r="C257" s="247"/>
      <c r="D257" s="255"/>
      <c r="E257" s="233"/>
      <c r="F257" s="265"/>
      <c r="G257" s="52">
        <v>42</v>
      </c>
      <c r="H257" s="61">
        <v>4</v>
      </c>
      <c r="I257" s="51" t="s">
        <v>323</v>
      </c>
      <c r="J257" s="55">
        <f t="shared" si="174"/>
        <v>0</v>
      </c>
      <c r="K257" s="28"/>
      <c r="L257" s="58">
        <f t="shared" si="175"/>
        <v>2747</v>
      </c>
      <c r="M257" s="58">
        <f t="shared" si="176"/>
        <v>2472.2999999999997</v>
      </c>
      <c r="N257" s="56">
        <f t="shared" si="177"/>
        <v>5494</v>
      </c>
      <c r="O257" s="50">
        <v>6700</v>
      </c>
      <c r="P257" s="28">
        <f t="shared" si="178"/>
        <v>0</v>
      </c>
      <c r="Q257" s="229"/>
      <c r="R257" s="33"/>
    </row>
    <row r="258" spans="1:76" s="6" customFormat="1" ht="18" customHeight="1" thickBot="1" x14ac:dyDescent="0.3">
      <c r="C258" s="247"/>
      <c r="D258" s="255"/>
      <c r="E258" s="233"/>
      <c r="F258" s="265"/>
      <c r="G258" s="52">
        <v>44</v>
      </c>
      <c r="H258" s="61">
        <v>4</v>
      </c>
      <c r="I258" s="51" t="s">
        <v>324</v>
      </c>
      <c r="J258" s="55">
        <f t="shared" si="174"/>
        <v>0</v>
      </c>
      <c r="K258" s="28"/>
      <c r="L258" s="58">
        <f t="shared" si="175"/>
        <v>2747</v>
      </c>
      <c r="M258" s="58">
        <f t="shared" si="176"/>
        <v>2472.2999999999997</v>
      </c>
      <c r="N258" s="56">
        <f t="shared" si="177"/>
        <v>5494</v>
      </c>
      <c r="O258" s="50">
        <v>6700</v>
      </c>
      <c r="P258" s="28">
        <f t="shared" si="178"/>
        <v>0</v>
      </c>
      <c r="Q258" s="229"/>
      <c r="R258" s="33"/>
    </row>
    <row r="259" spans="1:76" s="6" customFormat="1" ht="18" customHeight="1" thickBot="1" x14ac:dyDescent="0.3">
      <c r="C259" s="247"/>
      <c r="D259" s="255"/>
      <c r="E259" s="233"/>
      <c r="F259" s="265"/>
      <c r="G259" s="52">
        <v>46</v>
      </c>
      <c r="H259" s="61">
        <v>4</v>
      </c>
      <c r="I259" s="51" t="s">
        <v>325</v>
      </c>
      <c r="J259" s="55">
        <f t="shared" si="174"/>
        <v>0</v>
      </c>
      <c r="K259" s="28"/>
      <c r="L259" s="58">
        <f t="shared" si="175"/>
        <v>2747</v>
      </c>
      <c r="M259" s="58">
        <f t="shared" si="176"/>
        <v>2472.2999999999997</v>
      </c>
      <c r="N259" s="56">
        <f t="shared" si="177"/>
        <v>5494</v>
      </c>
      <c r="O259" s="50">
        <v>6700</v>
      </c>
      <c r="P259" s="28">
        <f t="shared" si="178"/>
        <v>0</v>
      </c>
      <c r="Q259" s="92"/>
      <c r="R259" s="33"/>
    </row>
    <row r="260" spans="1:76" s="6" customFormat="1" ht="18" customHeight="1" thickBot="1" x14ac:dyDescent="0.3">
      <c r="C260" s="248"/>
      <c r="D260" s="250"/>
      <c r="E260" s="234"/>
      <c r="F260" s="275"/>
      <c r="G260" s="52">
        <v>48</v>
      </c>
      <c r="H260" s="61">
        <v>4</v>
      </c>
      <c r="I260" s="51" t="s">
        <v>326</v>
      </c>
      <c r="J260" s="55">
        <f t="shared" si="174"/>
        <v>0</v>
      </c>
      <c r="K260" s="28"/>
      <c r="L260" s="58">
        <f t="shared" si="175"/>
        <v>2747</v>
      </c>
      <c r="M260" s="58">
        <f t="shared" si="176"/>
        <v>2472.2999999999997</v>
      </c>
      <c r="N260" s="56">
        <f t="shared" si="177"/>
        <v>5494</v>
      </c>
      <c r="O260" s="50">
        <v>6700</v>
      </c>
      <c r="P260" s="28">
        <f t="shared" si="178"/>
        <v>0</v>
      </c>
      <c r="Q260" s="92"/>
    </row>
    <row r="261" spans="1:76" s="6" customFormat="1" ht="42.75" customHeight="1" thickBot="1" x14ac:dyDescent="0.55000000000000004">
      <c r="A261" s="244" t="s">
        <v>94</v>
      </c>
      <c r="B261" s="244"/>
      <c r="C261" s="244"/>
      <c r="D261" s="244"/>
      <c r="E261" s="244"/>
      <c r="F261" s="244"/>
      <c r="G261" s="245"/>
      <c r="H261" s="61"/>
      <c r="K261" s="161" t="s">
        <v>18</v>
      </c>
      <c r="L261" s="132" t="s">
        <v>54</v>
      </c>
      <c r="M261" s="132" t="s">
        <v>55</v>
      </c>
      <c r="N261" s="72" t="s">
        <v>58</v>
      </c>
      <c r="O261" s="73" t="s">
        <v>13</v>
      </c>
      <c r="P261" s="74" t="s">
        <v>20</v>
      </c>
      <c r="R261" s="33"/>
      <c r="Z261" s="2"/>
      <c r="AA261" s="2"/>
      <c r="AB261" s="2"/>
      <c r="AC261" s="2"/>
      <c r="AD261" s="2"/>
      <c r="AE261" s="2"/>
      <c r="AF261" s="2"/>
      <c r="AG261" s="2"/>
      <c r="AH261" s="2"/>
      <c r="AI261" s="2"/>
      <c r="AJ261" s="2"/>
      <c r="AK261" s="2"/>
      <c r="AL261" s="2"/>
      <c r="AM261" s="2"/>
      <c r="AN261" s="2"/>
      <c r="AO261" s="2"/>
      <c r="AP261" s="2"/>
      <c r="AQ261" s="2"/>
      <c r="AR261" s="2"/>
      <c r="AS261" s="2"/>
      <c r="AT261" s="2"/>
      <c r="AU261" s="2"/>
      <c r="AV261" s="2"/>
      <c r="AW261" s="2"/>
      <c r="AX261" s="2"/>
      <c r="AY261" s="2"/>
      <c r="AZ261" s="2"/>
      <c r="BA261" s="2"/>
      <c r="BB261" s="2"/>
      <c r="BC261" s="2"/>
      <c r="BD261" s="2"/>
      <c r="BE261" s="2"/>
      <c r="BF261" s="2"/>
      <c r="BG261" s="2"/>
      <c r="BH261" s="2"/>
      <c r="BI261" s="2"/>
      <c r="BJ261" s="2"/>
      <c r="BK261" s="2"/>
      <c r="BL261" s="2"/>
      <c r="BM261" s="2"/>
      <c r="BN261" s="2"/>
      <c r="BO261" s="2"/>
      <c r="BP261" s="2"/>
      <c r="BQ261" s="2"/>
      <c r="BR261" s="2"/>
      <c r="BS261" s="2"/>
      <c r="BT261" s="2"/>
      <c r="BU261" s="2"/>
      <c r="BV261" s="2"/>
      <c r="BW261" s="2"/>
      <c r="BX261" s="2"/>
    </row>
    <row r="262" spans="1:76" s="6" customFormat="1" ht="18" customHeight="1" thickBot="1" x14ac:dyDescent="0.3">
      <c r="C262" s="246" t="s">
        <v>539</v>
      </c>
      <c r="D262" s="249" t="s">
        <v>86</v>
      </c>
      <c r="E262" s="251"/>
      <c r="F262" s="274" t="s">
        <v>96</v>
      </c>
      <c r="G262" s="53">
        <v>40</v>
      </c>
      <c r="H262" s="61">
        <v>9</v>
      </c>
      <c r="I262" s="51" t="s">
        <v>178</v>
      </c>
      <c r="J262" s="55">
        <f t="shared" ref="J262:J271" si="179">SUM(0,K262)</f>
        <v>0</v>
      </c>
      <c r="K262" s="28"/>
      <c r="L262" s="58">
        <f t="shared" ref="L262:L271" si="180">N262-N262*50%</f>
        <v>1886</v>
      </c>
      <c r="M262" s="58">
        <f t="shared" ref="M262:M271" si="181">N262-N262*55%</f>
        <v>1697.3999999999996</v>
      </c>
      <c r="N262" s="56">
        <f t="shared" ref="N262:N271" si="182">O262-(O262*0.18)</f>
        <v>3772</v>
      </c>
      <c r="O262" s="50">
        <v>4600</v>
      </c>
      <c r="P262" s="28">
        <f t="shared" ref="P262:P271" si="183">PRODUCT(J262,O262)</f>
        <v>0</v>
      </c>
      <c r="Q262" s="217"/>
      <c r="R262" s="33"/>
    </row>
    <row r="263" spans="1:76" s="6" customFormat="1" ht="18" customHeight="1" thickBot="1" x14ac:dyDescent="0.3">
      <c r="C263" s="247"/>
      <c r="D263" s="255"/>
      <c r="E263" s="233"/>
      <c r="F263" s="265"/>
      <c r="G263" s="53">
        <v>42</v>
      </c>
      <c r="H263" s="61">
        <v>4</v>
      </c>
      <c r="I263" s="51" t="s">
        <v>179</v>
      </c>
      <c r="J263" s="55">
        <f t="shared" si="179"/>
        <v>0</v>
      </c>
      <c r="K263" s="28"/>
      <c r="L263" s="58">
        <f t="shared" si="180"/>
        <v>1886</v>
      </c>
      <c r="M263" s="58">
        <f t="shared" si="181"/>
        <v>1697.3999999999996</v>
      </c>
      <c r="N263" s="56">
        <f t="shared" si="182"/>
        <v>3772</v>
      </c>
      <c r="O263" s="50">
        <v>4600</v>
      </c>
      <c r="P263" s="28">
        <f t="shared" si="183"/>
        <v>0</v>
      </c>
      <c r="Q263" s="217"/>
      <c r="R263" s="33"/>
    </row>
    <row r="264" spans="1:76" s="6" customFormat="1" ht="18" customHeight="1" thickBot="1" x14ac:dyDescent="0.3">
      <c r="C264" s="247"/>
      <c r="D264" s="255"/>
      <c r="E264" s="233"/>
      <c r="F264" s="265"/>
      <c r="G264" s="53">
        <v>44</v>
      </c>
      <c r="H264" s="61">
        <v>3</v>
      </c>
      <c r="I264" s="51" t="s">
        <v>180</v>
      </c>
      <c r="J264" s="55">
        <f t="shared" si="179"/>
        <v>0</v>
      </c>
      <c r="K264" s="28"/>
      <c r="L264" s="58">
        <f t="shared" si="180"/>
        <v>1886</v>
      </c>
      <c r="M264" s="58">
        <f t="shared" si="181"/>
        <v>1697.3999999999996</v>
      </c>
      <c r="N264" s="56">
        <f t="shared" si="182"/>
        <v>3772</v>
      </c>
      <c r="O264" s="50">
        <v>4600</v>
      </c>
      <c r="P264" s="28">
        <f t="shared" si="183"/>
        <v>0</v>
      </c>
      <c r="Q264" s="217"/>
      <c r="R264" s="33"/>
    </row>
    <row r="265" spans="1:76" s="6" customFormat="1" ht="18" customHeight="1" thickBot="1" x14ac:dyDescent="0.3">
      <c r="C265" s="247"/>
      <c r="D265" s="255"/>
      <c r="E265" s="233"/>
      <c r="F265" s="265"/>
      <c r="G265" s="53">
        <v>46</v>
      </c>
      <c r="H265" s="61">
        <v>3</v>
      </c>
      <c r="I265" s="51" t="s">
        <v>181</v>
      </c>
      <c r="J265" s="55">
        <f t="shared" si="179"/>
        <v>0</v>
      </c>
      <c r="K265" s="28"/>
      <c r="L265" s="58">
        <f t="shared" si="180"/>
        <v>1886</v>
      </c>
      <c r="M265" s="58">
        <f t="shared" si="181"/>
        <v>1697.3999999999996</v>
      </c>
      <c r="N265" s="56">
        <f t="shared" si="182"/>
        <v>3772</v>
      </c>
      <c r="O265" s="50">
        <v>4600</v>
      </c>
      <c r="P265" s="28">
        <f t="shared" si="183"/>
        <v>0</v>
      </c>
      <c r="Q265" s="92"/>
      <c r="R265" s="33"/>
    </row>
    <row r="266" spans="1:76" s="6" customFormat="1" ht="18" customHeight="1" thickBot="1" x14ac:dyDescent="0.3">
      <c r="C266" s="248"/>
      <c r="D266" s="250"/>
      <c r="E266" s="234"/>
      <c r="F266" s="265"/>
      <c r="G266" s="53">
        <v>48</v>
      </c>
      <c r="H266" s="61">
        <v>3</v>
      </c>
      <c r="I266" s="51" t="s">
        <v>182</v>
      </c>
      <c r="J266" s="55">
        <f t="shared" si="179"/>
        <v>0</v>
      </c>
      <c r="K266" s="28"/>
      <c r="L266" s="58">
        <f t="shared" si="180"/>
        <v>1886</v>
      </c>
      <c r="M266" s="58">
        <f t="shared" si="181"/>
        <v>1697.3999999999996</v>
      </c>
      <c r="N266" s="56">
        <f t="shared" si="182"/>
        <v>3772</v>
      </c>
      <c r="O266" s="50">
        <v>4600</v>
      </c>
      <c r="P266" s="28">
        <f t="shared" si="183"/>
        <v>0</v>
      </c>
      <c r="Q266" s="92"/>
      <c r="R266" s="33"/>
    </row>
    <row r="267" spans="1:76" s="6" customFormat="1" ht="18" customHeight="1" thickBot="1" x14ac:dyDescent="0.3">
      <c r="C267" s="246" t="s">
        <v>540</v>
      </c>
      <c r="D267" s="249" t="s">
        <v>95</v>
      </c>
      <c r="E267" s="251"/>
      <c r="F267" s="265"/>
      <c r="G267" s="52">
        <v>40</v>
      </c>
      <c r="H267" s="61">
        <v>4</v>
      </c>
      <c r="I267" s="51" t="s">
        <v>183</v>
      </c>
      <c r="J267" s="55">
        <f t="shared" si="179"/>
        <v>0</v>
      </c>
      <c r="K267" s="28"/>
      <c r="L267" s="58">
        <f t="shared" si="180"/>
        <v>1886</v>
      </c>
      <c r="M267" s="58">
        <f t="shared" si="181"/>
        <v>1697.3999999999996</v>
      </c>
      <c r="N267" s="56">
        <f t="shared" si="182"/>
        <v>3772</v>
      </c>
      <c r="O267" s="50">
        <v>4600</v>
      </c>
      <c r="P267" s="28">
        <f t="shared" si="183"/>
        <v>0</v>
      </c>
      <c r="Q267" s="229"/>
      <c r="R267" s="33"/>
    </row>
    <row r="268" spans="1:76" s="6" customFormat="1" ht="18" customHeight="1" thickBot="1" x14ac:dyDescent="0.3">
      <c r="C268" s="247"/>
      <c r="D268" s="255"/>
      <c r="E268" s="233"/>
      <c r="F268" s="265"/>
      <c r="G268" s="52">
        <v>42</v>
      </c>
      <c r="H268" s="61">
        <v>6</v>
      </c>
      <c r="I268" s="51" t="s">
        <v>184</v>
      </c>
      <c r="J268" s="55">
        <f t="shared" si="179"/>
        <v>0</v>
      </c>
      <c r="K268" s="28"/>
      <c r="L268" s="58">
        <f t="shared" si="180"/>
        <v>1886</v>
      </c>
      <c r="M268" s="58">
        <f t="shared" si="181"/>
        <v>1697.3999999999996</v>
      </c>
      <c r="N268" s="56">
        <f t="shared" si="182"/>
        <v>3772</v>
      </c>
      <c r="O268" s="50">
        <v>4600</v>
      </c>
      <c r="P268" s="28">
        <f t="shared" si="183"/>
        <v>0</v>
      </c>
      <c r="Q268" s="229"/>
      <c r="R268" s="33"/>
    </row>
    <row r="269" spans="1:76" s="6" customFormat="1" ht="18" customHeight="1" thickBot="1" x14ac:dyDescent="0.3">
      <c r="C269" s="247"/>
      <c r="D269" s="255"/>
      <c r="E269" s="233"/>
      <c r="F269" s="265"/>
      <c r="G269" s="52">
        <v>44</v>
      </c>
      <c r="H269" s="61">
        <v>4</v>
      </c>
      <c r="I269" s="51" t="s">
        <v>185</v>
      </c>
      <c r="J269" s="55">
        <f t="shared" si="179"/>
        <v>0</v>
      </c>
      <c r="K269" s="28"/>
      <c r="L269" s="58">
        <f t="shared" si="180"/>
        <v>1886</v>
      </c>
      <c r="M269" s="58">
        <f t="shared" si="181"/>
        <v>1697.3999999999996</v>
      </c>
      <c r="N269" s="56">
        <f t="shared" si="182"/>
        <v>3772</v>
      </c>
      <c r="O269" s="50">
        <v>4600</v>
      </c>
      <c r="P269" s="28">
        <f t="shared" si="183"/>
        <v>0</v>
      </c>
      <c r="Q269" s="229"/>
      <c r="R269" s="33"/>
    </row>
    <row r="270" spans="1:76" s="6" customFormat="1" ht="18" customHeight="1" thickBot="1" x14ac:dyDescent="0.3">
      <c r="C270" s="247"/>
      <c r="D270" s="255"/>
      <c r="E270" s="233"/>
      <c r="F270" s="265"/>
      <c r="G270" s="52">
        <v>46</v>
      </c>
      <c r="H270" s="61">
        <v>4</v>
      </c>
      <c r="I270" s="51" t="s">
        <v>186</v>
      </c>
      <c r="J270" s="55">
        <f t="shared" si="179"/>
        <v>0</v>
      </c>
      <c r="K270" s="28"/>
      <c r="L270" s="58">
        <f t="shared" si="180"/>
        <v>1886</v>
      </c>
      <c r="M270" s="58">
        <f t="shared" si="181"/>
        <v>1697.3999999999996</v>
      </c>
      <c r="N270" s="56">
        <f t="shared" si="182"/>
        <v>3772</v>
      </c>
      <c r="O270" s="50">
        <v>4600</v>
      </c>
      <c r="P270" s="28">
        <f t="shared" si="183"/>
        <v>0</v>
      </c>
      <c r="Q270" s="92"/>
      <c r="R270" s="33"/>
    </row>
    <row r="271" spans="1:76" s="6" customFormat="1" ht="18" customHeight="1" thickBot="1" x14ac:dyDescent="0.3">
      <c r="C271" s="248"/>
      <c r="D271" s="250"/>
      <c r="E271" s="234"/>
      <c r="F271" s="275"/>
      <c r="G271" s="52">
        <v>48</v>
      </c>
      <c r="H271" s="61"/>
      <c r="I271" s="51" t="s">
        <v>187</v>
      </c>
      <c r="J271" s="55">
        <f t="shared" si="179"/>
        <v>0</v>
      </c>
      <c r="K271" s="28"/>
      <c r="L271" s="58">
        <f t="shared" si="180"/>
        <v>1886</v>
      </c>
      <c r="M271" s="58">
        <f t="shared" si="181"/>
        <v>1697.3999999999996</v>
      </c>
      <c r="N271" s="56">
        <f t="shared" si="182"/>
        <v>3772</v>
      </c>
      <c r="O271" s="50">
        <v>4600</v>
      </c>
      <c r="P271" s="28">
        <f t="shared" si="183"/>
        <v>0</v>
      </c>
      <c r="Q271" s="92"/>
    </row>
    <row r="272" spans="1:76" s="6" customFormat="1" ht="42.75" customHeight="1" thickBot="1" x14ac:dyDescent="0.5">
      <c r="A272" s="276" t="s">
        <v>101</v>
      </c>
      <c r="B272" s="276"/>
      <c r="C272" s="276"/>
      <c r="D272" s="276"/>
      <c r="E272" s="276"/>
      <c r="F272" s="276"/>
      <c r="G272" s="277"/>
      <c r="H272" s="61"/>
      <c r="K272" s="161" t="s">
        <v>18</v>
      </c>
      <c r="L272" s="130" t="s">
        <v>54</v>
      </c>
      <c r="M272" s="130" t="s">
        <v>55</v>
      </c>
      <c r="N272" s="72" t="s">
        <v>58</v>
      </c>
      <c r="O272" s="73" t="s">
        <v>13</v>
      </c>
      <c r="P272" s="160" t="s">
        <v>20</v>
      </c>
      <c r="R272" s="33"/>
      <c r="Z272" s="2"/>
      <c r="AA272" s="2"/>
      <c r="AB272" s="2"/>
      <c r="AC272" s="2"/>
      <c r="AD272" s="2"/>
      <c r="AE272" s="2"/>
      <c r="AF272" s="2"/>
      <c r="AG272" s="2"/>
      <c r="AH272" s="2"/>
      <c r="AI272" s="2"/>
      <c r="AJ272" s="2"/>
      <c r="AK272" s="2"/>
      <c r="AL272" s="2"/>
      <c r="AM272" s="2"/>
      <c r="AN272" s="2"/>
      <c r="AO272" s="2"/>
      <c r="AP272" s="2"/>
      <c r="AQ272" s="2"/>
      <c r="AR272" s="2"/>
      <c r="AS272" s="2"/>
      <c r="AT272" s="2"/>
      <c r="AU272" s="2"/>
      <c r="AV272" s="2"/>
      <c r="AW272" s="2"/>
      <c r="AX272" s="2"/>
      <c r="AY272" s="2"/>
      <c r="AZ272" s="2"/>
      <c r="BA272" s="2"/>
      <c r="BB272" s="2"/>
      <c r="BC272" s="2"/>
      <c r="BD272" s="2"/>
      <c r="BE272" s="2"/>
      <c r="BF272" s="2"/>
      <c r="BG272" s="2"/>
      <c r="BH272" s="2"/>
      <c r="BI272" s="2"/>
      <c r="BJ272" s="2"/>
      <c r="BK272" s="2"/>
      <c r="BL272" s="2"/>
      <c r="BM272" s="2"/>
      <c r="BN272" s="2"/>
      <c r="BO272" s="2"/>
      <c r="BP272" s="2"/>
      <c r="BQ272" s="2"/>
      <c r="BR272" s="2"/>
      <c r="BS272" s="2"/>
      <c r="BT272" s="2"/>
      <c r="BU272" s="2"/>
      <c r="BV272" s="2"/>
      <c r="BW272" s="2"/>
      <c r="BX272" s="2"/>
    </row>
    <row r="273" spans="1:76" s="6" customFormat="1" ht="70.5" customHeight="1" thickBot="1" x14ac:dyDescent="0.3">
      <c r="A273" s="153" t="s">
        <v>100</v>
      </c>
      <c r="C273" s="279" t="s">
        <v>493</v>
      </c>
      <c r="D273" s="254" t="s">
        <v>494</v>
      </c>
      <c r="E273" s="224"/>
      <c r="F273" s="278" t="s">
        <v>73</v>
      </c>
      <c r="G273" s="84" t="s">
        <v>103</v>
      </c>
      <c r="H273" s="61">
        <v>35</v>
      </c>
      <c r="I273" s="76" t="s">
        <v>498</v>
      </c>
      <c r="J273" s="60">
        <f>SUM(0,K273)</f>
        <v>0</v>
      </c>
      <c r="K273" s="61"/>
      <c r="L273" s="62">
        <f>N273-N273*50%</f>
        <v>2419</v>
      </c>
      <c r="M273" s="62">
        <f>N273-N273*55%</f>
        <v>2177.1</v>
      </c>
      <c r="N273" s="63">
        <f>O273-(O273*0.18)</f>
        <v>4838</v>
      </c>
      <c r="O273" s="64">
        <v>5900</v>
      </c>
      <c r="P273" s="65">
        <f>PRODUCT(J273,O273)</f>
        <v>0</v>
      </c>
      <c r="Q273" s="216"/>
      <c r="R273" s="33"/>
    </row>
    <row r="274" spans="1:76" s="6" customFormat="1" ht="70.5" customHeight="1" thickBot="1" x14ac:dyDescent="0.3">
      <c r="C274" s="264"/>
      <c r="D274" s="250"/>
      <c r="E274" s="234"/>
      <c r="F274" s="265"/>
      <c r="G274" s="57" t="s">
        <v>497</v>
      </c>
      <c r="H274" s="61">
        <v>39</v>
      </c>
      <c r="I274" s="51" t="s">
        <v>499</v>
      </c>
      <c r="J274" s="55">
        <f t="shared" ref="J274:J276" si="184">SUM(0,K274)</f>
        <v>0</v>
      </c>
      <c r="K274" s="28"/>
      <c r="L274" s="58">
        <f t="shared" ref="L274:L276" si="185">N274-N274*50%</f>
        <v>2419</v>
      </c>
      <c r="M274" s="58">
        <f t="shared" ref="M274:M276" si="186">N274-N274*55%</f>
        <v>2177.1</v>
      </c>
      <c r="N274" s="56">
        <f t="shared" ref="N274:N276" si="187">O274-(O274*0.18)</f>
        <v>4838</v>
      </c>
      <c r="O274" s="64">
        <v>5900</v>
      </c>
      <c r="P274" s="66">
        <f t="shared" ref="P274:P276" si="188">PRODUCT(J274,O274)</f>
        <v>0</v>
      </c>
      <c r="Q274" s="199"/>
      <c r="R274" s="33"/>
    </row>
    <row r="275" spans="1:76" s="6" customFormat="1" ht="70.5" customHeight="1" thickBot="1" x14ac:dyDescent="0.3">
      <c r="A275" s="153" t="s">
        <v>100</v>
      </c>
      <c r="C275" s="263" t="s">
        <v>495</v>
      </c>
      <c r="D275" s="249" t="s">
        <v>496</v>
      </c>
      <c r="E275" s="251"/>
      <c r="F275" s="265"/>
      <c r="G275" s="81" t="s">
        <v>103</v>
      </c>
      <c r="H275" s="61">
        <v>38</v>
      </c>
      <c r="I275" s="51" t="s">
        <v>500</v>
      </c>
      <c r="J275" s="55">
        <f t="shared" si="184"/>
        <v>0</v>
      </c>
      <c r="K275" s="28"/>
      <c r="L275" s="58">
        <f t="shared" si="185"/>
        <v>2419</v>
      </c>
      <c r="M275" s="58">
        <f t="shared" si="186"/>
        <v>2177.1</v>
      </c>
      <c r="N275" s="56">
        <f t="shared" si="187"/>
        <v>4838</v>
      </c>
      <c r="O275" s="64">
        <v>5900</v>
      </c>
      <c r="P275" s="66">
        <f t="shared" si="188"/>
        <v>0</v>
      </c>
      <c r="Q275" s="198"/>
      <c r="R275" s="33"/>
    </row>
    <row r="276" spans="1:76" s="6" customFormat="1" ht="70.5" customHeight="1" thickBot="1" x14ac:dyDescent="0.3">
      <c r="C276" s="280"/>
      <c r="D276" s="281"/>
      <c r="E276" s="225"/>
      <c r="F276" s="266"/>
      <c r="G276" s="86" t="s">
        <v>497</v>
      </c>
      <c r="H276" s="61"/>
      <c r="I276" s="77" t="s">
        <v>501</v>
      </c>
      <c r="J276" s="67">
        <f t="shared" si="184"/>
        <v>0</v>
      </c>
      <c r="K276" s="68"/>
      <c r="L276" s="69">
        <f t="shared" si="185"/>
        <v>2419</v>
      </c>
      <c r="M276" s="69">
        <f t="shared" si="186"/>
        <v>2177.1</v>
      </c>
      <c r="N276" s="115">
        <f t="shared" si="187"/>
        <v>4838</v>
      </c>
      <c r="O276" s="103">
        <v>5900</v>
      </c>
      <c r="P276" s="71">
        <f t="shared" si="188"/>
        <v>0</v>
      </c>
      <c r="Q276" s="199"/>
      <c r="R276" s="33"/>
    </row>
    <row r="277" spans="1:76" s="6" customFormat="1" ht="48.75" customHeight="1" thickBot="1" x14ac:dyDescent="0.5">
      <c r="A277" s="276" t="s">
        <v>97</v>
      </c>
      <c r="B277" s="276"/>
      <c r="C277" s="276"/>
      <c r="D277" s="276"/>
      <c r="E277" s="276"/>
      <c r="F277" s="276"/>
      <c r="G277" s="277"/>
      <c r="H277" s="61"/>
      <c r="K277" s="161" t="s">
        <v>18</v>
      </c>
      <c r="L277" s="140" t="s">
        <v>54</v>
      </c>
      <c r="M277" s="140" t="s">
        <v>55</v>
      </c>
      <c r="N277" s="72" t="s">
        <v>58</v>
      </c>
      <c r="O277" s="73" t="s">
        <v>13</v>
      </c>
      <c r="P277" s="74" t="s">
        <v>20</v>
      </c>
      <c r="R277" s="33"/>
      <c r="Z277" s="2"/>
      <c r="AA277" s="2"/>
      <c r="AB277" s="2"/>
      <c r="AC277" s="2"/>
      <c r="AD277" s="2"/>
      <c r="AE277" s="2"/>
      <c r="AF277" s="2"/>
      <c r="AG277" s="2"/>
      <c r="AH277" s="2"/>
      <c r="AI277" s="2"/>
      <c r="AJ277" s="2"/>
      <c r="AK277" s="2"/>
      <c r="AL277" s="2"/>
      <c r="AM277" s="2"/>
      <c r="AN277" s="2"/>
      <c r="AO277" s="2"/>
      <c r="AP277" s="2"/>
      <c r="AQ277" s="2"/>
      <c r="AR277" s="2"/>
      <c r="AS277" s="2"/>
      <c r="AT277" s="2"/>
      <c r="AU277" s="2"/>
      <c r="AV277" s="2"/>
      <c r="AW277" s="2"/>
      <c r="AX277" s="2"/>
      <c r="AY277" s="2"/>
      <c r="AZ277" s="2"/>
      <c r="BA277" s="2"/>
      <c r="BB277" s="2"/>
      <c r="BC277" s="2"/>
      <c r="BD277" s="2"/>
      <c r="BE277" s="2"/>
      <c r="BF277" s="2"/>
      <c r="BG277" s="2"/>
      <c r="BH277" s="2"/>
      <c r="BI277" s="2"/>
      <c r="BJ277" s="2"/>
      <c r="BK277" s="2"/>
      <c r="BL277" s="2"/>
      <c r="BM277" s="2"/>
      <c r="BN277" s="2"/>
      <c r="BO277" s="2"/>
      <c r="BP277" s="2"/>
      <c r="BQ277" s="2"/>
      <c r="BR277" s="2"/>
      <c r="BS277" s="2"/>
      <c r="BT277" s="2"/>
      <c r="BU277" s="2"/>
      <c r="BV277" s="2"/>
      <c r="BW277" s="2"/>
      <c r="BX277" s="2"/>
    </row>
    <row r="278" spans="1:76" s="6" customFormat="1" ht="18" customHeight="1" thickBot="1" x14ac:dyDescent="0.3">
      <c r="A278" s="153" t="s">
        <v>100</v>
      </c>
      <c r="C278" s="246" t="s">
        <v>541</v>
      </c>
      <c r="D278" s="249" t="s">
        <v>98</v>
      </c>
      <c r="E278" s="251"/>
      <c r="F278" s="274" t="s">
        <v>8</v>
      </c>
      <c r="G278" s="53">
        <v>40</v>
      </c>
      <c r="H278" s="61"/>
      <c r="I278" s="51" t="s">
        <v>152</v>
      </c>
      <c r="J278" s="55">
        <f t="shared" ref="J278:J287" si="189">SUM(0,K278)</f>
        <v>0</v>
      </c>
      <c r="K278" s="28"/>
      <c r="L278" s="58">
        <f t="shared" ref="L278:L287" si="190">N278-N278*50%</f>
        <v>1886</v>
      </c>
      <c r="M278" s="58">
        <f t="shared" ref="M278:M287" si="191">N278-N278*55%</f>
        <v>1697.3999999999996</v>
      </c>
      <c r="N278" s="56">
        <f t="shared" ref="N278:N287" si="192">O278-(O278*0.18)</f>
        <v>3772</v>
      </c>
      <c r="O278" s="50">
        <v>4600</v>
      </c>
      <c r="P278" s="28">
        <f t="shared" ref="P278:P287" si="193">PRODUCT(J278,O278)</f>
        <v>0</v>
      </c>
      <c r="Q278" s="217" t="s">
        <v>210</v>
      </c>
      <c r="R278" s="33"/>
    </row>
    <row r="279" spans="1:76" s="6" customFormat="1" ht="18" customHeight="1" thickBot="1" x14ac:dyDescent="0.3">
      <c r="C279" s="247"/>
      <c r="D279" s="255"/>
      <c r="E279" s="233"/>
      <c r="F279" s="265"/>
      <c r="G279" s="53">
        <v>42</v>
      </c>
      <c r="H279" s="61">
        <v>2</v>
      </c>
      <c r="I279" s="51" t="s">
        <v>153</v>
      </c>
      <c r="J279" s="55">
        <f t="shared" si="189"/>
        <v>0</v>
      </c>
      <c r="K279" s="28"/>
      <c r="L279" s="58">
        <f t="shared" si="190"/>
        <v>1886</v>
      </c>
      <c r="M279" s="58">
        <f t="shared" si="191"/>
        <v>1697.3999999999996</v>
      </c>
      <c r="N279" s="56">
        <f t="shared" si="192"/>
        <v>3772</v>
      </c>
      <c r="O279" s="50">
        <v>4600</v>
      </c>
      <c r="P279" s="28">
        <f t="shared" si="193"/>
        <v>0</v>
      </c>
      <c r="Q279" s="217"/>
      <c r="R279" s="33"/>
    </row>
    <row r="280" spans="1:76" s="6" customFormat="1" ht="18" customHeight="1" thickBot="1" x14ac:dyDescent="0.3">
      <c r="C280" s="247"/>
      <c r="D280" s="255"/>
      <c r="E280" s="233"/>
      <c r="F280" s="265"/>
      <c r="G280" s="53">
        <v>44</v>
      </c>
      <c r="H280" s="61">
        <v>2</v>
      </c>
      <c r="I280" s="51" t="s">
        <v>154</v>
      </c>
      <c r="J280" s="55">
        <f t="shared" si="189"/>
        <v>0</v>
      </c>
      <c r="K280" s="28"/>
      <c r="L280" s="58">
        <f t="shared" si="190"/>
        <v>1886</v>
      </c>
      <c r="M280" s="58">
        <f t="shared" si="191"/>
        <v>1697.3999999999996</v>
      </c>
      <c r="N280" s="56">
        <f t="shared" si="192"/>
        <v>3772</v>
      </c>
      <c r="O280" s="50">
        <v>4600</v>
      </c>
      <c r="P280" s="28">
        <f t="shared" si="193"/>
        <v>0</v>
      </c>
      <c r="Q280" s="217"/>
      <c r="R280" s="33"/>
    </row>
    <row r="281" spans="1:76" s="6" customFormat="1" ht="18" customHeight="1" thickBot="1" x14ac:dyDescent="0.3">
      <c r="C281" s="247"/>
      <c r="D281" s="255"/>
      <c r="E281" s="233"/>
      <c r="F281" s="265"/>
      <c r="G281" s="53">
        <v>46</v>
      </c>
      <c r="H281" s="61">
        <v>3</v>
      </c>
      <c r="I281" s="51" t="s">
        <v>155</v>
      </c>
      <c r="J281" s="55">
        <f t="shared" si="189"/>
        <v>0</v>
      </c>
      <c r="K281" s="28"/>
      <c r="L281" s="58">
        <f t="shared" si="190"/>
        <v>1886</v>
      </c>
      <c r="M281" s="58">
        <f t="shared" si="191"/>
        <v>1697.3999999999996</v>
      </c>
      <c r="N281" s="56">
        <f t="shared" si="192"/>
        <v>3772</v>
      </c>
      <c r="O281" s="50">
        <v>4600</v>
      </c>
      <c r="P281" s="28">
        <f t="shared" si="193"/>
        <v>0</v>
      </c>
      <c r="Q281" s="92"/>
      <c r="R281" s="33"/>
    </row>
    <row r="282" spans="1:76" s="6" customFormat="1" ht="18" customHeight="1" thickBot="1" x14ac:dyDescent="0.3">
      <c r="C282" s="248"/>
      <c r="D282" s="250"/>
      <c r="E282" s="234"/>
      <c r="F282" s="265"/>
      <c r="G282" s="53">
        <v>48</v>
      </c>
      <c r="H282" s="61"/>
      <c r="I282" s="51" t="s">
        <v>156</v>
      </c>
      <c r="J282" s="55">
        <f t="shared" si="189"/>
        <v>0</v>
      </c>
      <c r="K282" s="28"/>
      <c r="L282" s="58">
        <f t="shared" si="190"/>
        <v>1886</v>
      </c>
      <c r="M282" s="58">
        <f t="shared" si="191"/>
        <v>1697.3999999999996</v>
      </c>
      <c r="N282" s="56">
        <f t="shared" si="192"/>
        <v>3772</v>
      </c>
      <c r="O282" s="50">
        <v>4600</v>
      </c>
      <c r="P282" s="28">
        <f t="shared" si="193"/>
        <v>0</v>
      </c>
      <c r="Q282" s="92"/>
      <c r="R282" s="33"/>
    </row>
    <row r="283" spans="1:76" s="6" customFormat="1" ht="18" customHeight="1" thickBot="1" x14ac:dyDescent="0.3">
      <c r="C283" s="246" t="s">
        <v>542</v>
      </c>
      <c r="D283" s="249" t="s">
        <v>99</v>
      </c>
      <c r="E283" s="251"/>
      <c r="F283" s="265"/>
      <c r="G283" s="52">
        <v>40</v>
      </c>
      <c r="H283" s="61">
        <v>1</v>
      </c>
      <c r="I283" s="51" t="s">
        <v>157</v>
      </c>
      <c r="J283" s="55">
        <f t="shared" si="189"/>
        <v>0</v>
      </c>
      <c r="K283" s="28"/>
      <c r="L283" s="58">
        <f t="shared" si="190"/>
        <v>1886</v>
      </c>
      <c r="M283" s="58">
        <f t="shared" si="191"/>
        <v>1697.3999999999996</v>
      </c>
      <c r="N283" s="56">
        <f t="shared" si="192"/>
        <v>3772</v>
      </c>
      <c r="O283" s="50">
        <v>4600</v>
      </c>
      <c r="P283" s="28">
        <f t="shared" si="193"/>
        <v>0</v>
      </c>
      <c r="Q283" s="229"/>
      <c r="R283" s="33"/>
    </row>
    <row r="284" spans="1:76" s="6" customFormat="1" ht="18" customHeight="1" thickBot="1" x14ac:dyDescent="0.3">
      <c r="C284" s="247"/>
      <c r="D284" s="255"/>
      <c r="E284" s="233"/>
      <c r="F284" s="265"/>
      <c r="G284" s="52">
        <v>42</v>
      </c>
      <c r="H284" s="61">
        <v>6</v>
      </c>
      <c r="I284" s="51" t="s">
        <v>158</v>
      </c>
      <c r="J284" s="55">
        <f t="shared" si="189"/>
        <v>0</v>
      </c>
      <c r="K284" s="28"/>
      <c r="L284" s="58">
        <f t="shared" si="190"/>
        <v>1886</v>
      </c>
      <c r="M284" s="58">
        <f t="shared" si="191"/>
        <v>1697.3999999999996</v>
      </c>
      <c r="N284" s="56">
        <f t="shared" si="192"/>
        <v>3772</v>
      </c>
      <c r="O284" s="50">
        <v>4600</v>
      </c>
      <c r="P284" s="28">
        <f t="shared" si="193"/>
        <v>0</v>
      </c>
      <c r="Q284" s="229"/>
      <c r="R284" s="33"/>
    </row>
    <row r="285" spans="1:76" s="6" customFormat="1" ht="18" customHeight="1" thickBot="1" x14ac:dyDescent="0.3">
      <c r="C285" s="247"/>
      <c r="D285" s="255"/>
      <c r="E285" s="233"/>
      <c r="F285" s="265"/>
      <c r="G285" s="52">
        <v>44</v>
      </c>
      <c r="H285" s="61">
        <v>2</v>
      </c>
      <c r="I285" s="51" t="s">
        <v>159</v>
      </c>
      <c r="J285" s="55">
        <f t="shared" si="189"/>
        <v>0</v>
      </c>
      <c r="K285" s="28"/>
      <c r="L285" s="58">
        <f t="shared" si="190"/>
        <v>1886</v>
      </c>
      <c r="M285" s="58">
        <f t="shared" si="191"/>
        <v>1697.3999999999996</v>
      </c>
      <c r="N285" s="56">
        <f t="shared" si="192"/>
        <v>3772</v>
      </c>
      <c r="O285" s="50">
        <v>4600</v>
      </c>
      <c r="P285" s="28">
        <f t="shared" si="193"/>
        <v>0</v>
      </c>
      <c r="Q285" s="229"/>
      <c r="R285" s="33"/>
    </row>
    <row r="286" spans="1:76" s="6" customFormat="1" ht="18" customHeight="1" thickBot="1" x14ac:dyDescent="0.3">
      <c r="C286" s="247"/>
      <c r="D286" s="255"/>
      <c r="E286" s="233"/>
      <c r="F286" s="265"/>
      <c r="G286" s="52">
        <v>46</v>
      </c>
      <c r="H286" s="61">
        <v>3</v>
      </c>
      <c r="I286" s="51" t="s">
        <v>160</v>
      </c>
      <c r="J286" s="55">
        <f t="shared" si="189"/>
        <v>0</v>
      </c>
      <c r="K286" s="28"/>
      <c r="L286" s="58">
        <f t="shared" si="190"/>
        <v>1886</v>
      </c>
      <c r="M286" s="58">
        <f t="shared" si="191"/>
        <v>1697.3999999999996</v>
      </c>
      <c r="N286" s="56">
        <f t="shared" si="192"/>
        <v>3772</v>
      </c>
      <c r="O286" s="50">
        <v>4600</v>
      </c>
      <c r="P286" s="28">
        <f t="shared" si="193"/>
        <v>0</v>
      </c>
      <c r="Q286" s="92"/>
      <c r="R286" s="33"/>
    </row>
    <row r="287" spans="1:76" s="6" customFormat="1" ht="18" customHeight="1" thickBot="1" x14ac:dyDescent="0.3">
      <c r="C287" s="248"/>
      <c r="D287" s="250"/>
      <c r="E287" s="234"/>
      <c r="F287" s="275"/>
      <c r="G287" s="52">
        <v>48</v>
      </c>
      <c r="H287" s="61">
        <v>1</v>
      </c>
      <c r="I287" s="51" t="s">
        <v>161</v>
      </c>
      <c r="J287" s="55">
        <f t="shared" si="189"/>
        <v>0</v>
      </c>
      <c r="K287" s="28"/>
      <c r="L287" s="58">
        <f t="shared" si="190"/>
        <v>1886</v>
      </c>
      <c r="M287" s="58">
        <f t="shared" si="191"/>
        <v>1697.3999999999996</v>
      </c>
      <c r="N287" s="56">
        <f t="shared" si="192"/>
        <v>3772</v>
      </c>
      <c r="O287" s="50">
        <v>4600</v>
      </c>
      <c r="P287" s="28">
        <f t="shared" si="193"/>
        <v>0</v>
      </c>
      <c r="Q287" s="92"/>
    </row>
    <row r="288" spans="1:76" s="6" customFormat="1" ht="42.75" customHeight="1" thickBot="1" x14ac:dyDescent="0.5">
      <c r="A288" s="276" t="s">
        <v>101</v>
      </c>
      <c r="B288" s="276"/>
      <c r="C288" s="276"/>
      <c r="D288" s="276"/>
      <c r="E288" s="276"/>
      <c r="F288" s="276"/>
      <c r="G288" s="277"/>
      <c r="H288" s="61"/>
      <c r="K288" s="161" t="s">
        <v>18</v>
      </c>
      <c r="L288" s="130" t="s">
        <v>54</v>
      </c>
      <c r="M288" s="130" t="s">
        <v>55</v>
      </c>
      <c r="N288" s="72" t="s">
        <v>58</v>
      </c>
      <c r="O288" s="73" t="s">
        <v>13</v>
      </c>
      <c r="P288" s="74" t="s">
        <v>20</v>
      </c>
      <c r="R288" s="33"/>
      <c r="Z288" s="2"/>
      <c r="AA288" s="2"/>
      <c r="AB288" s="2"/>
      <c r="AC288" s="2"/>
      <c r="AD288" s="2"/>
      <c r="AE288" s="2"/>
      <c r="AF288" s="2"/>
      <c r="AG288" s="2"/>
      <c r="AH288" s="2"/>
      <c r="AI288" s="2"/>
      <c r="AJ288" s="2"/>
      <c r="AK288" s="2"/>
      <c r="AL288" s="2"/>
      <c r="AM288" s="2"/>
      <c r="AN288" s="2"/>
      <c r="AO288" s="2"/>
      <c r="AP288" s="2"/>
      <c r="AQ288" s="2"/>
      <c r="AR288" s="2"/>
      <c r="AS288" s="2"/>
      <c r="AT288" s="2"/>
      <c r="AU288" s="2"/>
      <c r="AV288" s="2"/>
      <c r="AW288" s="2"/>
      <c r="AX288" s="2"/>
      <c r="AY288" s="2"/>
      <c r="AZ288" s="2"/>
      <c r="BA288" s="2"/>
      <c r="BB288" s="2"/>
      <c r="BC288" s="2"/>
      <c r="BD288" s="2"/>
      <c r="BE288" s="2"/>
      <c r="BF288" s="2"/>
      <c r="BG288" s="2"/>
      <c r="BH288" s="2"/>
      <c r="BI288" s="2"/>
      <c r="BJ288" s="2"/>
      <c r="BK288" s="2"/>
      <c r="BL288" s="2"/>
      <c r="BM288" s="2"/>
      <c r="BN288" s="2"/>
      <c r="BO288" s="2"/>
      <c r="BP288" s="2"/>
      <c r="BQ288" s="2"/>
      <c r="BR288" s="2"/>
      <c r="BS288" s="2"/>
      <c r="BT288" s="2"/>
      <c r="BU288" s="2"/>
      <c r="BV288" s="2"/>
      <c r="BW288" s="2"/>
      <c r="BX288" s="2"/>
    </row>
    <row r="289" spans="1:76" s="6" customFormat="1" ht="87.75" customHeight="1" thickBot="1" x14ac:dyDescent="0.3">
      <c r="A289" s="153" t="s">
        <v>100</v>
      </c>
      <c r="C289" s="204" t="s">
        <v>543</v>
      </c>
      <c r="D289" s="348" t="s">
        <v>585</v>
      </c>
      <c r="E289" s="349"/>
      <c r="F289" s="313" t="s">
        <v>8</v>
      </c>
      <c r="G289" s="156" t="s">
        <v>103</v>
      </c>
      <c r="H289" s="61"/>
      <c r="I289" s="76" t="s">
        <v>206</v>
      </c>
      <c r="J289" s="60">
        <f t="shared" ref="J289:J295" si="194">SUM(0,K289)</f>
        <v>0</v>
      </c>
      <c r="K289" s="61"/>
      <c r="L289" s="62">
        <f t="shared" ref="L289:L295" si="195">N289-N289*50%</f>
        <v>1886</v>
      </c>
      <c r="M289" s="62">
        <f t="shared" ref="M289:M295" si="196">N289-N289*55%</f>
        <v>1697.3999999999996</v>
      </c>
      <c r="N289" s="63">
        <f t="shared" ref="N289:N295" si="197">O289-(O289*0.18)</f>
        <v>3772</v>
      </c>
      <c r="O289" s="64">
        <v>4600</v>
      </c>
      <c r="P289" s="65">
        <f t="shared" ref="P289:P295" si="198">PRODUCT(J289,O289)</f>
        <v>0</v>
      </c>
      <c r="Q289" s="155" t="s">
        <v>210</v>
      </c>
      <c r="R289" s="33"/>
    </row>
    <row r="290" spans="1:76" s="6" customFormat="1" ht="91.5" customHeight="1" thickBot="1" x14ac:dyDescent="0.3">
      <c r="C290" s="263" t="s">
        <v>544</v>
      </c>
      <c r="D290" s="249" t="s">
        <v>25</v>
      </c>
      <c r="E290" s="251" t="s">
        <v>102</v>
      </c>
      <c r="F290" s="314"/>
      <c r="G290" s="157" t="s">
        <v>510</v>
      </c>
      <c r="H290" s="61">
        <v>7</v>
      </c>
      <c r="I290" s="76" t="s">
        <v>512</v>
      </c>
      <c r="J290" s="60">
        <f t="shared" si="194"/>
        <v>0</v>
      </c>
      <c r="K290" s="61"/>
      <c r="L290" s="62">
        <f t="shared" si="195"/>
        <v>2255</v>
      </c>
      <c r="M290" s="62">
        <f t="shared" si="196"/>
        <v>2029.5</v>
      </c>
      <c r="N290" s="63">
        <f t="shared" si="197"/>
        <v>4510</v>
      </c>
      <c r="O290" s="64">
        <v>5500</v>
      </c>
      <c r="P290" s="65">
        <f t="shared" si="198"/>
        <v>0</v>
      </c>
      <c r="Q290" s="154"/>
      <c r="R290" s="33"/>
    </row>
    <row r="291" spans="1:76" s="6" customFormat="1" ht="91.5" customHeight="1" thickBot="1" x14ac:dyDescent="0.3">
      <c r="C291" s="264"/>
      <c r="D291" s="250"/>
      <c r="E291" s="234"/>
      <c r="F291" s="201"/>
      <c r="G291" s="157" t="s">
        <v>511</v>
      </c>
      <c r="H291" s="61">
        <v>16</v>
      </c>
      <c r="I291" s="76" t="s">
        <v>513</v>
      </c>
      <c r="J291" s="60">
        <f t="shared" si="194"/>
        <v>0</v>
      </c>
      <c r="K291" s="61"/>
      <c r="L291" s="62">
        <f t="shared" si="195"/>
        <v>2255</v>
      </c>
      <c r="M291" s="62">
        <f t="shared" si="196"/>
        <v>2029.5</v>
      </c>
      <c r="N291" s="63">
        <f t="shared" si="197"/>
        <v>4510</v>
      </c>
      <c r="O291" s="64">
        <v>5500</v>
      </c>
      <c r="P291" s="65">
        <f t="shared" si="198"/>
        <v>0</v>
      </c>
      <c r="Q291" s="200"/>
      <c r="R291" s="33"/>
    </row>
    <row r="292" spans="1:76" s="6" customFormat="1" ht="70.5" customHeight="1" thickBot="1" x14ac:dyDescent="0.3">
      <c r="A292" s="153" t="s">
        <v>100</v>
      </c>
      <c r="C292" s="203" t="s">
        <v>545</v>
      </c>
      <c r="D292" s="346" t="s">
        <v>584</v>
      </c>
      <c r="E292" s="347"/>
      <c r="F292" s="310" t="s">
        <v>8</v>
      </c>
      <c r="G292" s="156" t="s">
        <v>103</v>
      </c>
      <c r="H292" s="61">
        <v>17</v>
      </c>
      <c r="I292" s="76" t="s">
        <v>207</v>
      </c>
      <c r="J292" s="60">
        <f t="shared" si="194"/>
        <v>0</v>
      </c>
      <c r="K292" s="61"/>
      <c r="L292" s="62">
        <f t="shared" si="195"/>
        <v>1886</v>
      </c>
      <c r="M292" s="62">
        <f t="shared" si="196"/>
        <v>1697.3999999999996</v>
      </c>
      <c r="N292" s="63">
        <f t="shared" si="197"/>
        <v>3772</v>
      </c>
      <c r="O292" s="64">
        <v>4600</v>
      </c>
      <c r="P292" s="65">
        <f t="shared" si="198"/>
        <v>0</v>
      </c>
      <c r="Q292" s="155" t="s">
        <v>210</v>
      </c>
      <c r="R292" s="33"/>
    </row>
    <row r="293" spans="1:76" s="6" customFormat="1" ht="75.75" customHeight="1" thickBot="1" x14ac:dyDescent="0.3">
      <c r="C293" s="263" t="s">
        <v>546</v>
      </c>
      <c r="D293" s="249" t="s">
        <v>99</v>
      </c>
      <c r="E293" s="251" t="s">
        <v>102</v>
      </c>
      <c r="F293" s="311"/>
      <c r="G293" s="157" t="s">
        <v>510</v>
      </c>
      <c r="H293" s="61">
        <v>7</v>
      </c>
      <c r="I293" s="76" t="s">
        <v>208</v>
      </c>
      <c r="J293" s="60">
        <f t="shared" si="194"/>
        <v>0</v>
      </c>
      <c r="K293" s="61"/>
      <c r="L293" s="62">
        <f t="shared" si="195"/>
        <v>2255</v>
      </c>
      <c r="M293" s="62">
        <f t="shared" si="196"/>
        <v>2029.5</v>
      </c>
      <c r="N293" s="63">
        <f t="shared" si="197"/>
        <v>4510</v>
      </c>
      <c r="O293" s="64">
        <v>5500</v>
      </c>
      <c r="P293" s="65">
        <f t="shared" si="198"/>
        <v>0</v>
      </c>
      <c r="Q293" s="154"/>
      <c r="R293" s="33"/>
    </row>
    <row r="294" spans="1:76" s="6" customFormat="1" ht="75.75" customHeight="1" thickBot="1" x14ac:dyDescent="0.3">
      <c r="C294" s="264"/>
      <c r="D294" s="250"/>
      <c r="E294" s="234"/>
      <c r="F294" s="311"/>
      <c r="G294" s="157" t="s">
        <v>497</v>
      </c>
      <c r="H294" s="61">
        <v>16</v>
      </c>
      <c r="I294" s="76" t="s">
        <v>514</v>
      </c>
      <c r="J294" s="60">
        <f t="shared" si="194"/>
        <v>0</v>
      </c>
      <c r="K294" s="61"/>
      <c r="L294" s="62">
        <f t="shared" si="195"/>
        <v>2255</v>
      </c>
      <c r="M294" s="62">
        <f t="shared" si="196"/>
        <v>2029.5</v>
      </c>
      <c r="N294" s="63">
        <f t="shared" si="197"/>
        <v>4510</v>
      </c>
      <c r="O294" s="64">
        <v>5500</v>
      </c>
      <c r="P294" s="65">
        <f t="shared" si="198"/>
        <v>0</v>
      </c>
      <c r="Q294" s="200"/>
      <c r="R294" s="33"/>
    </row>
    <row r="295" spans="1:76" s="6" customFormat="1" ht="78.75" customHeight="1" thickBot="1" x14ac:dyDescent="0.3">
      <c r="C295" s="202" t="s">
        <v>547</v>
      </c>
      <c r="D295" s="346" t="s">
        <v>586</v>
      </c>
      <c r="E295" s="347"/>
      <c r="F295" s="312"/>
      <c r="G295" s="159" t="s">
        <v>103</v>
      </c>
      <c r="H295" s="61">
        <v>9</v>
      </c>
      <c r="I295" s="76" t="s">
        <v>209</v>
      </c>
      <c r="J295" s="60">
        <f t="shared" si="194"/>
        <v>0</v>
      </c>
      <c r="K295" s="61"/>
      <c r="L295" s="62">
        <f t="shared" si="195"/>
        <v>1886</v>
      </c>
      <c r="M295" s="62">
        <f t="shared" si="196"/>
        <v>1697.3999999999996</v>
      </c>
      <c r="N295" s="63">
        <f t="shared" si="197"/>
        <v>3772</v>
      </c>
      <c r="O295" s="64">
        <v>4600</v>
      </c>
      <c r="P295" s="65">
        <f t="shared" si="198"/>
        <v>0</v>
      </c>
      <c r="Q295" s="155"/>
    </row>
    <row r="296" spans="1:76" s="6" customFormat="1" ht="42" customHeight="1" thickBot="1" x14ac:dyDescent="0.55000000000000004">
      <c r="A296" s="244" t="s">
        <v>211</v>
      </c>
      <c r="B296" s="244"/>
      <c r="C296" s="244"/>
      <c r="D296" s="244"/>
      <c r="E296" s="244"/>
      <c r="F296" s="244"/>
      <c r="G296" s="245"/>
      <c r="H296" s="61"/>
      <c r="K296" s="161" t="s">
        <v>18</v>
      </c>
      <c r="L296" s="130" t="s">
        <v>54</v>
      </c>
      <c r="M296" s="130" t="s">
        <v>55</v>
      </c>
      <c r="N296" s="72" t="s">
        <v>58</v>
      </c>
      <c r="O296" s="73" t="s">
        <v>13</v>
      </c>
      <c r="P296" s="74" t="s">
        <v>20</v>
      </c>
      <c r="R296" s="33"/>
      <c r="Z296" s="2"/>
      <c r="AA296" s="2"/>
      <c r="AB296" s="2"/>
      <c r="AC296" s="2"/>
      <c r="AD296" s="2"/>
      <c r="AE296" s="2"/>
      <c r="AF296" s="2"/>
      <c r="AG296" s="2"/>
      <c r="AH296" s="2"/>
      <c r="AI296" s="2"/>
      <c r="AJ296" s="2"/>
      <c r="AK296" s="2"/>
      <c r="AL296" s="2"/>
      <c r="AM296" s="2"/>
      <c r="AN296" s="2"/>
      <c r="AO296" s="2"/>
      <c r="AP296" s="2"/>
      <c r="AQ296" s="2"/>
      <c r="AR296" s="2"/>
      <c r="AS296" s="2"/>
      <c r="AT296" s="2"/>
      <c r="AU296" s="2"/>
      <c r="AV296" s="2"/>
      <c r="AW296" s="2"/>
      <c r="AX296" s="2"/>
      <c r="AY296" s="2"/>
      <c r="AZ296" s="2"/>
      <c r="BA296" s="2"/>
      <c r="BB296" s="2"/>
      <c r="BC296" s="2"/>
      <c r="BD296" s="2"/>
      <c r="BE296" s="2"/>
      <c r="BF296" s="2"/>
      <c r="BG296" s="2"/>
      <c r="BH296" s="2"/>
      <c r="BI296" s="2"/>
      <c r="BJ296" s="2"/>
      <c r="BK296" s="2"/>
      <c r="BL296" s="2"/>
      <c r="BM296" s="2"/>
      <c r="BN296" s="2"/>
      <c r="BO296" s="2"/>
      <c r="BP296" s="2"/>
      <c r="BQ296" s="2"/>
      <c r="BR296" s="2"/>
      <c r="BS296" s="2"/>
      <c r="BT296" s="2"/>
      <c r="BU296" s="2"/>
      <c r="BV296" s="2"/>
      <c r="BW296" s="2"/>
      <c r="BX296" s="2"/>
    </row>
    <row r="297" spans="1:76" s="6" customFormat="1" ht="27" customHeight="1" thickBot="1" x14ac:dyDescent="0.3">
      <c r="A297" s="153" t="s">
        <v>100</v>
      </c>
      <c r="C297" s="279" t="s">
        <v>109</v>
      </c>
      <c r="D297" s="254" t="s">
        <v>28</v>
      </c>
      <c r="E297" s="224"/>
      <c r="F297" s="278" t="s">
        <v>110</v>
      </c>
      <c r="G297" s="85">
        <v>40</v>
      </c>
      <c r="H297" s="61"/>
      <c r="I297" s="76" t="s">
        <v>162</v>
      </c>
      <c r="J297" s="60">
        <f t="shared" ref="J297:J302" si="199">SUM(0,K297)</f>
        <v>0</v>
      </c>
      <c r="K297" s="61"/>
      <c r="L297" s="62">
        <f t="shared" ref="L297:L302" si="200">N297-N297*50%</f>
        <v>1394</v>
      </c>
      <c r="M297" s="62">
        <f t="shared" ref="M297:M302" si="201">N297-N297*55%</f>
        <v>1254.5999999999999</v>
      </c>
      <c r="N297" s="63">
        <f t="shared" ref="N297:N302" si="202">O297-(O297*0.18)</f>
        <v>2788</v>
      </c>
      <c r="O297" s="64">
        <v>3400</v>
      </c>
      <c r="P297" s="65">
        <f t="shared" ref="P297:P302" si="203">PRODUCT(J297,O297)</f>
        <v>0</v>
      </c>
      <c r="Q297" s="217" t="s">
        <v>210</v>
      </c>
      <c r="R297" s="33"/>
    </row>
    <row r="298" spans="1:76" s="6" customFormat="1" ht="21" customHeight="1" thickBot="1" x14ac:dyDescent="0.3">
      <c r="C298" s="282"/>
      <c r="D298" s="255"/>
      <c r="E298" s="233"/>
      <c r="F298" s="265"/>
      <c r="G298" s="53">
        <v>42</v>
      </c>
      <c r="H298" s="61">
        <v>1</v>
      </c>
      <c r="I298" s="51" t="s">
        <v>163</v>
      </c>
      <c r="J298" s="55">
        <f t="shared" si="199"/>
        <v>0</v>
      </c>
      <c r="K298" s="28"/>
      <c r="L298" s="58">
        <f t="shared" si="200"/>
        <v>1394</v>
      </c>
      <c r="M298" s="58">
        <f t="shared" si="201"/>
        <v>1254.5999999999999</v>
      </c>
      <c r="N298" s="56">
        <f t="shared" si="202"/>
        <v>2788</v>
      </c>
      <c r="O298" s="50">
        <v>3400</v>
      </c>
      <c r="P298" s="66">
        <f t="shared" si="203"/>
        <v>0</v>
      </c>
      <c r="Q298" s="217"/>
      <c r="R298" s="33"/>
    </row>
    <row r="299" spans="1:76" s="6" customFormat="1" ht="24.75" customHeight="1" thickBot="1" x14ac:dyDescent="0.3">
      <c r="C299" s="282"/>
      <c r="D299" s="255"/>
      <c r="E299" s="233"/>
      <c r="F299" s="265"/>
      <c r="G299" s="53">
        <v>44</v>
      </c>
      <c r="H299" s="61">
        <v>6</v>
      </c>
      <c r="I299" s="51" t="s">
        <v>164</v>
      </c>
      <c r="J299" s="55">
        <f t="shared" si="199"/>
        <v>0</v>
      </c>
      <c r="K299" s="28"/>
      <c r="L299" s="58">
        <f t="shared" si="200"/>
        <v>1394</v>
      </c>
      <c r="M299" s="58">
        <f t="shared" si="201"/>
        <v>1254.5999999999999</v>
      </c>
      <c r="N299" s="56">
        <f t="shared" si="202"/>
        <v>2788</v>
      </c>
      <c r="O299" s="50">
        <v>3400</v>
      </c>
      <c r="P299" s="66">
        <f t="shared" si="203"/>
        <v>0</v>
      </c>
      <c r="Q299" s="217"/>
      <c r="R299" s="33"/>
    </row>
    <row r="300" spans="1:76" s="6" customFormat="1" ht="21" customHeight="1" thickBot="1" x14ac:dyDescent="0.3">
      <c r="C300" s="282"/>
      <c r="D300" s="255"/>
      <c r="E300" s="233"/>
      <c r="F300" s="265"/>
      <c r="G300" s="53">
        <v>46</v>
      </c>
      <c r="H300" s="61"/>
      <c r="I300" s="51" t="s">
        <v>165</v>
      </c>
      <c r="J300" s="55">
        <f t="shared" si="199"/>
        <v>0</v>
      </c>
      <c r="K300" s="28"/>
      <c r="L300" s="58">
        <f t="shared" si="200"/>
        <v>1394</v>
      </c>
      <c r="M300" s="58">
        <f t="shared" si="201"/>
        <v>1254.5999999999999</v>
      </c>
      <c r="N300" s="56">
        <f t="shared" si="202"/>
        <v>2788</v>
      </c>
      <c r="O300" s="50">
        <v>3400</v>
      </c>
      <c r="P300" s="66">
        <f t="shared" si="203"/>
        <v>0</v>
      </c>
      <c r="Q300" s="92"/>
      <c r="R300" s="33"/>
    </row>
    <row r="301" spans="1:76" s="6" customFormat="1" ht="23.25" customHeight="1" thickBot="1" x14ac:dyDescent="0.3">
      <c r="C301" s="282"/>
      <c r="D301" s="255"/>
      <c r="E301" s="233"/>
      <c r="F301" s="265"/>
      <c r="G301" s="83">
        <v>48</v>
      </c>
      <c r="H301" s="61"/>
      <c r="I301" s="104" t="s">
        <v>166</v>
      </c>
      <c r="J301" s="55">
        <f t="shared" si="199"/>
        <v>0</v>
      </c>
      <c r="K301" s="28"/>
      <c r="L301" s="58">
        <f t="shared" si="200"/>
        <v>1394</v>
      </c>
      <c r="M301" s="58">
        <f t="shared" si="201"/>
        <v>1254.5999999999999</v>
      </c>
      <c r="N301" s="56">
        <f t="shared" si="202"/>
        <v>2788</v>
      </c>
      <c r="O301" s="50">
        <v>3400</v>
      </c>
      <c r="P301" s="66">
        <f t="shared" si="203"/>
        <v>0</v>
      </c>
      <c r="Q301" s="92"/>
      <c r="R301" s="33"/>
    </row>
    <row r="302" spans="1:76" s="6" customFormat="1" ht="18" customHeight="1" thickBot="1" x14ac:dyDescent="0.3">
      <c r="C302" s="280"/>
      <c r="D302" s="281"/>
      <c r="E302" s="225"/>
      <c r="F302" s="266"/>
      <c r="G302" s="83">
        <v>50</v>
      </c>
      <c r="H302" s="61">
        <v>1</v>
      </c>
      <c r="I302" s="77" t="s">
        <v>167</v>
      </c>
      <c r="J302" s="67">
        <f t="shared" si="199"/>
        <v>0</v>
      </c>
      <c r="K302" s="68"/>
      <c r="L302" s="69">
        <f t="shared" si="200"/>
        <v>1394</v>
      </c>
      <c r="M302" s="69">
        <f t="shared" si="201"/>
        <v>1254.5999999999999</v>
      </c>
      <c r="N302" s="115">
        <f t="shared" si="202"/>
        <v>2788</v>
      </c>
      <c r="O302" s="70">
        <v>3400</v>
      </c>
      <c r="P302" s="71">
        <f t="shared" si="203"/>
        <v>0</v>
      </c>
      <c r="Q302" s="92"/>
    </row>
    <row r="303" spans="1:76" s="6" customFormat="1" ht="42.75" customHeight="1" thickBot="1" x14ac:dyDescent="0.55000000000000004">
      <c r="A303" s="244" t="s">
        <v>111</v>
      </c>
      <c r="B303" s="244"/>
      <c r="C303" s="244"/>
      <c r="D303" s="244"/>
      <c r="E303" s="244"/>
      <c r="F303" s="244"/>
      <c r="G303" s="245"/>
      <c r="H303" s="61"/>
      <c r="K303" s="161" t="s">
        <v>18</v>
      </c>
      <c r="L303" s="130" t="s">
        <v>54</v>
      </c>
      <c r="M303" s="130" t="s">
        <v>55</v>
      </c>
      <c r="N303" s="72" t="s">
        <v>58</v>
      </c>
      <c r="O303" s="73" t="s">
        <v>13</v>
      </c>
      <c r="P303" s="74" t="s">
        <v>20</v>
      </c>
      <c r="R303" s="33"/>
      <c r="Z303" s="2"/>
      <c r="AA303" s="2"/>
      <c r="AB303" s="2"/>
      <c r="AC303" s="2"/>
      <c r="AD303" s="2"/>
      <c r="AE303" s="2"/>
      <c r="AF303" s="2"/>
      <c r="AG303" s="2"/>
      <c r="AH303" s="2"/>
      <c r="AI303" s="2"/>
      <c r="AJ303" s="2"/>
      <c r="AK303" s="2"/>
      <c r="AL303" s="2"/>
      <c r="AM303" s="2"/>
      <c r="AN303" s="2"/>
      <c r="AO303" s="2"/>
      <c r="AP303" s="2"/>
      <c r="AQ303" s="2"/>
      <c r="AR303" s="2"/>
      <c r="AS303" s="2"/>
      <c r="AT303" s="2"/>
      <c r="AU303" s="2"/>
      <c r="AV303" s="2"/>
      <c r="AW303" s="2"/>
      <c r="AX303" s="2"/>
      <c r="AY303" s="2"/>
      <c r="AZ303" s="2"/>
      <c r="BA303" s="2"/>
      <c r="BB303" s="2"/>
      <c r="BC303" s="2"/>
      <c r="BD303" s="2"/>
      <c r="BE303" s="2"/>
      <c r="BF303" s="2"/>
      <c r="BG303" s="2"/>
      <c r="BH303" s="2"/>
      <c r="BI303" s="2"/>
      <c r="BJ303" s="2"/>
      <c r="BK303" s="2"/>
      <c r="BL303" s="2"/>
      <c r="BM303" s="2"/>
      <c r="BN303" s="2"/>
      <c r="BO303" s="2"/>
      <c r="BP303" s="2"/>
      <c r="BQ303" s="2"/>
      <c r="BR303" s="2"/>
      <c r="BS303" s="2"/>
      <c r="BT303" s="2"/>
      <c r="BU303" s="2"/>
      <c r="BV303" s="2"/>
      <c r="BW303" s="2"/>
      <c r="BX303" s="2"/>
    </row>
    <row r="304" spans="1:76" s="6" customFormat="1" ht="18" customHeight="1" thickBot="1" x14ac:dyDescent="0.3">
      <c r="C304" s="267" t="s">
        <v>548</v>
      </c>
      <c r="D304" s="308" t="s">
        <v>5</v>
      </c>
      <c r="E304" s="308" t="s">
        <v>213</v>
      </c>
      <c r="F304" s="278" t="s">
        <v>24</v>
      </c>
      <c r="G304" s="93">
        <v>40</v>
      </c>
      <c r="H304" s="61">
        <v>47</v>
      </c>
      <c r="I304" s="76" t="s">
        <v>188</v>
      </c>
      <c r="J304" s="60">
        <f t="shared" ref="J304:J339" si="204">SUM(0,K304)</f>
        <v>0</v>
      </c>
      <c r="K304" s="61"/>
      <c r="L304" s="62">
        <f t="shared" ref="L304:L339" si="205">N304-N304*50%</f>
        <v>1066</v>
      </c>
      <c r="M304" s="62">
        <f t="shared" ref="M304:M339" si="206">N304-N304*55%</f>
        <v>959.39999999999986</v>
      </c>
      <c r="N304" s="63">
        <f t="shared" ref="N304:N339" si="207">O304-(O304*0.18)</f>
        <v>2132</v>
      </c>
      <c r="O304" s="64">
        <v>2600</v>
      </c>
      <c r="P304" s="65">
        <f t="shared" ref="P304:P339" si="208">PRODUCT(J304,O304)</f>
        <v>0</v>
      </c>
      <c r="Q304" s="217"/>
      <c r="R304" s="33"/>
    </row>
    <row r="305" spans="3:18" s="6" customFormat="1" ht="18" customHeight="1" thickBot="1" x14ac:dyDescent="0.3">
      <c r="C305" s="261"/>
      <c r="D305" s="309"/>
      <c r="E305" s="309"/>
      <c r="F305" s="265"/>
      <c r="G305" s="94">
        <v>42</v>
      </c>
      <c r="H305" s="61">
        <v>87</v>
      </c>
      <c r="I305" s="51" t="s">
        <v>189</v>
      </c>
      <c r="J305" s="55">
        <f t="shared" si="204"/>
        <v>0</v>
      </c>
      <c r="K305" s="28"/>
      <c r="L305" s="58">
        <f t="shared" si="205"/>
        <v>1066</v>
      </c>
      <c r="M305" s="58">
        <f t="shared" si="206"/>
        <v>959.39999999999986</v>
      </c>
      <c r="N305" s="63">
        <f t="shared" si="207"/>
        <v>2132</v>
      </c>
      <c r="O305" s="64">
        <v>2600</v>
      </c>
      <c r="P305" s="66">
        <f t="shared" si="208"/>
        <v>0</v>
      </c>
      <c r="Q305" s="217"/>
      <c r="R305" s="33"/>
    </row>
    <row r="306" spans="3:18" s="6" customFormat="1" ht="18" customHeight="1" thickBot="1" x14ac:dyDescent="0.3">
      <c r="C306" s="261"/>
      <c r="D306" s="309"/>
      <c r="E306" s="309"/>
      <c r="F306" s="265"/>
      <c r="G306" s="94">
        <v>44</v>
      </c>
      <c r="H306" s="61">
        <v>68</v>
      </c>
      <c r="I306" s="51" t="s">
        <v>190</v>
      </c>
      <c r="J306" s="55">
        <f t="shared" si="204"/>
        <v>0</v>
      </c>
      <c r="K306" s="28"/>
      <c r="L306" s="58">
        <f t="shared" si="205"/>
        <v>1066</v>
      </c>
      <c r="M306" s="58">
        <f t="shared" si="206"/>
        <v>959.39999999999986</v>
      </c>
      <c r="N306" s="63">
        <f t="shared" si="207"/>
        <v>2132</v>
      </c>
      <c r="O306" s="64">
        <v>2600</v>
      </c>
      <c r="P306" s="65">
        <f t="shared" si="208"/>
        <v>0</v>
      </c>
      <c r="Q306" s="217"/>
      <c r="R306" s="33"/>
    </row>
    <row r="307" spans="3:18" s="6" customFormat="1" ht="18" customHeight="1" thickBot="1" x14ac:dyDescent="0.3">
      <c r="C307" s="261"/>
      <c r="D307" s="309"/>
      <c r="E307" s="309"/>
      <c r="F307" s="265"/>
      <c r="G307" s="94">
        <v>46</v>
      </c>
      <c r="H307" s="61">
        <v>88</v>
      </c>
      <c r="I307" s="51" t="s">
        <v>191</v>
      </c>
      <c r="J307" s="55">
        <f t="shared" si="204"/>
        <v>0</v>
      </c>
      <c r="K307" s="28"/>
      <c r="L307" s="58">
        <f t="shared" si="205"/>
        <v>1066</v>
      </c>
      <c r="M307" s="58">
        <f t="shared" si="206"/>
        <v>959.39999999999986</v>
      </c>
      <c r="N307" s="63">
        <f t="shared" si="207"/>
        <v>2132</v>
      </c>
      <c r="O307" s="64">
        <v>2600</v>
      </c>
      <c r="P307" s="66">
        <f t="shared" si="208"/>
        <v>0</v>
      </c>
      <c r="Q307" s="134"/>
      <c r="R307" s="33"/>
    </row>
    <row r="308" spans="3:18" s="6" customFormat="1" ht="18" customHeight="1" thickBot="1" x14ac:dyDescent="0.3">
      <c r="C308" s="261"/>
      <c r="D308" s="309"/>
      <c r="E308" s="309"/>
      <c r="F308" s="265"/>
      <c r="G308" s="94">
        <v>48</v>
      </c>
      <c r="H308" s="61">
        <v>44</v>
      </c>
      <c r="I308" s="51" t="s">
        <v>192</v>
      </c>
      <c r="J308" s="55">
        <f t="shared" si="204"/>
        <v>0</v>
      </c>
      <c r="K308" s="28"/>
      <c r="L308" s="58">
        <f t="shared" si="205"/>
        <v>1066</v>
      </c>
      <c r="M308" s="58">
        <f t="shared" si="206"/>
        <v>959.39999999999986</v>
      </c>
      <c r="N308" s="63">
        <f t="shared" si="207"/>
        <v>2132</v>
      </c>
      <c r="O308" s="64">
        <v>2600</v>
      </c>
      <c r="P308" s="65">
        <f t="shared" si="208"/>
        <v>0</v>
      </c>
      <c r="Q308" s="134"/>
      <c r="R308" s="33"/>
    </row>
    <row r="309" spans="3:18" s="6" customFormat="1" ht="18" customHeight="1" thickBot="1" x14ac:dyDescent="0.3">
      <c r="C309" s="261"/>
      <c r="D309" s="309"/>
      <c r="E309" s="309"/>
      <c r="F309" s="265"/>
      <c r="G309" s="94">
        <v>50</v>
      </c>
      <c r="H309" s="61">
        <v>14</v>
      </c>
      <c r="I309" s="51" t="s">
        <v>193</v>
      </c>
      <c r="J309" s="55">
        <f t="shared" si="204"/>
        <v>0</v>
      </c>
      <c r="K309" s="28"/>
      <c r="L309" s="58">
        <f t="shared" si="205"/>
        <v>1066</v>
      </c>
      <c r="M309" s="58">
        <f t="shared" si="206"/>
        <v>959.39999999999986</v>
      </c>
      <c r="N309" s="63">
        <f t="shared" si="207"/>
        <v>2132</v>
      </c>
      <c r="O309" s="64">
        <v>2600</v>
      </c>
      <c r="P309" s="66">
        <f t="shared" si="208"/>
        <v>0</v>
      </c>
      <c r="Q309" s="92"/>
      <c r="R309" s="33"/>
    </row>
    <row r="310" spans="3:18" s="6" customFormat="1" ht="18" customHeight="1" thickBot="1" x14ac:dyDescent="0.3">
      <c r="C310" s="261" t="s">
        <v>549</v>
      </c>
      <c r="D310" s="298" t="s">
        <v>5</v>
      </c>
      <c r="E310" s="298" t="s">
        <v>214</v>
      </c>
      <c r="F310" s="265"/>
      <c r="G310" s="95">
        <v>40</v>
      </c>
      <c r="H310" s="61"/>
      <c r="I310" s="51" t="s">
        <v>194</v>
      </c>
      <c r="J310" s="55">
        <f t="shared" si="204"/>
        <v>0</v>
      </c>
      <c r="K310" s="28"/>
      <c r="L310" s="58">
        <f t="shared" si="205"/>
        <v>1025</v>
      </c>
      <c r="M310" s="58">
        <f t="shared" si="206"/>
        <v>922.5</v>
      </c>
      <c r="N310" s="63">
        <f t="shared" si="207"/>
        <v>2050</v>
      </c>
      <c r="O310" s="64">
        <v>2500</v>
      </c>
      <c r="P310" s="66">
        <f t="shared" si="208"/>
        <v>0</v>
      </c>
      <c r="Q310" s="229"/>
      <c r="R310" s="33"/>
    </row>
    <row r="311" spans="3:18" s="6" customFormat="1" ht="18" customHeight="1" thickBot="1" x14ac:dyDescent="0.3">
      <c r="C311" s="261"/>
      <c r="D311" s="298"/>
      <c r="E311" s="298"/>
      <c r="F311" s="265"/>
      <c r="G311" s="95">
        <v>42</v>
      </c>
      <c r="H311" s="61">
        <v>8</v>
      </c>
      <c r="I311" s="51" t="s">
        <v>195</v>
      </c>
      <c r="J311" s="55">
        <f t="shared" si="204"/>
        <v>0</v>
      </c>
      <c r="K311" s="28"/>
      <c r="L311" s="58">
        <f t="shared" si="205"/>
        <v>1025</v>
      </c>
      <c r="M311" s="58">
        <f t="shared" si="206"/>
        <v>922.5</v>
      </c>
      <c r="N311" s="63">
        <f t="shared" si="207"/>
        <v>2050</v>
      </c>
      <c r="O311" s="64">
        <v>2500</v>
      </c>
      <c r="P311" s="66">
        <f t="shared" si="208"/>
        <v>0</v>
      </c>
      <c r="Q311" s="229"/>
      <c r="R311" s="33"/>
    </row>
    <row r="312" spans="3:18" s="6" customFormat="1" ht="18" customHeight="1" thickBot="1" x14ac:dyDescent="0.3">
      <c r="C312" s="261"/>
      <c r="D312" s="298"/>
      <c r="E312" s="298"/>
      <c r="F312" s="265"/>
      <c r="G312" s="95">
        <v>44</v>
      </c>
      <c r="H312" s="61">
        <v>4</v>
      </c>
      <c r="I312" s="51" t="s">
        <v>196</v>
      </c>
      <c r="J312" s="55">
        <f t="shared" si="204"/>
        <v>0</v>
      </c>
      <c r="K312" s="28"/>
      <c r="L312" s="58">
        <f t="shared" si="205"/>
        <v>1025</v>
      </c>
      <c r="M312" s="58">
        <f t="shared" si="206"/>
        <v>922.5</v>
      </c>
      <c r="N312" s="63">
        <f t="shared" si="207"/>
        <v>2050</v>
      </c>
      <c r="O312" s="64">
        <v>2500</v>
      </c>
      <c r="P312" s="66">
        <f t="shared" si="208"/>
        <v>0</v>
      </c>
      <c r="Q312" s="229"/>
      <c r="R312" s="33"/>
    </row>
    <row r="313" spans="3:18" s="6" customFormat="1" ht="18" customHeight="1" thickBot="1" x14ac:dyDescent="0.3">
      <c r="C313" s="261"/>
      <c r="D313" s="298"/>
      <c r="E313" s="298"/>
      <c r="F313" s="265"/>
      <c r="G313" s="95">
        <v>46</v>
      </c>
      <c r="H313" s="61">
        <v>5</v>
      </c>
      <c r="I313" s="51" t="s">
        <v>197</v>
      </c>
      <c r="J313" s="55">
        <f t="shared" si="204"/>
        <v>0</v>
      </c>
      <c r="K313" s="28"/>
      <c r="L313" s="58">
        <f t="shared" si="205"/>
        <v>1025</v>
      </c>
      <c r="M313" s="58">
        <f t="shared" si="206"/>
        <v>922.5</v>
      </c>
      <c r="N313" s="63">
        <f t="shared" si="207"/>
        <v>2050</v>
      </c>
      <c r="O313" s="64">
        <v>2500</v>
      </c>
      <c r="P313" s="66">
        <f t="shared" si="208"/>
        <v>0</v>
      </c>
      <c r="Q313" s="133"/>
      <c r="R313" s="33"/>
    </row>
    <row r="314" spans="3:18" s="6" customFormat="1" ht="18" customHeight="1" thickBot="1" x14ac:dyDescent="0.3">
      <c r="C314" s="261"/>
      <c r="D314" s="298"/>
      <c r="E314" s="298"/>
      <c r="F314" s="265"/>
      <c r="G314" s="95">
        <v>48</v>
      </c>
      <c r="H314" s="61">
        <v>1</v>
      </c>
      <c r="I314" s="51" t="s">
        <v>198</v>
      </c>
      <c r="J314" s="55">
        <f t="shared" si="204"/>
        <v>0</v>
      </c>
      <c r="K314" s="28"/>
      <c r="L314" s="58">
        <f t="shared" si="205"/>
        <v>1025</v>
      </c>
      <c r="M314" s="58">
        <f t="shared" si="206"/>
        <v>922.5</v>
      </c>
      <c r="N314" s="63">
        <f t="shared" si="207"/>
        <v>2050</v>
      </c>
      <c r="O314" s="64">
        <v>2500</v>
      </c>
      <c r="P314" s="66">
        <f t="shared" si="208"/>
        <v>0</v>
      </c>
      <c r="Q314" s="133"/>
      <c r="R314" s="33"/>
    </row>
    <row r="315" spans="3:18" s="6" customFormat="1" ht="18" customHeight="1" thickBot="1" x14ac:dyDescent="0.3">
      <c r="C315" s="261"/>
      <c r="D315" s="298"/>
      <c r="E315" s="298"/>
      <c r="F315" s="265"/>
      <c r="G315" s="95">
        <v>50</v>
      </c>
      <c r="H315" s="61"/>
      <c r="I315" s="51" t="s">
        <v>199</v>
      </c>
      <c r="J315" s="55">
        <f t="shared" si="204"/>
        <v>0</v>
      </c>
      <c r="K315" s="28"/>
      <c r="L315" s="58">
        <f t="shared" si="205"/>
        <v>1025</v>
      </c>
      <c r="M315" s="58">
        <f t="shared" si="206"/>
        <v>922.5</v>
      </c>
      <c r="N315" s="63">
        <f t="shared" si="207"/>
        <v>2050</v>
      </c>
      <c r="O315" s="64">
        <v>2500</v>
      </c>
      <c r="P315" s="66">
        <f t="shared" si="208"/>
        <v>0</v>
      </c>
      <c r="Q315" s="92"/>
      <c r="R315" s="33"/>
    </row>
    <row r="316" spans="3:18" s="6" customFormat="1" ht="18" customHeight="1" thickBot="1" x14ac:dyDescent="0.3">
      <c r="C316" s="261" t="s">
        <v>550</v>
      </c>
      <c r="D316" s="298" t="s">
        <v>5</v>
      </c>
      <c r="E316" s="298" t="s">
        <v>215</v>
      </c>
      <c r="F316" s="265"/>
      <c r="G316" s="94">
        <v>40</v>
      </c>
      <c r="H316" s="61"/>
      <c r="I316" s="51" t="s">
        <v>200</v>
      </c>
      <c r="J316" s="55">
        <f t="shared" si="204"/>
        <v>0</v>
      </c>
      <c r="K316" s="28"/>
      <c r="L316" s="58">
        <f t="shared" si="205"/>
        <v>1066</v>
      </c>
      <c r="M316" s="58">
        <f t="shared" si="206"/>
        <v>959.39999999999986</v>
      </c>
      <c r="N316" s="63">
        <f t="shared" si="207"/>
        <v>2132</v>
      </c>
      <c r="O316" s="64">
        <v>2600</v>
      </c>
      <c r="P316" s="66">
        <f t="shared" si="208"/>
        <v>0</v>
      </c>
      <c r="Q316" s="217"/>
      <c r="R316" s="33"/>
    </row>
    <row r="317" spans="3:18" s="6" customFormat="1" ht="18" customHeight="1" thickBot="1" x14ac:dyDescent="0.3">
      <c r="C317" s="261"/>
      <c r="D317" s="298"/>
      <c r="E317" s="298"/>
      <c r="F317" s="265"/>
      <c r="G317" s="94">
        <v>42</v>
      </c>
      <c r="H317" s="61"/>
      <c r="I317" s="51" t="s">
        <v>201</v>
      </c>
      <c r="J317" s="55">
        <f t="shared" si="204"/>
        <v>0</v>
      </c>
      <c r="K317" s="28"/>
      <c r="L317" s="58">
        <f t="shared" si="205"/>
        <v>1066</v>
      </c>
      <c r="M317" s="58">
        <f t="shared" si="206"/>
        <v>959.39999999999986</v>
      </c>
      <c r="N317" s="63">
        <f t="shared" si="207"/>
        <v>2132</v>
      </c>
      <c r="O317" s="64">
        <v>2600</v>
      </c>
      <c r="P317" s="66">
        <f t="shared" si="208"/>
        <v>0</v>
      </c>
      <c r="Q317" s="217"/>
      <c r="R317" s="33"/>
    </row>
    <row r="318" spans="3:18" s="6" customFormat="1" ht="18" customHeight="1" thickBot="1" x14ac:dyDescent="0.3">
      <c r="C318" s="261"/>
      <c r="D318" s="298"/>
      <c r="E318" s="298"/>
      <c r="F318" s="265"/>
      <c r="G318" s="94">
        <v>44</v>
      </c>
      <c r="H318" s="61">
        <v>19</v>
      </c>
      <c r="I318" s="51" t="s">
        <v>202</v>
      </c>
      <c r="J318" s="55">
        <f t="shared" si="204"/>
        <v>0</v>
      </c>
      <c r="K318" s="28"/>
      <c r="L318" s="58">
        <f t="shared" si="205"/>
        <v>1066</v>
      </c>
      <c r="M318" s="58">
        <f t="shared" si="206"/>
        <v>959.39999999999986</v>
      </c>
      <c r="N318" s="63">
        <f t="shared" si="207"/>
        <v>2132</v>
      </c>
      <c r="O318" s="64">
        <v>2600</v>
      </c>
      <c r="P318" s="66">
        <f t="shared" si="208"/>
        <v>0</v>
      </c>
      <c r="Q318" s="217"/>
      <c r="R318" s="33"/>
    </row>
    <row r="319" spans="3:18" s="6" customFormat="1" ht="18" customHeight="1" thickBot="1" x14ac:dyDescent="0.3">
      <c r="C319" s="261"/>
      <c r="D319" s="298"/>
      <c r="E319" s="298"/>
      <c r="F319" s="265"/>
      <c r="G319" s="94">
        <v>46</v>
      </c>
      <c r="H319" s="61">
        <v>1</v>
      </c>
      <c r="I319" s="51" t="s">
        <v>203</v>
      </c>
      <c r="J319" s="55">
        <f t="shared" si="204"/>
        <v>0</v>
      </c>
      <c r="K319" s="28"/>
      <c r="L319" s="58">
        <f t="shared" si="205"/>
        <v>1066</v>
      </c>
      <c r="M319" s="58">
        <f t="shared" si="206"/>
        <v>959.39999999999986</v>
      </c>
      <c r="N319" s="63">
        <f t="shared" si="207"/>
        <v>2132</v>
      </c>
      <c r="O319" s="64">
        <v>2600</v>
      </c>
      <c r="P319" s="66">
        <f t="shared" si="208"/>
        <v>0</v>
      </c>
      <c r="Q319" s="217"/>
      <c r="R319" s="33"/>
    </row>
    <row r="320" spans="3:18" s="6" customFormat="1" ht="18" customHeight="1" thickBot="1" x14ac:dyDescent="0.3">
      <c r="C320" s="261"/>
      <c r="D320" s="298"/>
      <c r="E320" s="298"/>
      <c r="F320" s="265"/>
      <c r="G320" s="94">
        <v>48</v>
      </c>
      <c r="H320" s="61">
        <v>3</v>
      </c>
      <c r="I320" s="51" t="s">
        <v>204</v>
      </c>
      <c r="J320" s="55">
        <f t="shared" si="204"/>
        <v>0</v>
      </c>
      <c r="K320" s="28"/>
      <c r="L320" s="58">
        <f t="shared" si="205"/>
        <v>1066</v>
      </c>
      <c r="M320" s="58">
        <f t="shared" si="206"/>
        <v>959.39999999999986</v>
      </c>
      <c r="N320" s="63">
        <f t="shared" si="207"/>
        <v>2132</v>
      </c>
      <c r="O320" s="64">
        <v>2600</v>
      </c>
      <c r="P320" s="66">
        <f t="shared" si="208"/>
        <v>0</v>
      </c>
      <c r="Q320" s="217"/>
      <c r="R320" s="33"/>
    </row>
    <row r="321" spans="3:18" s="6" customFormat="1" ht="18" customHeight="1" thickBot="1" x14ac:dyDescent="0.3">
      <c r="C321" s="271"/>
      <c r="D321" s="299"/>
      <c r="E321" s="299"/>
      <c r="F321" s="266"/>
      <c r="G321" s="127">
        <v>50</v>
      </c>
      <c r="H321" s="61">
        <v>3</v>
      </c>
      <c r="I321" s="77" t="s">
        <v>205</v>
      </c>
      <c r="J321" s="67">
        <f t="shared" si="204"/>
        <v>0</v>
      </c>
      <c r="K321" s="68"/>
      <c r="L321" s="69">
        <f t="shared" si="205"/>
        <v>1066</v>
      </c>
      <c r="M321" s="69">
        <f t="shared" si="206"/>
        <v>959.39999999999986</v>
      </c>
      <c r="N321" s="107">
        <f t="shared" si="207"/>
        <v>2132</v>
      </c>
      <c r="O321" s="64">
        <v>2600</v>
      </c>
      <c r="P321" s="71">
        <f t="shared" si="208"/>
        <v>0</v>
      </c>
      <c r="Q321" s="217"/>
      <c r="R321" s="33"/>
    </row>
    <row r="322" spans="3:18" s="6" customFormat="1" ht="18" customHeight="1" thickBot="1" x14ac:dyDescent="0.3">
      <c r="C322" s="267" t="s">
        <v>551</v>
      </c>
      <c r="D322" s="319" t="s">
        <v>3</v>
      </c>
      <c r="E322" s="319" t="s">
        <v>212</v>
      </c>
      <c r="F322" s="319" t="s">
        <v>24</v>
      </c>
      <c r="G322" s="82">
        <v>40</v>
      </c>
      <c r="H322" s="61"/>
      <c r="I322" s="76" t="s">
        <v>250</v>
      </c>
      <c r="J322" s="60">
        <f t="shared" si="204"/>
        <v>0</v>
      </c>
      <c r="K322" s="61"/>
      <c r="L322" s="62">
        <f t="shared" si="205"/>
        <v>1066</v>
      </c>
      <c r="M322" s="62">
        <f t="shared" si="206"/>
        <v>959.39999999999986</v>
      </c>
      <c r="N322" s="63">
        <f t="shared" si="207"/>
        <v>2132</v>
      </c>
      <c r="O322" s="64">
        <v>2600</v>
      </c>
      <c r="P322" s="65">
        <f t="shared" si="208"/>
        <v>0</v>
      </c>
      <c r="Q322" s="158"/>
      <c r="R322" s="33"/>
    </row>
    <row r="323" spans="3:18" s="6" customFormat="1" ht="18" customHeight="1" thickBot="1" x14ac:dyDescent="0.3">
      <c r="C323" s="261"/>
      <c r="D323" s="298"/>
      <c r="E323" s="298"/>
      <c r="F323" s="298"/>
      <c r="G323" s="52">
        <v>42</v>
      </c>
      <c r="H323" s="61"/>
      <c r="I323" s="51" t="s">
        <v>251</v>
      </c>
      <c r="J323" s="55">
        <f t="shared" si="204"/>
        <v>0</v>
      </c>
      <c r="K323" s="28"/>
      <c r="L323" s="58">
        <f t="shared" si="205"/>
        <v>1066</v>
      </c>
      <c r="M323" s="58">
        <f t="shared" si="206"/>
        <v>959.39999999999986</v>
      </c>
      <c r="N323" s="56">
        <f t="shared" si="207"/>
        <v>2132</v>
      </c>
      <c r="O323" s="64">
        <v>2600</v>
      </c>
      <c r="P323" s="66">
        <f t="shared" si="208"/>
        <v>0</v>
      </c>
      <c r="Q323" s="158"/>
      <c r="R323" s="33"/>
    </row>
    <row r="324" spans="3:18" s="6" customFormat="1" ht="18" customHeight="1" thickBot="1" x14ac:dyDescent="0.3">
      <c r="C324" s="261"/>
      <c r="D324" s="298"/>
      <c r="E324" s="298"/>
      <c r="F324" s="298"/>
      <c r="G324" s="52">
        <v>44</v>
      </c>
      <c r="H324" s="61"/>
      <c r="I324" s="51" t="s">
        <v>252</v>
      </c>
      <c r="J324" s="55">
        <f t="shared" si="204"/>
        <v>0</v>
      </c>
      <c r="K324" s="28"/>
      <c r="L324" s="58">
        <f t="shared" si="205"/>
        <v>1066</v>
      </c>
      <c r="M324" s="58">
        <f t="shared" si="206"/>
        <v>959.39999999999986</v>
      </c>
      <c r="N324" s="56">
        <f t="shared" si="207"/>
        <v>2132</v>
      </c>
      <c r="O324" s="64">
        <v>2600</v>
      </c>
      <c r="P324" s="66">
        <f t="shared" si="208"/>
        <v>0</v>
      </c>
      <c r="Q324" s="158"/>
      <c r="R324" s="33"/>
    </row>
    <row r="325" spans="3:18" s="6" customFormat="1" ht="18" customHeight="1" thickBot="1" x14ac:dyDescent="0.3">
      <c r="C325" s="261"/>
      <c r="D325" s="298"/>
      <c r="E325" s="298"/>
      <c r="F325" s="298"/>
      <c r="G325" s="52">
        <v>46</v>
      </c>
      <c r="H325" s="61"/>
      <c r="I325" s="51" t="s">
        <v>253</v>
      </c>
      <c r="J325" s="55">
        <f t="shared" si="204"/>
        <v>0</v>
      </c>
      <c r="K325" s="28"/>
      <c r="L325" s="58">
        <f t="shared" si="205"/>
        <v>1066</v>
      </c>
      <c r="M325" s="58">
        <f t="shared" si="206"/>
        <v>959.39999999999986</v>
      </c>
      <c r="N325" s="56">
        <f t="shared" si="207"/>
        <v>2132</v>
      </c>
      <c r="O325" s="64">
        <v>2600</v>
      </c>
      <c r="P325" s="66">
        <f t="shared" si="208"/>
        <v>0</v>
      </c>
      <c r="Q325" s="158"/>
      <c r="R325" s="33"/>
    </row>
    <row r="326" spans="3:18" s="6" customFormat="1" ht="18" customHeight="1" thickBot="1" x14ac:dyDescent="0.3">
      <c r="C326" s="261"/>
      <c r="D326" s="298"/>
      <c r="E326" s="298"/>
      <c r="F326" s="298"/>
      <c r="G326" s="52">
        <v>48</v>
      </c>
      <c r="H326" s="61"/>
      <c r="I326" s="51" t="s">
        <v>254</v>
      </c>
      <c r="J326" s="55">
        <f t="shared" si="204"/>
        <v>0</v>
      </c>
      <c r="K326" s="28"/>
      <c r="L326" s="58">
        <f t="shared" si="205"/>
        <v>1066</v>
      </c>
      <c r="M326" s="58">
        <f t="shared" si="206"/>
        <v>959.39999999999986</v>
      </c>
      <c r="N326" s="56">
        <f t="shared" si="207"/>
        <v>2132</v>
      </c>
      <c r="O326" s="64">
        <v>2600</v>
      </c>
      <c r="P326" s="66">
        <f t="shared" si="208"/>
        <v>0</v>
      </c>
      <c r="Q326" s="158"/>
      <c r="R326" s="33"/>
    </row>
    <row r="327" spans="3:18" s="6" customFormat="1" ht="18" customHeight="1" thickBot="1" x14ac:dyDescent="0.3">
      <c r="C327" s="261"/>
      <c r="D327" s="298"/>
      <c r="E327" s="298"/>
      <c r="F327" s="298"/>
      <c r="G327" s="52">
        <v>50</v>
      </c>
      <c r="H327" s="61"/>
      <c r="I327" s="51" t="s">
        <v>255</v>
      </c>
      <c r="J327" s="55">
        <f t="shared" si="204"/>
        <v>0</v>
      </c>
      <c r="K327" s="28"/>
      <c r="L327" s="58">
        <f t="shared" si="205"/>
        <v>1066</v>
      </c>
      <c r="M327" s="58">
        <f t="shared" si="206"/>
        <v>959.39999999999986</v>
      </c>
      <c r="N327" s="56">
        <f t="shared" si="207"/>
        <v>2132</v>
      </c>
      <c r="O327" s="64">
        <v>2600</v>
      </c>
      <c r="P327" s="66">
        <f t="shared" si="208"/>
        <v>0</v>
      </c>
      <c r="Q327" s="158"/>
      <c r="R327" s="33"/>
    </row>
    <row r="328" spans="3:18" s="6" customFormat="1" ht="18" customHeight="1" thickBot="1" x14ac:dyDescent="0.3">
      <c r="C328" s="329" t="s">
        <v>216</v>
      </c>
      <c r="D328" s="298" t="s">
        <v>6</v>
      </c>
      <c r="E328" s="298" t="s">
        <v>214</v>
      </c>
      <c r="F328" s="298"/>
      <c r="G328" s="53">
        <v>40</v>
      </c>
      <c r="H328" s="61">
        <v>12</v>
      </c>
      <c r="I328" s="51" t="s">
        <v>238</v>
      </c>
      <c r="J328" s="55">
        <f t="shared" si="204"/>
        <v>0</v>
      </c>
      <c r="K328" s="28"/>
      <c r="L328" s="58">
        <f t="shared" si="205"/>
        <v>1025</v>
      </c>
      <c r="M328" s="58">
        <f t="shared" si="206"/>
        <v>922.5</v>
      </c>
      <c r="N328" s="56">
        <f t="shared" si="207"/>
        <v>2050</v>
      </c>
      <c r="O328" s="50">
        <v>2500</v>
      </c>
      <c r="P328" s="66">
        <f t="shared" si="208"/>
        <v>0</v>
      </c>
      <c r="Q328" s="158"/>
      <c r="R328" s="33"/>
    </row>
    <row r="329" spans="3:18" s="6" customFormat="1" ht="18" customHeight="1" thickBot="1" x14ac:dyDescent="0.3">
      <c r="C329" s="329"/>
      <c r="D329" s="298"/>
      <c r="E329" s="298"/>
      <c r="F329" s="298"/>
      <c r="G329" s="53">
        <v>42</v>
      </c>
      <c r="H329" s="61">
        <v>18</v>
      </c>
      <c r="I329" s="51" t="s">
        <v>239</v>
      </c>
      <c r="J329" s="55">
        <f t="shared" si="204"/>
        <v>0</v>
      </c>
      <c r="K329" s="28"/>
      <c r="L329" s="58">
        <f t="shared" si="205"/>
        <v>1025</v>
      </c>
      <c r="M329" s="58">
        <f t="shared" si="206"/>
        <v>922.5</v>
      </c>
      <c r="N329" s="56">
        <f t="shared" si="207"/>
        <v>2050</v>
      </c>
      <c r="O329" s="50">
        <v>2500</v>
      </c>
      <c r="P329" s="66">
        <f t="shared" si="208"/>
        <v>0</v>
      </c>
      <c r="Q329" s="158"/>
      <c r="R329" s="33"/>
    </row>
    <row r="330" spans="3:18" s="6" customFormat="1" ht="18" customHeight="1" thickBot="1" x14ac:dyDescent="0.3">
      <c r="C330" s="329"/>
      <c r="D330" s="298"/>
      <c r="E330" s="298"/>
      <c r="F330" s="298"/>
      <c r="G330" s="53">
        <v>44</v>
      </c>
      <c r="H330" s="61">
        <v>15</v>
      </c>
      <c r="I330" s="51" t="s">
        <v>240</v>
      </c>
      <c r="J330" s="55">
        <f t="shared" si="204"/>
        <v>0</v>
      </c>
      <c r="K330" s="28"/>
      <c r="L330" s="58">
        <f t="shared" si="205"/>
        <v>1025</v>
      </c>
      <c r="M330" s="58">
        <f t="shared" si="206"/>
        <v>922.5</v>
      </c>
      <c r="N330" s="56">
        <f t="shared" si="207"/>
        <v>2050</v>
      </c>
      <c r="O330" s="50">
        <v>2500</v>
      </c>
      <c r="P330" s="66">
        <f t="shared" si="208"/>
        <v>0</v>
      </c>
      <c r="Q330" s="158"/>
      <c r="R330" s="33"/>
    </row>
    <row r="331" spans="3:18" s="6" customFormat="1" ht="18" customHeight="1" thickBot="1" x14ac:dyDescent="0.3">
      <c r="C331" s="329"/>
      <c r="D331" s="298"/>
      <c r="E331" s="298"/>
      <c r="F331" s="298"/>
      <c r="G331" s="53">
        <v>46</v>
      </c>
      <c r="H331" s="61">
        <v>19</v>
      </c>
      <c r="I331" s="51" t="s">
        <v>241</v>
      </c>
      <c r="J331" s="55">
        <f t="shared" si="204"/>
        <v>0</v>
      </c>
      <c r="K331" s="28"/>
      <c r="L331" s="58">
        <f t="shared" si="205"/>
        <v>1025</v>
      </c>
      <c r="M331" s="58">
        <f t="shared" si="206"/>
        <v>922.5</v>
      </c>
      <c r="N331" s="56">
        <f t="shared" si="207"/>
        <v>2050</v>
      </c>
      <c r="O331" s="50">
        <v>2500</v>
      </c>
      <c r="P331" s="66">
        <f t="shared" si="208"/>
        <v>0</v>
      </c>
      <c r="Q331" s="158"/>
      <c r="R331" s="33"/>
    </row>
    <row r="332" spans="3:18" s="6" customFormat="1" ht="18" customHeight="1" thickBot="1" x14ac:dyDescent="0.3">
      <c r="C332" s="329"/>
      <c r="D332" s="298"/>
      <c r="E332" s="298"/>
      <c r="F332" s="298"/>
      <c r="G332" s="53">
        <v>48</v>
      </c>
      <c r="H332" s="61">
        <v>8</v>
      </c>
      <c r="I332" s="51" t="s">
        <v>242</v>
      </c>
      <c r="J332" s="55">
        <f t="shared" si="204"/>
        <v>0</v>
      </c>
      <c r="K332" s="28"/>
      <c r="L332" s="58">
        <f t="shared" si="205"/>
        <v>1025</v>
      </c>
      <c r="M332" s="58">
        <f t="shared" si="206"/>
        <v>922.5</v>
      </c>
      <c r="N332" s="56">
        <f t="shared" si="207"/>
        <v>2050</v>
      </c>
      <c r="O332" s="50">
        <v>2500</v>
      </c>
      <c r="P332" s="66">
        <f t="shared" si="208"/>
        <v>0</v>
      </c>
      <c r="Q332" s="158"/>
      <c r="R332" s="33"/>
    </row>
    <row r="333" spans="3:18" s="6" customFormat="1" ht="18" customHeight="1" thickBot="1" x14ac:dyDescent="0.3">
      <c r="C333" s="329"/>
      <c r="D333" s="298"/>
      <c r="E333" s="298"/>
      <c r="F333" s="298"/>
      <c r="G333" s="53">
        <v>50</v>
      </c>
      <c r="H333" s="61">
        <v>2</v>
      </c>
      <c r="I333" s="51" t="s">
        <v>243</v>
      </c>
      <c r="J333" s="55">
        <f t="shared" si="204"/>
        <v>0</v>
      </c>
      <c r="K333" s="28"/>
      <c r="L333" s="58">
        <f t="shared" si="205"/>
        <v>1025</v>
      </c>
      <c r="M333" s="58">
        <f t="shared" si="206"/>
        <v>922.5</v>
      </c>
      <c r="N333" s="56">
        <f t="shared" si="207"/>
        <v>2050</v>
      </c>
      <c r="O333" s="50">
        <v>2500</v>
      </c>
      <c r="P333" s="66">
        <f t="shared" si="208"/>
        <v>0</v>
      </c>
      <c r="Q333" s="158"/>
      <c r="R333" s="33"/>
    </row>
    <row r="334" spans="3:18" s="6" customFormat="1" ht="18" customHeight="1" thickBot="1" x14ac:dyDescent="0.3">
      <c r="C334" s="261" t="s">
        <v>552</v>
      </c>
      <c r="D334" s="298" t="s">
        <v>84</v>
      </c>
      <c r="E334" s="298" t="s">
        <v>217</v>
      </c>
      <c r="F334" s="298"/>
      <c r="G334" s="52">
        <v>40</v>
      </c>
      <c r="H334" s="61">
        <v>8</v>
      </c>
      <c r="I334" s="51" t="s">
        <v>244</v>
      </c>
      <c r="J334" s="55">
        <f t="shared" si="204"/>
        <v>0</v>
      </c>
      <c r="K334" s="28"/>
      <c r="L334" s="58">
        <f t="shared" si="205"/>
        <v>984</v>
      </c>
      <c r="M334" s="58">
        <f t="shared" si="206"/>
        <v>885.59999999999991</v>
      </c>
      <c r="N334" s="56">
        <f t="shared" si="207"/>
        <v>1968</v>
      </c>
      <c r="O334" s="50">
        <v>2400</v>
      </c>
      <c r="P334" s="66">
        <f t="shared" si="208"/>
        <v>0</v>
      </c>
      <c r="Q334" s="158"/>
      <c r="R334" s="33"/>
    </row>
    <row r="335" spans="3:18" s="6" customFormat="1" ht="18" customHeight="1" thickBot="1" x14ac:dyDescent="0.3">
      <c r="C335" s="261"/>
      <c r="D335" s="298"/>
      <c r="E335" s="298"/>
      <c r="F335" s="298"/>
      <c r="G335" s="52">
        <v>42</v>
      </c>
      <c r="H335" s="61">
        <v>13</v>
      </c>
      <c r="I335" s="51" t="s">
        <v>245</v>
      </c>
      <c r="J335" s="55">
        <f t="shared" si="204"/>
        <v>0</v>
      </c>
      <c r="K335" s="28"/>
      <c r="L335" s="58">
        <f t="shared" si="205"/>
        <v>984</v>
      </c>
      <c r="M335" s="58">
        <f t="shared" si="206"/>
        <v>885.59999999999991</v>
      </c>
      <c r="N335" s="56">
        <f t="shared" si="207"/>
        <v>1968</v>
      </c>
      <c r="O335" s="50">
        <v>2400</v>
      </c>
      <c r="P335" s="66">
        <f t="shared" si="208"/>
        <v>0</v>
      </c>
      <c r="Q335" s="158"/>
      <c r="R335" s="33"/>
    </row>
    <row r="336" spans="3:18" s="6" customFormat="1" ht="18" customHeight="1" thickBot="1" x14ac:dyDescent="0.3">
      <c r="C336" s="261"/>
      <c r="D336" s="298"/>
      <c r="E336" s="298"/>
      <c r="F336" s="298"/>
      <c r="G336" s="52">
        <v>44</v>
      </c>
      <c r="H336" s="61">
        <v>9</v>
      </c>
      <c r="I336" s="51" t="s">
        <v>246</v>
      </c>
      <c r="J336" s="55">
        <f t="shared" si="204"/>
        <v>0</v>
      </c>
      <c r="K336" s="28"/>
      <c r="L336" s="58">
        <f t="shared" si="205"/>
        <v>984</v>
      </c>
      <c r="M336" s="58">
        <f t="shared" si="206"/>
        <v>885.59999999999991</v>
      </c>
      <c r="N336" s="56">
        <f t="shared" si="207"/>
        <v>1968</v>
      </c>
      <c r="O336" s="50">
        <v>2400</v>
      </c>
      <c r="P336" s="66">
        <f t="shared" si="208"/>
        <v>0</v>
      </c>
      <c r="Q336" s="158"/>
      <c r="R336" s="33"/>
    </row>
    <row r="337" spans="1:76" s="6" customFormat="1" ht="18" customHeight="1" thickBot="1" x14ac:dyDescent="0.3">
      <c r="C337" s="261"/>
      <c r="D337" s="298"/>
      <c r="E337" s="298"/>
      <c r="F337" s="298"/>
      <c r="G337" s="52">
        <v>46</v>
      </c>
      <c r="H337" s="61">
        <v>13</v>
      </c>
      <c r="I337" s="51" t="s">
        <v>247</v>
      </c>
      <c r="J337" s="55">
        <f t="shared" si="204"/>
        <v>0</v>
      </c>
      <c r="K337" s="28"/>
      <c r="L337" s="58">
        <f t="shared" si="205"/>
        <v>984</v>
      </c>
      <c r="M337" s="58">
        <f t="shared" si="206"/>
        <v>885.59999999999991</v>
      </c>
      <c r="N337" s="56">
        <f t="shared" si="207"/>
        <v>1968</v>
      </c>
      <c r="O337" s="50">
        <v>2400</v>
      </c>
      <c r="P337" s="66">
        <f t="shared" si="208"/>
        <v>0</v>
      </c>
      <c r="Q337" s="158"/>
      <c r="R337" s="33"/>
    </row>
    <row r="338" spans="1:76" s="6" customFormat="1" ht="18" customHeight="1" thickBot="1" x14ac:dyDescent="0.3">
      <c r="C338" s="261"/>
      <c r="D338" s="298"/>
      <c r="E338" s="298"/>
      <c r="F338" s="298"/>
      <c r="G338" s="52">
        <v>48</v>
      </c>
      <c r="H338" s="61">
        <v>3</v>
      </c>
      <c r="I338" s="51" t="s">
        <v>248</v>
      </c>
      <c r="J338" s="55">
        <f t="shared" si="204"/>
        <v>0</v>
      </c>
      <c r="K338" s="28"/>
      <c r="L338" s="58">
        <f t="shared" si="205"/>
        <v>984</v>
      </c>
      <c r="M338" s="58">
        <f t="shared" si="206"/>
        <v>885.59999999999991</v>
      </c>
      <c r="N338" s="56">
        <f t="shared" si="207"/>
        <v>1968</v>
      </c>
      <c r="O338" s="50">
        <v>2400</v>
      </c>
      <c r="P338" s="66">
        <f t="shared" si="208"/>
        <v>0</v>
      </c>
      <c r="Q338" s="158"/>
      <c r="R338" s="33"/>
    </row>
    <row r="339" spans="1:76" s="6" customFormat="1" ht="18" customHeight="1" thickBot="1" x14ac:dyDescent="0.3">
      <c r="C339" s="271"/>
      <c r="D339" s="299"/>
      <c r="E339" s="299"/>
      <c r="F339" s="299"/>
      <c r="G339" s="96">
        <v>50</v>
      </c>
      <c r="H339" s="61"/>
      <c r="I339" s="77" t="s">
        <v>249</v>
      </c>
      <c r="J339" s="67">
        <f t="shared" si="204"/>
        <v>0</v>
      </c>
      <c r="K339" s="68"/>
      <c r="L339" s="69">
        <f t="shared" si="205"/>
        <v>984</v>
      </c>
      <c r="M339" s="69">
        <f t="shared" si="206"/>
        <v>885.59999999999991</v>
      </c>
      <c r="N339" s="115">
        <f t="shared" si="207"/>
        <v>1968</v>
      </c>
      <c r="O339" s="70">
        <v>2400</v>
      </c>
      <c r="P339" s="71">
        <f t="shared" si="208"/>
        <v>0</v>
      </c>
      <c r="Q339" s="158"/>
    </row>
    <row r="340" spans="1:76" s="6" customFormat="1" ht="42.75" customHeight="1" thickBot="1" x14ac:dyDescent="0.55000000000000004">
      <c r="A340" s="244" t="s">
        <v>104</v>
      </c>
      <c r="B340" s="244"/>
      <c r="C340" s="244"/>
      <c r="D340" s="244"/>
      <c r="E340" s="244"/>
      <c r="F340" s="244"/>
      <c r="G340" s="245"/>
      <c r="H340" s="61"/>
      <c r="K340" s="161" t="s">
        <v>18</v>
      </c>
      <c r="L340" s="152" t="s">
        <v>54</v>
      </c>
      <c r="M340" s="152" t="s">
        <v>55</v>
      </c>
      <c r="N340" s="72" t="s">
        <v>58</v>
      </c>
      <c r="O340" s="73" t="s">
        <v>13</v>
      </c>
      <c r="P340" s="74" t="s">
        <v>20</v>
      </c>
      <c r="R340" s="33"/>
      <c r="Z340" s="2"/>
      <c r="AA340" s="2"/>
      <c r="AB340" s="2"/>
      <c r="AC340" s="2"/>
      <c r="AD340" s="2"/>
      <c r="AE340" s="2"/>
      <c r="AF340" s="2"/>
      <c r="AG340" s="2"/>
      <c r="AH340" s="2"/>
      <c r="AI340" s="2"/>
      <c r="AJ340" s="2"/>
      <c r="AK340" s="2"/>
      <c r="AL340" s="2"/>
      <c r="AM340" s="2"/>
      <c r="AN340" s="2"/>
      <c r="AO340" s="2"/>
      <c r="AP340" s="2"/>
      <c r="AQ340" s="2"/>
      <c r="AR340" s="2"/>
      <c r="AS340" s="2"/>
      <c r="AT340" s="2"/>
      <c r="AU340" s="2"/>
      <c r="AV340" s="2"/>
      <c r="AW340" s="2"/>
      <c r="AX340" s="2"/>
      <c r="AY340" s="2"/>
      <c r="AZ340" s="2"/>
      <c r="BA340" s="2"/>
      <c r="BB340" s="2"/>
      <c r="BC340" s="2"/>
      <c r="BD340" s="2"/>
      <c r="BE340" s="2"/>
      <c r="BF340" s="2"/>
      <c r="BG340" s="2"/>
      <c r="BH340" s="2"/>
      <c r="BI340" s="2"/>
      <c r="BJ340" s="2"/>
      <c r="BK340" s="2"/>
      <c r="BL340" s="2"/>
      <c r="BM340" s="2"/>
      <c r="BN340" s="2"/>
      <c r="BO340" s="2"/>
      <c r="BP340" s="2"/>
      <c r="BQ340" s="2"/>
      <c r="BR340" s="2"/>
      <c r="BS340" s="2"/>
      <c r="BT340" s="2"/>
      <c r="BU340" s="2"/>
      <c r="BV340" s="2"/>
      <c r="BW340" s="2"/>
      <c r="BX340" s="2"/>
    </row>
    <row r="341" spans="1:76" s="6" customFormat="1" ht="18" customHeight="1" thickBot="1" x14ac:dyDescent="0.3">
      <c r="A341" s="153" t="s">
        <v>100</v>
      </c>
      <c r="C341" s="279" t="s">
        <v>553</v>
      </c>
      <c r="D341" s="254" t="s">
        <v>105</v>
      </c>
      <c r="E341" s="224" t="s">
        <v>107</v>
      </c>
      <c r="F341" s="278" t="s">
        <v>108</v>
      </c>
      <c r="G341" s="85">
        <v>40</v>
      </c>
      <c r="H341" s="61">
        <v>10</v>
      </c>
      <c r="I341" s="76" t="s">
        <v>168</v>
      </c>
      <c r="J341" s="60">
        <f t="shared" ref="J341:J350" si="209">SUM(0,K341)</f>
        <v>0</v>
      </c>
      <c r="K341" s="61"/>
      <c r="L341" s="62">
        <f t="shared" ref="L341:L350" si="210">N341-N341*50%</f>
        <v>1435</v>
      </c>
      <c r="M341" s="62">
        <f t="shared" ref="M341:M350" si="211">N341-N341*55%</f>
        <v>1291.4999999999998</v>
      </c>
      <c r="N341" s="63">
        <f t="shared" ref="N341:N350" si="212">O341-(O341*0.18)</f>
        <v>2870</v>
      </c>
      <c r="O341" s="64">
        <v>3500</v>
      </c>
      <c r="P341" s="65">
        <f t="shared" ref="P341:P350" si="213">PRODUCT(J341,O341)</f>
        <v>0</v>
      </c>
      <c r="Q341" s="217" t="s">
        <v>210</v>
      </c>
      <c r="R341" s="33"/>
    </row>
    <row r="342" spans="1:76" s="6" customFormat="1" ht="18" customHeight="1" thickBot="1" x14ac:dyDescent="0.3">
      <c r="C342" s="282"/>
      <c r="D342" s="255"/>
      <c r="E342" s="233"/>
      <c r="F342" s="265"/>
      <c r="G342" s="53">
        <v>42</v>
      </c>
      <c r="H342" s="61">
        <v>14</v>
      </c>
      <c r="I342" s="51" t="s">
        <v>169</v>
      </c>
      <c r="J342" s="55">
        <f t="shared" si="209"/>
        <v>0</v>
      </c>
      <c r="K342" s="28"/>
      <c r="L342" s="58">
        <f t="shared" si="210"/>
        <v>1435</v>
      </c>
      <c r="M342" s="58">
        <f t="shared" si="211"/>
        <v>1291.4999999999998</v>
      </c>
      <c r="N342" s="56">
        <f t="shared" si="212"/>
        <v>2870</v>
      </c>
      <c r="O342" s="50">
        <v>3500</v>
      </c>
      <c r="P342" s="66">
        <f t="shared" si="213"/>
        <v>0</v>
      </c>
      <c r="Q342" s="217"/>
      <c r="R342" s="33"/>
    </row>
    <row r="343" spans="1:76" s="6" customFormat="1" ht="18" customHeight="1" thickBot="1" x14ac:dyDescent="0.3">
      <c r="C343" s="282"/>
      <c r="D343" s="255"/>
      <c r="E343" s="233"/>
      <c r="F343" s="265"/>
      <c r="G343" s="53">
        <v>44</v>
      </c>
      <c r="H343" s="61">
        <v>15</v>
      </c>
      <c r="I343" s="51" t="s">
        <v>170</v>
      </c>
      <c r="J343" s="55">
        <f t="shared" si="209"/>
        <v>0</v>
      </c>
      <c r="K343" s="28"/>
      <c r="L343" s="58">
        <f t="shared" si="210"/>
        <v>1435</v>
      </c>
      <c r="M343" s="58">
        <f t="shared" si="211"/>
        <v>1291.4999999999998</v>
      </c>
      <c r="N343" s="56">
        <f t="shared" si="212"/>
        <v>2870</v>
      </c>
      <c r="O343" s="50">
        <v>3500</v>
      </c>
      <c r="P343" s="66">
        <f t="shared" si="213"/>
        <v>0</v>
      </c>
      <c r="Q343" s="217"/>
      <c r="R343" s="33"/>
    </row>
    <row r="344" spans="1:76" s="6" customFormat="1" ht="18" customHeight="1" thickBot="1" x14ac:dyDescent="0.3">
      <c r="C344" s="282"/>
      <c r="D344" s="255"/>
      <c r="E344" s="233"/>
      <c r="F344" s="265"/>
      <c r="G344" s="53">
        <v>46</v>
      </c>
      <c r="H344" s="61">
        <v>5</v>
      </c>
      <c r="I344" s="51" t="s">
        <v>171</v>
      </c>
      <c r="J344" s="55">
        <f t="shared" si="209"/>
        <v>0</v>
      </c>
      <c r="K344" s="28"/>
      <c r="L344" s="58">
        <f t="shared" si="210"/>
        <v>1435</v>
      </c>
      <c r="M344" s="58">
        <f t="shared" si="211"/>
        <v>1291.4999999999998</v>
      </c>
      <c r="N344" s="56">
        <f t="shared" si="212"/>
        <v>2870</v>
      </c>
      <c r="O344" s="50">
        <v>3500</v>
      </c>
      <c r="P344" s="66">
        <f t="shared" si="213"/>
        <v>0</v>
      </c>
      <c r="Q344" s="92"/>
      <c r="R344" s="33"/>
    </row>
    <row r="345" spans="1:76" s="6" customFormat="1" ht="18" customHeight="1" thickBot="1" x14ac:dyDescent="0.3">
      <c r="C345" s="264"/>
      <c r="D345" s="250"/>
      <c r="E345" s="234"/>
      <c r="F345" s="265"/>
      <c r="G345" s="53">
        <v>48</v>
      </c>
      <c r="H345" s="61">
        <v>2</v>
      </c>
      <c r="I345" s="51" t="s">
        <v>172</v>
      </c>
      <c r="J345" s="55">
        <f t="shared" si="209"/>
        <v>0</v>
      </c>
      <c r="K345" s="28"/>
      <c r="L345" s="58">
        <f t="shared" si="210"/>
        <v>1435</v>
      </c>
      <c r="M345" s="58">
        <f t="shared" si="211"/>
        <v>1291.4999999999998</v>
      </c>
      <c r="N345" s="56">
        <f t="shared" si="212"/>
        <v>2870</v>
      </c>
      <c r="O345" s="50">
        <v>3500</v>
      </c>
      <c r="P345" s="66">
        <f t="shared" si="213"/>
        <v>0</v>
      </c>
      <c r="Q345" s="92"/>
      <c r="R345" s="33"/>
    </row>
    <row r="346" spans="1:76" s="6" customFormat="1" ht="18" customHeight="1" thickBot="1" x14ac:dyDescent="0.3">
      <c r="C346" s="263" t="s">
        <v>554</v>
      </c>
      <c r="D346" s="249" t="s">
        <v>106</v>
      </c>
      <c r="E346" s="251" t="s">
        <v>107</v>
      </c>
      <c r="F346" s="265"/>
      <c r="G346" s="52">
        <v>40</v>
      </c>
      <c r="H346" s="61">
        <v>9</v>
      </c>
      <c r="I346" s="51" t="s">
        <v>173</v>
      </c>
      <c r="J346" s="55">
        <f t="shared" si="209"/>
        <v>0</v>
      </c>
      <c r="K346" s="28"/>
      <c r="L346" s="58">
        <f t="shared" si="210"/>
        <v>1435</v>
      </c>
      <c r="M346" s="58">
        <f t="shared" si="211"/>
        <v>1291.4999999999998</v>
      </c>
      <c r="N346" s="56">
        <f t="shared" si="212"/>
        <v>2870</v>
      </c>
      <c r="O346" s="50">
        <v>3500</v>
      </c>
      <c r="P346" s="66">
        <f t="shared" si="213"/>
        <v>0</v>
      </c>
      <c r="Q346" s="229"/>
      <c r="R346" s="33"/>
    </row>
    <row r="347" spans="1:76" s="6" customFormat="1" ht="18" customHeight="1" thickBot="1" x14ac:dyDescent="0.3">
      <c r="C347" s="282"/>
      <c r="D347" s="255"/>
      <c r="E347" s="233"/>
      <c r="F347" s="265"/>
      <c r="G347" s="52">
        <v>42</v>
      </c>
      <c r="H347" s="61">
        <v>12</v>
      </c>
      <c r="I347" s="51" t="s">
        <v>174</v>
      </c>
      <c r="J347" s="55">
        <f t="shared" si="209"/>
        <v>0</v>
      </c>
      <c r="K347" s="28"/>
      <c r="L347" s="58">
        <f t="shared" si="210"/>
        <v>1435</v>
      </c>
      <c r="M347" s="58">
        <f t="shared" si="211"/>
        <v>1291.4999999999998</v>
      </c>
      <c r="N347" s="56">
        <f t="shared" si="212"/>
        <v>2870</v>
      </c>
      <c r="O347" s="50">
        <v>3500</v>
      </c>
      <c r="P347" s="66">
        <f t="shared" si="213"/>
        <v>0</v>
      </c>
      <c r="Q347" s="229"/>
      <c r="R347" s="33"/>
    </row>
    <row r="348" spans="1:76" s="6" customFormat="1" ht="18" customHeight="1" thickBot="1" x14ac:dyDescent="0.3">
      <c r="C348" s="282"/>
      <c r="D348" s="255"/>
      <c r="E348" s="233"/>
      <c r="F348" s="265"/>
      <c r="G348" s="52">
        <v>44</v>
      </c>
      <c r="H348" s="61">
        <v>13</v>
      </c>
      <c r="I348" s="51" t="s">
        <v>175</v>
      </c>
      <c r="J348" s="55">
        <f t="shared" si="209"/>
        <v>0</v>
      </c>
      <c r="K348" s="28"/>
      <c r="L348" s="58">
        <f t="shared" si="210"/>
        <v>1435</v>
      </c>
      <c r="M348" s="58">
        <f t="shared" si="211"/>
        <v>1291.4999999999998</v>
      </c>
      <c r="N348" s="56">
        <f t="shared" si="212"/>
        <v>2870</v>
      </c>
      <c r="O348" s="50">
        <v>3500</v>
      </c>
      <c r="P348" s="66">
        <f t="shared" si="213"/>
        <v>0</v>
      </c>
      <c r="Q348" s="229"/>
      <c r="R348" s="33"/>
    </row>
    <row r="349" spans="1:76" s="6" customFormat="1" ht="18" customHeight="1" thickBot="1" x14ac:dyDescent="0.3">
      <c r="C349" s="282"/>
      <c r="D349" s="255"/>
      <c r="E349" s="233"/>
      <c r="F349" s="265"/>
      <c r="G349" s="52">
        <v>46</v>
      </c>
      <c r="H349" s="61">
        <v>5</v>
      </c>
      <c r="I349" s="51" t="s">
        <v>176</v>
      </c>
      <c r="J349" s="55">
        <f t="shared" si="209"/>
        <v>0</v>
      </c>
      <c r="K349" s="28"/>
      <c r="L349" s="58">
        <f t="shared" si="210"/>
        <v>1435</v>
      </c>
      <c r="M349" s="58">
        <f t="shared" si="211"/>
        <v>1291.4999999999998</v>
      </c>
      <c r="N349" s="56">
        <f t="shared" si="212"/>
        <v>2870</v>
      </c>
      <c r="O349" s="50">
        <v>3500</v>
      </c>
      <c r="P349" s="66">
        <f t="shared" si="213"/>
        <v>0</v>
      </c>
      <c r="Q349" s="92"/>
      <c r="R349" s="33"/>
    </row>
    <row r="350" spans="1:76" s="6" customFormat="1" ht="18" customHeight="1" thickBot="1" x14ac:dyDescent="0.3">
      <c r="C350" s="280"/>
      <c r="D350" s="281"/>
      <c r="E350" s="225"/>
      <c r="F350" s="266"/>
      <c r="G350" s="96">
        <v>48</v>
      </c>
      <c r="H350" s="61">
        <v>1</v>
      </c>
      <c r="I350" s="77" t="s">
        <v>177</v>
      </c>
      <c r="J350" s="67">
        <f t="shared" si="209"/>
        <v>0</v>
      </c>
      <c r="K350" s="68"/>
      <c r="L350" s="69">
        <f t="shared" si="210"/>
        <v>1435</v>
      </c>
      <c r="M350" s="69">
        <f t="shared" si="211"/>
        <v>1291.4999999999998</v>
      </c>
      <c r="N350" s="115">
        <f t="shared" si="212"/>
        <v>2870</v>
      </c>
      <c r="O350" s="70">
        <v>3500</v>
      </c>
      <c r="P350" s="71">
        <f t="shared" si="213"/>
        <v>0</v>
      </c>
      <c r="Q350" s="92"/>
    </row>
    <row r="351" spans="1:76" s="6" customFormat="1" ht="42.75" customHeight="1" thickBot="1" x14ac:dyDescent="0.55000000000000004">
      <c r="A351" s="244" t="s">
        <v>423</v>
      </c>
      <c r="B351" s="244"/>
      <c r="C351" s="244"/>
      <c r="D351" s="244"/>
      <c r="E351" s="244"/>
      <c r="F351" s="244"/>
      <c r="G351" s="245"/>
      <c r="H351" s="61"/>
      <c r="I351" s="11"/>
      <c r="J351" s="11"/>
      <c r="K351" s="161" t="s">
        <v>18</v>
      </c>
      <c r="L351" s="152" t="s">
        <v>54</v>
      </c>
      <c r="M351" s="152" t="s">
        <v>55</v>
      </c>
      <c r="N351" s="72" t="s">
        <v>58</v>
      </c>
      <c r="O351" s="73" t="s">
        <v>13</v>
      </c>
      <c r="P351" s="160" t="s">
        <v>20</v>
      </c>
      <c r="R351" s="33"/>
      <c r="Z351" s="2"/>
      <c r="AA351" s="2"/>
      <c r="AB351" s="2"/>
      <c r="AC351" s="2"/>
      <c r="AD351" s="2"/>
      <c r="AE351" s="2"/>
      <c r="AF351" s="2"/>
      <c r="AG351" s="2"/>
      <c r="AH351" s="2"/>
      <c r="AI351" s="2"/>
      <c r="AJ351" s="2"/>
      <c r="AK351" s="2"/>
      <c r="AL351" s="2"/>
      <c r="AM351" s="2"/>
      <c r="AN351" s="2"/>
      <c r="AO351" s="2"/>
      <c r="AP351" s="2"/>
      <c r="AQ351" s="2"/>
      <c r="AR351" s="2"/>
      <c r="AS351" s="2"/>
      <c r="AT351" s="2"/>
      <c r="AU351" s="2"/>
      <c r="AV351" s="2"/>
      <c r="AW351" s="2"/>
      <c r="AX351" s="2"/>
      <c r="AY351" s="2"/>
      <c r="AZ351" s="2"/>
      <c r="BA351" s="2"/>
      <c r="BB351" s="2"/>
      <c r="BC351" s="2"/>
      <c r="BD351" s="2"/>
      <c r="BE351" s="2"/>
      <c r="BF351" s="2"/>
      <c r="BG351" s="2"/>
      <c r="BH351" s="2"/>
      <c r="BI351" s="2"/>
      <c r="BJ351" s="2"/>
      <c r="BK351" s="2"/>
      <c r="BL351" s="2"/>
      <c r="BM351" s="2"/>
      <c r="BN351" s="2"/>
      <c r="BO351" s="2"/>
      <c r="BP351" s="2"/>
      <c r="BQ351" s="2"/>
      <c r="BR351" s="2"/>
      <c r="BS351" s="2"/>
      <c r="BT351" s="2"/>
      <c r="BU351" s="2"/>
      <c r="BV351" s="2"/>
      <c r="BW351" s="2"/>
      <c r="BX351" s="2"/>
    </row>
    <row r="352" spans="1:76" s="6" customFormat="1" ht="18" customHeight="1" thickBot="1" x14ac:dyDescent="0.3">
      <c r="C352" s="267" t="s">
        <v>555</v>
      </c>
      <c r="D352" s="268" t="s">
        <v>218</v>
      </c>
      <c r="E352" s="270" t="s">
        <v>219</v>
      </c>
      <c r="F352" s="278" t="s">
        <v>108</v>
      </c>
      <c r="G352" s="85">
        <v>40</v>
      </c>
      <c r="H352" s="61">
        <v>4</v>
      </c>
      <c r="I352" s="76" t="s">
        <v>327</v>
      </c>
      <c r="J352" s="149">
        <f t="shared" ref="J352:J361" si="214">SUM(0,K352)</f>
        <v>0</v>
      </c>
      <c r="K352" s="148"/>
      <c r="L352" s="150">
        <f t="shared" ref="L352:L361" si="215">N352-N352*50%</f>
        <v>1517</v>
      </c>
      <c r="M352" s="150">
        <f t="shared" ref="M352:M361" si="216">N352-N352*55%</f>
        <v>1365.3</v>
      </c>
      <c r="N352" s="107">
        <f t="shared" ref="N352:N361" si="217">O352-(O352*0.18)</f>
        <v>3034</v>
      </c>
      <c r="O352" s="103">
        <v>3700</v>
      </c>
      <c r="P352" s="151">
        <f t="shared" ref="P352:P361" si="218">PRODUCT(J352,O352)</f>
        <v>0</v>
      </c>
      <c r="Q352" s="92"/>
      <c r="R352" s="33"/>
    </row>
    <row r="353" spans="1:76" s="6" customFormat="1" ht="18" customHeight="1" thickBot="1" x14ac:dyDescent="0.3">
      <c r="C353" s="261"/>
      <c r="D353" s="269"/>
      <c r="E353" s="218"/>
      <c r="F353" s="265"/>
      <c r="G353" s="53">
        <v>42</v>
      </c>
      <c r="H353" s="61">
        <v>4</v>
      </c>
      <c r="I353" s="51" t="s">
        <v>328</v>
      </c>
      <c r="J353" s="67">
        <f t="shared" si="214"/>
        <v>0</v>
      </c>
      <c r="K353" s="68"/>
      <c r="L353" s="69">
        <f t="shared" si="215"/>
        <v>1517</v>
      </c>
      <c r="M353" s="69">
        <f t="shared" si="216"/>
        <v>1365.3</v>
      </c>
      <c r="N353" s="115">
        <f t="shared" si="217"/>
        <v>3034</v>
      </c>
      <c r="O353" s="70">
        <v>3700</v>
      </c>
      <c r="P353" s="71">
        <f t="shared" si="218"/>
        <v>0</v>
      </c>
      <c r="Q353" s="92"/>
      <c r="R353" s="33"/>
    </row>
    <row r="354" spans="1:76" s="6" customFormat="1" ht="18" customHeight="1" thickBot="1" x14ac:dyDescent="0.3">
      <c r="C354" s="261"/>
      <c r="D354" s="269"/>
      <c r="E354" s="218"/>
      <c r="F354" s="265"/>
      <c r="G354" s="53">
        <v>44</v>
      </c>
      <c r="H354" s="61">
        <v>5</v>
      </c>
      <c r="I354" s="51" t="s">
        <v>329</v>
      </c>
      <c r="J354" s="67">
        <f t="shared" si="214"/>
        <v>0</v>
      </c>
      <c r="K354" s="68"/>
      <c r="L354" s="69">
        <f t="shared" si="215"/>
        <v>1517</v>
      </c>
      <c r="M354" s="69">
        <f t="shared" si="216"/>
        <v>1365.3</v>
      </c>
      <c r="N354" s="115">
        <f t="shared" si="217"/>
        <v>3034</v>
      </c>
      <c r="O354" s="70">
        <v>3700</v>
      </c>
      <c r="P354" s="71">
        <f t="shared" si="218"/>
        <v>0</v>
      </c>
      <c r="Q354" s="92"/>
      <c r="R354" s="33"/>
    </row>
    <row r="355" spans="1:76" s="6" customFormat="1" ht="18" customHeight="1" thickBot="1" x14ac:dyDescent="0.3">
      <c r="C355" s="261"/>
      <c r="D355" s="269"/>
      <c r="E355" s="218"/>
      <c r="F355" s="265"/>
      <c r="G355" s="53">
        <v>46</v>
      </c>
      <c r="H355" s="61">
        <v>7</v>
      </c>
      <c r="I355" s="51" t="s">
        <v>330</v>
      </c>
      <c r="J355" s="67">
        <f t="shared" si="214"/>
        <v>0</v>
      </c>
      <c r="K355" s="68"/>
      <c r="L355" s="69">
        <f t="shared" si="215"/>
        <v>1517</v>
      </c>
      <c r="M355" s="69">
        <f t="shared" si="216"/>
        <v>1365.3</v>
      </c>
      <c r="N355" s="115">
        <f t="shared" si="217"/>
        <v>3034</v>
      </c>
      <c r="O355" s="70">
        <v>3700</v>
      </c>
      <c r="P355" s="71">
        <f t="shared" si="218"/>
        <v>0</v>
      </c>
      <c r="Q355" s="92"/>
      <c r="R355" s="33"/>
    </row>
    <row r="356" spans="1:76" s="6" customFormat="1" ht="18" customHeight="1" thickBot="1" x14ac:dyDescent="0.3">
      <c r="C356" s="261"/>
      <c r="D356" s="269"/>
      <c r="E356" s="218"/>
      <c r="F356" s="265"/>
      <c r="G356" s="53">
        <v>48</v>
      </c>
      <c r="H356" s="61">
        <v>3</v>
      </c>
      <c r="I356" s="51" t="s">
        <v>331</v>
      </c>
      <c r="J356" s="67">
        <f t="shared" si="214"/>
        <v>0</v>
      </c>
      <c r="K356" s="68"/>
      <c r="L356" s="69">
        <f t="shared" si="215"/>
        <v>1517</v>
      </c>
      <c r="M356" s="69">
        <f t="shared" si="216"/>
        <v>1365.3</v>
      </c>
      <c r="N356" s="115">
        <f t="shared" si="217"/>
        <v>3034</v>
      </c>
      <c r="O356" s="70">
        <v>3700</v>
      </c>
      <c r="P356" s="71">
        <f t="shared" si="218"/>
        <v>0</v>
      </c>
      <c r="Q356" s="92"/>
      <c r="R356" s="33"/>
    </row>
    <row r="357" spans="1:76" s="6" customFormat="1" ht="18" customHeight="1" thickBot="1" x14ac:dyDescent="0.3">
      <c r="C357" s="261" t="s">
        <v>556</v>
      </c>
      <c r="D357" s="269" t="s">
        <v>84</v>
      </c>
      <c r="E357" s="218" t="s">
        <v>220</v>
      </c>
      <c r="F357" s="265"/>
      <c r="G357" s="52">
        <v>40</v>
      </c>
      <c r="H357" s="61"/>
      <c r="I357" s="51" t="s">
        <v>332</v>
      </c>
      <c r="J357" s="67">
        <f t="shared" si="214"/>
        <v>0</v>
      </c>
      <c r="K357" s="68"/>
      <c r="L357" s="69">
        <f t="shared" si="215"/>
        <v>1517</v>
      </c>
      <c r="M357" s="69">
        <f t="shared" si="216"/>
        <v>1365.3</v>
      </c>
      <c r="N357" s="115">
        <f t="shared" si="217"/>
        <v>3034</v>
      </c>
      <c r="O357" s="70">
        <v>3700</v>
      </c>
      <c r="P357" s="71">
        <f t="shared" si="218"/>
        <v>0</v>
      </c>
      <c r="Q357" s="92"/>
      <c r="R357" s="33"/>
    </row>
    <row r="358" spans="1:76" s="6" customFormat="1" ht="18" customHeight="1" thickBot="1" x14ac:dyDescent="0.3">
      <c r="C358" s="261"/>
      <c r="D358" s="269"/>
      <c r="E358" s="218"/>
      <c r="F358" s="265"/>
      <c r="G358" s="52">
        <v>42</v>
      </c>
      <c r="H358" s="61">
        <v>3</v>
      </c>
      <c r="I358" s="51" t="s">
        <v>333</v>
      </c>
      <c r="J358" s="67">
        <f t="shared" si="214"/>
        <v>0</v>
      </c>
      <c r="K358" s="68"/>
      <c r="L358" s="69">
        <f t="shared" si="215"/>
        <v>1517</v>
      </c>
      <c r="M358" s="69">
        <f t="shared" si="216"/>
        <v>1365.3</v>
      </c>
      <c r="N358" s="115">
        <f t="shared" si="217"/>
        <v>3034</v>
      </c>
      <c r="O358" s="70">
        <v>3700</v>
      </c>
      <c r="P358" s="71">
        <f t="shared" si="218"/>
        <v>0</v>
      </c>
      <c r="Q358" s="92"/>
      <c r="R358" s="33"/>
    </row>
    <row r="359" spans="1:76" s="6" customFormat="1" ht="18" customHeight="1" thickBot="1" x14ac:dyDescent="0.3">
      <c r="C359" s="261"/>
      <c r="D359" s="269"/>
      <c r="E359" s="218"/>
      <c r="F359" s="265"/>
      <c r="G359" s="52">
        <v>44</v>
      </c>
      <c r="H359" s="61">
        <v>5</v>
      </c>
      <c r="I359" s="51" t="s">
        <v>334</v>
      </c>
      <c r="J359" s="67">
        <f t="shared" si="214"/>
        <v>0</v>
      </c>
      <c r="K359" s="68"/>
      <c r="L359" s="69">
        <f t="shared" si="215"/>
        <v>1517</v>
      </c>
      <c r="M359" s="69">
        <f t="shared" si="216"/>
        <v>1365.3</v>
      </c>
      <c r="N359" s="115">
        <f t="shared" si="217"/>
        <v>3034</v>
      </c>
      <c r="O359" s="70">
        <v>3700</v>
      </c>
      <c r="P359" s="71">
        <f t="shared" si="218"/>
        <v>0</v>
      </c>
      <c r="Q359" s="92"/>
      <c r="R359" s="33"/>
    </row>
    <row r="360" spans="1:76" s="6" customFormat="1" ht="18" customHeight="1" thickBot="1" x14ac:dyDescent="0.3">
      <c r="C360" s="261"/>
      <c r="D360" s="269"/>
      <c r="E360" s="218"/>
      <c r="F360" s="265"/>
      <c r="G360" s="52">
        <v>46</v>
      </c>
      <c r="H360" s="61">
        <v>2</v>
      </c>
      <c r="I360" s="51" t="s">
        <v>335</v>
      </c>
      <c r="J360" s="67">
        <f t="shared" si="214"/>
        <v>0</v>
      </c>
      <c r="K360" s="68"/>
      <c r="L360" s="69">
        <f t="shared" si="215"/>
        <v>1517</v>
      </c>
      <c r="M360" s="69">
        <f t="shared" si="216"/>
        <v>1365.3</v>
      </c>
      <c r="N360" s="115">
        <f t="shared" si="217"/>
        <v>3034</v>
      </c>
      <c r="O360" s="70">
        <v>3700</v>
      </c>
      <c r="P360" s="71">
        <f t="shared" si="218"/>
        <v>0</v>
      </c>
      <c r="Q360" s="92"/>
      <c r="R360" s="33"/>
    </row>
    <row r="361" spans="1:76" s="6" customFormat="1" ht="18" customHeight="1" thickBot="1" x14ac:dyDescent="0.3">
      <c r="C361" s="271"/>
      <c r="D361" s="272"/>
      <c r="E361" s="220"/>
      <c r="F361" s="266"/>
      <c r="G361" s="96">
        <v>48</v>
      </c>
      <c r="H361" s="61"/>
      <c r="I361" s="77" t="s">
        <v>336</v>
      </c>
      <c r="J361" s="67">
        <f t="shared" si="214"/>
        <v>0</v>
      </c>
      <c r="K361" s="68"/>
      <c r="L361" s="69">
        <f t="shared" si="215"/>
        <v>1517</v>
      </c>
      <c r="M361" s="69">
        <f t="shared" si="216"/>
        <v>1365.3</v>
      </c>
      <c r="N361" s="115">
        <f t="shared" si="217"/>
        <v>3034</v>
      </c>
      <c r="O361" s="70">
        <v>3700</v>
      </c>
      <c r="P361" s="71">
        <f t="shared" si="218"/>
        <v>0</v>
      </c>
      <c r="Q361" s="92"/>
      <c r="R361" s="136"/>
    </row>
    <row r="362" spans="1:76" s="27" customFormat="1" ht="30" customHeight="1" thickBot="1" x14ac:dyDescent="0.55000000000000004">
      <c r="A362" s="326" t="s">
        <v>26</v>
      </c>
      <c r="B362" s="327"/>
      <c r="C362" s="327"/>
      <c r="D362" s="327"/>
      <c r="E362" s="327"/>
      <c r="F362" s="327"/>
      <c r="G362" s="328"/>
      <c r="H362" s="61"/>
      <c r="I362" s="30"/>
      <c r="J362" s="30"/>
      <c r="K362" s="161" t="s">
        <v>18</v>
      </c>
      <c r="L362" s="132" t="s">
        <v>54</v>
      </c>
      <c r="M362" s="132" t="s">
        <v>55</v>
      </c>
      <c r="N362" s="72" t="s">
        <v>58</v>
      </c>
      <c r="O362" s="73" t="s">
        <v>13</v>
      </c>
      <c r="P362" s="88" t="s">
        <v>20</v>
      </c>
      <c r="Q362" s="36"/>
      <c r="R362" s="108"/>
      <c r="Z362" s="46"/>
      <c r="AA362" s="46"/>
      <c r="AB362" s="46"/>
      <c r="AC362" s="46"/>
      <c r="AD362" s="46"/>
      <c r="AE362" s="46"/>
      <c r="AF362" s="46"/>
      <c r="AG362" s="46"/>
      <c r="AH362" s="46"/>
      <c r="AI362" s="46"/>
      <c r="AJ362" s="46"/>
      <c r="AK362" s="46"/>
      <c r="AL362" s="46"/>
      <c r="AM362" s="46"/>
      <c r="AN362" s="46"/>
      <c r="AO362" s="46"/>
      <c r="AP362" s="46"/>
      <c r="AQ362" s="46"/>
      <c r="AR362" s="46"/>
      <c r="AS362" s="46"/>
      <c r="AT362" s="46"/>
      <c r="AU362" s="46"/>
      <c r="AV362" s="46"/>
      <c r="AW362" s="46"/>
      <c r="AX362" s="46"/>
      <c r="AY362" s="46"/>
      <c r="AZ362" s="46"/>
      <c r="BA362" s="46"/>
      <c r="BB362" s="46"/>
      <c r="BC362" s="46"/>
      <c r="BD362" s="46"/>
      <c r="BE362" s="46"/>
      <c r="BF362" s="46"/>
      <c r="BG362" s="46"/>
      <c r="BH362" s="46"/>
      <c r="BI362" s="46"/>
      <c r="BJ362" s="46"/>
      <c r="BK362" s="46"/>
      <c r="BL362" s="46"/>
      <c r="BM362" s="46"/>
      <c r="BN362" s="46"/>
      <c r="BO362" s="46"/>
      <c r="BP362" s="46"/>
      <c r="BQ362" s="46"/>
      <c r="BR362" s="46"/>
      <c r="BS362" s="46"/>
      <c r="BT362" s="46"/>
      <c r="BU362" s="46"/>
      <c r="BV362" s="46"/>
      <c r="BW362" s="46"/>
      <c r="BX362" s="46"/>
    </row>
    <row r="363" spans="1:76" s="6" customFormat="1" ht="28.5" customHeight="1" thickBot="1" x14ac:dyDescent="0.3">
      <c r="A363" s="87"/>
      <c r="B363" s="30"/>
      <c r="C363" s="263" t="s">
        <v>30</v>
      </c>
      <c r="D363" s="323" t="s">
        <v>3</v>
      </c>
      <c r="E363" s="320" t="s">
        <v>23</v>
      </c>
      <c r="F363" s="265"/>
      <c r="G363" s="79">
        <v>40</v>
      </c>
      <c r="H363" s="61"/>
      <c r="I363" s="59" t="s">
        <v>31</v>
      </c>
      <c r="J363" s="55">
        <f t="shared" ref="J363:J368" si="219">SUM(0,K363)</f>
        <v>0</v>
      </c>
      <c r="K363" s="28"/>
      <c r="L363" s="58">
        <f t="shared" ref="L363:L368" si="220">N363-N363*50%</f>
        <v>1886</v>
      </c>
      <c r="M363" s="58">
        <f t="shared" ref="M363:M368" si="221">N363-N363*55%</f>
        <v>1697.3999999999996</v>
      </c>
      <c r="N363" s="63">
        <f t="shared" ref="N363:N368" si="222">O363-(O363*0.18)</f>
        <v>3772</v>
      </c>
      <c r="O363" s="50">
        <v>4600</v>
      </c>
      <c r="P363" s="66">
        <f t="shared" ref="P363:P368" si="223">PRODUCT(J363,O363)</f>
        <v>0</v>
      </c>
      <c r="Q363" s="78"/>
      <c r="R363" s="108"/>
      <c r="X363" s="91"/>
      <c r="Y363" s="12"/>
      <c r="Z363" s="2"/>
      <c r="AA363" s="2"/>
      <c r="AB363" s="2"/>
      <c r="AC363" s="2"/>
      <c r="AD363" s="2"/>
      <c r="AE363" s="2"/>
      <c r="AF363" s="2"/>
      <c r="AG363" s="2"/>
      <c r="AH363" s="2"/>
      <c r="AI363" s="2"/>
      <c r="AJ363" s="2"/>
      <c r="AK363" s="2"/>
      <c r="AL363" s="2"/>
      <c r="AM363" s="2"/>
      <c r="AN363" s="2"/>
      <c r="AO363" s="2"/>
      <c r="AP363" s="2"/>
      <c r="AQ363" s="2"/>
      <c r="AR363" s="2"/>
      <c r="AS363" s="2"/>
      <c r="AT363" s="2"/>
      <c r="AU363" s="2"/>
      <c r="AV363" s="2"/>
      <c r="AW363" s="2"/>
      <c r="AX363" s="2"/>
      <c r="AY363" s="2"/>
      <c r="AZ363" s="2"/>
      <c r="BA363" s="2"/>
      <c r="BB363" s="2"/>
      <c r="BC363" s="2"/>
      <c r="BD363" s="2"/>
      <c r="BE363" s="2"/>
      <c r="BF363" s="2"/>
      <c r="BG363" s="2"/>
      <c r="BH363" s="2"/>
      <c r="BI363" s="2"/>
      <c r="BJ363" s="2"/>
      <c r="BK363" s="2"/>
      <c r="BL363" s="2"/>
      <c r="BM363" s="2"/>
      <c r="BN363" s="2"/>
      <c r="BO363" s="2"/>
      <c r="BP363" s="2"/>
      <c r="BQ363" s="2"/>
      <c r="BR363" s="2"/>
      <c r="BS363" s="2"/>
      <c r="BT363" s="2"/>
      <c r="BU363" s="2"/>
      <c r="BV363" s="2"/>
      <c r="BW363" s="2"/>
      <c r="BX363" s="2"/>
    </row>
    <row r="364" spans="1:76" s="6" customFormat="1" ht="28.5" customHeight="1" thickBot="1" x14ac:dyDescent="0.3">
      <c r="A364" s="87"/>
      <c r="B364" s="30"/>
      <c r="C364" s="282"/>
      <c r="D364" s="324"/>
      <c r="E364" s="321"/>
      <c r="F364" s="265"/>
      <c r="G364" s="79">
        <v>42</v>
      </c>
      <c r="H364" s="61">
        <v>3</v>
      </c>
      <c r="I364" s="59" t="s">
        <v>32</v>
      </c>
      <c r="J364" s="55">
        <f t="shared" si="219"/>
        <v>0</v>
      </c>
      <c r="K364" s="28"/>
      <c r="L364" s="58">
        <f t="shared" si="220"/>
        <v>1886</v>
      </c>
      <c r="M364" s="58">
        <f t="shared" si="221"/>
        <v>1697.3999999999996</v>
      </c>
      <c r="N364" s="63">
        <f t="shared" si="222"/>
        <v>3772</v>
      </c>
      <c r="O364" s="50">
        <v>4600</v>
      </c>
      <c r="P364" s="66">
        <f t="shared" si="223"/>
        <v>0</v>
      </c>
      <c r="Q364" s="30"/>
      <c r="R364" s="108"/>
      <c r="X364" s="91"/>
      <c r="Y364" s="12"/>
      <c r="Z364" s="2"/>
      <c r="AA364" s="2"/>
      <c r="AB364" s="2"/>
      <c r="AC364" s="2"/>
      <c r="AD364" s="2"/>
      <c r="AE364" s="2"/>
      <c r="AF364" s="2"/>
      <c r="AG364" s="2"/>
      <c r="AH364" s="2"/>
      <c r="AI364" s="2"/>
      <c r="AJ364" s="2"/>
      <c r="AK364" s="2"/>
      <c r="AL364" s="2"/>
      <c r="AM364" s="2"/>
      <c r="AN364" s="2"/>
      <c r="AO364" s="2"/>
      <c r="AP364" s="2"/>
      <c r="AQ364" s="2"/>
      <c r="AR364" s="2"/>
      <c r="AS364" s="2"/>
      <c r="AT364" s="2"/>
      <c r="AU364" s="2"/>
      <c r="AV364" s="2"/>
      <c r="AW364" s="2"/>
      <c r="AX364" s="2"/>
      <c r="AY364" s="2"/>
      <c r="AZ364" s="2"/>
      <c r="BA364" s="2"/>
      <c r="BB364" s="2"/>
      <c r="BC364" s="2"/>
      <c r="BD364" s="2"/>
      <c r="BE364" s="2"/>
      <c r="BF364" s="2"/>
      <c r="BG364" s="2"/>
      <c r="BH364" s="2"/>
      <c r="BI364" s="2"/>
      <c r="BJ364" s="2"/>
      <c r="BK364" s="2"/>
      <c r="BL364" s="2"/>
      <c r="BM364" s="2"/>
      <c r="BN364" s="2"/>
      <c r="BO364" s="2"/>
      <c r="BP364" s="2"/>
      <c r="BQ364" s="2"/>
      <c r="BR364" s="2"/>
      <c r="BS364" s="2"/>
      <c r="BT364" s="2"/>
      <c r="BU364" s="2"/>
      <c r="BV364" s="2"/>
      <c r="BW364" s="2"/>
      <c r="BX364" s="2"/>
    </row>
    <row r="365" spans="1:76" s="6" customFormat="1" ht="28.5" customHeight="1" thickBot="1" x14ac:dyDescent="0.3">
      <c r="A365" s="87"/>
      <c r="B365" s="30"/>
      <c r="C365" s="282"/>
      <c r="D365" s="324"/>
      <c r="E365" s="321"/>
      <c r="F365" s="265"/>
      <c r="G365" s="79">
        <v>44</v>
      </c>
      <c r="H365" s="61"/>
      <c r="I365" s="59" t="s">
        <v>33</v>
      </c>
      <c r="J365" s="55">
        <f t="shared" si="219"/>
        <v>0</v>
      </c>
      <c r="K365" s="28"/>
      <c r="L365" s="58">
        <f t="shared" si="220"/>
        <v>1886</v>
      </c>
      <c r="M365" s="58">
        <f t="shared" si="221"/>
        <v>1697.3999999999996</v>
      </c>
      <c r="N365" s="63">
        <f t="shared" si="222"/>
        <v>3772</v>
      </c>
      <c r="O365" s="50">
        <v>4600</v>
      </c>
      <c r="P365" s="66">
        <f t="shared" si="223"/>
        <v>0</v>
      </c>
      <c r="Q365" s="54"/>
      <c r="R365" s="108"/>
      <c r="X365" s="91"/>
      <c r="Y365" s="12"/>
      <c r="Z365" s="2"/>
      <c r="AA365" s="2"/>
      <c r="AB365" s="2"/>
      <c r="AC365" s="2"/>
      <c r="AD365" s="2"/>
      <c r="AE365" s="2"/>
      <c r="AF365" s="2"/>
      <c r="AG365" s="2"/>
      <c r="AH365" s="2"/>
      <c r="AI365" s="2"/>
      <c r="AJ365" s="2"/>
      <c r="AK365" s="2"/>
      <c r="AL365" s="2"/>
      <c r="AM365" s="2"/>
      <c r="AN365" s="2"/>
      <c r="AO365" s="2"/>
      <c r="AP365" s="2"/>
      <c r="AQ365" s="2"/>
      <c r="AR365" s="2"/>
      <c r="AS365" s="2"/>
      <c r="AT365" s="2"/>
      <c r="AU365" s="2"/>
      <c r="AV365" s="2"/>
      <c r="AW365" s="2"/>
      <c r="AX365" s="2"/>
      <c r="AY365" s="2"/>
      <c r="AZ365" s="2"/>
      <c r="BA365" s="2"/>
      <c r="BB365" s="2"/>
      <c r="BC365" s="2"/>
      <c r="BD365" s="2"/>
      <c r="BE365" s="2"/>
      <c r="BF365" s="2"/>
      <c r="BG365" s="2"/>
      <c r="BH365" s="2"/>
      <c r="BI365" s="2"/>
      <c r="BJ365" s="2"/>
      <c r="BK365" s="2"/>
      <c r="BL365" s="2"/>
      <c r="BM365" s="2"/>
      <c r="BN365" s="2"/>
      <c r="BO365" s="2"/>
      <c r="BP365" s="2"/>
      <c r="BQ365" s="2"/>
      <c r="BR365" s="2"/>
      <c r="BS365" s="2"/>
      <c r="BT365" s="2"/>
      <c r="BU365" s="2"/>
      <c r="BV365" s="2"/>
      <c r="BW365" s="2"/>
      <c r="BX365" s="2"/>
    </row>
    <row r="366" spans="1:76" s="6" customFormat="1" ht="28.5" customHeight="1" thickBot="1" x14ac:dyDescent="0.3">
      <c r="A366" s="87"/>
      <c r="B366" s="30"/>
      <c r="C366" s="282"/>
      <c r="D366" s="324"/>
      <c r="E366" s="321"/>
      <c r="F366" s="265"/>
      <c r="G366" s="79">
        <v>46</v>
      </c>
      <c r="H366" s="61"/>
      <c r="I366" s="59" t="s">
        <v>34</v>
      </c>
      <c r="J366" s="55">
        <f t="shared" si="219"/>
        <v>0</v>
      </c>
      <c r="K366" s="28"/>
      <c r="L366" s="58">
        <f t="shared" si="220"/>
        <v>1886</v>
      </c>
      <c r="M366" s="58">
        <f t="shared" si="221"/>
        <v>1697.3999999999996</v>
      </c>
      <c r="N366" s="63">
        <f t="shared" si="222"/>
        <v>3772</v>
      </c>
      <c r="O366" s="50">
        <v>4600</v>
      </c>
      <c r="P366" s="66">
        <f t="shared" si="223"/>
        <v>0</v>
      </c>
      <c r="Q366" s="54"/>
      <c r="R366" s="108"/>
      <c r="X366" s="91"/>
      <c r="Y366" s="12"/>
      <c r="Z366" s="2"/>
      <c r="AA366" s="2"/>
      <c r="AB366" s="2"/>
      <c r="AC366" s="2"/>
      <c r="AD366" s="2"/>
      <c r="AE366" s="2"/>
      <c r="AF366" s="2"/>
      <c r="AG366" s="2"/>
      <c r="AH366" s="2"/>
      <c r="AI366" s="2"/>
      <c r="AJ366" s="2"/>
      <c r="AK366" s="2"/>
      <c r="AL366" s="2"/>
      <c r="AM366" s="2"/>
      <c r="AN366" s="2"/>
      <c r="AO366" s="2"/>
      <c r="AP366" s="2"/>
      <c r="AQ366" s="2"/>
      <c r="AR366" s="2"/>
      <c r="AS366" s="2"/>
      <c r="AT366" s="2"/>
      <c r="AU366" s="2"/>
      <c r="AV366" s="2"/>
      <c r="AW366" s="2"/>
      <c r="AX366" s="2"/>
      <c r="AY366" s="2"/>
      <c r="AZ366" s="2"/>
      <c r="BA366" s="2"/>
      <c r="BB366" s="2"/>
      <c r="BC366" s="2"/>
      <c r="BD366" s="2"/>
      <c r="BE366" s="2"/>
      <c r="BF366" s="2"/>
      <c r="BG366" s="2"/>
      <c r="BH366" s="2"/>
      <c r="BI366" s="2"/>
      <c r="BJ366" s="2"/>
      <c r="BK366" s="2"/>
      <c r="BL366" s="2"/>
      <c r="BM366" s="2"/>
      <c r="BN366" s="2"/>
      <c r="BO366" s="2"/>
      <c r="BP366" s="2"/>
      <c r="BQ366" s="2"/>
      <c r="BR366" s="2"/>
      <c r="BS366" s="2"/>
      <c r="BT366" s="2"/>
      <c r="BU366" s="2"/>
      <c r="BV366" s="2"/>
      <c r="BW366" s="2"/>
      <c r="BX366" s="2"/>
    </row>
    <row r="367" spans="1:76" s="6" customFormat="1" ht="28.5" customHeight="1" thickBot="1" x14ac:dyDescent="0.3">
      <c r="A367" s="87"/>
      <c r="B367" s="30"/>
      <c r="C367" s="264"/>
      <c r="D367" s="325"/>
      <c r="E367" s="322"/>
      <c r="F367" s="265"/>
      <c r="G367" s="79">
        <v>48</v>
      </c>
      <c r="H367" s="61"/>
      <c r="I367" s="59" t="s">
        <v>35</v>
      </c>
      <c r="J367" s="55">
        <f t="shared" si="219"/>
        <v>0</v>
      </c>
      <c r="K367" s="28"/>
      <c r="L367" s="58">
        <f t="shared" si="220"/>
        <v>1886</v>
      </c>
      <c r="M367" s="58">
        <f t="shared" si="221"/>
        <v>1697.3999999999996</v>
      </c>
      <c r="N367" s="63">
        <f t="shared" si="222"/>
        <v>3772</v>
      </c>
      <c r="O367" s="50">
        <v>4600</v>
      </c>
      <c r="P367" s="66">
        <f t="shared" si="223"/>
        <v>0</v>
      </c>
      <c r="Q367" s="54"/>
      <c r="R367" s="108"/>
      <c r="X367" s="91"/>
      <c r="Y367" s="12"/>
      <c r="Z367" s="2"/>
      <c r="AA367" s="2"/>
      <c r="AB367" s="2"/>
      <c r="AC367" s="2"/>
      <c r="AD367" s="2"/>
      <c r="AE367" s="2"/>
      <c r="AF367" s="2"/>
      <c r="AG367" s="2"/>
      <c r="AH367" s="2"/>
      <c r="AI367" s="2"/>
      <c r="AJ367" s="2"/>
      <c r="AK367" s="2"/>
      <c r="AL367" s="2"/>
      <c r="AM367" s="2"/>
      <c r="AN367" s="2"/>
      <c r="AO367" s="2"/>
      <c r="AP367" s="2"/>
      <c r="AQ367" s="2"/>
      <c r="AR367" s="2"/>
      <c r="AS367" s="2"/>
      <c r="AT367" s="2"/>
      <c r="AU367" s="2"/>
      <c r="AV367" s="2"/>
      <c r="AW367" s="2"/>
      <c r="AX367" s="2"/>
      <c r="AY367" s="2"/>
      <c r="AZ367" s="2"/>
      <c r="BA367" s="2"/>
      <c r="BB367" s="2"/>
      <c r="BC367" s="2"/>
      <c r="BD367" s="2"/>
      <c r="BE367" s="2"/>
      <c r="BF367" s="2"/>
      <c r="BG367" s="2"/>
      <c r="BH367" s="2"/>
      <c r="BI367" s="2"/>
      <c r="BJ367" s="2"/>
      <c r="BK367" s="2"/>
      <c r="BL367" s="2"/>
      <c r="BM367" s="2"/>
      <c r="BN367" s="2"/>
      <c r="BO367" s="2"/>
      <c r="BP367" s="2"/>
      <c r="BQ367" s="2"/>
      <c r="BR367" s="2"/>
      <c r="BS367" s="2"/>
      <c r="BT367" s="2"/>
      <c r="BU367" s="2"/>
      <c r="BV367" s="2"/>
      <c r="BW367" s="2"/>
      <c r="BX367" s="2"/>
    </row>
    <row r="368" spans="1:76" s="6" customFormat="1" ht="40.5" customHeight="1" thickBot="1" x14ac:dyDescent="0.3">
      <c r="A368" s="89"/>
      <c r="B368" s="90"/>
      <c r="C368" s="119" t="s">
        <v>36</v>
      </c>
      <c r="D368" s="121" t="s">
        <v>587</v>
      </c>
      <c r="E368" s="122"/>
      <c r="F368" s="266"/>
      <c r="G368" s="123">
        <v>48</v>
      </c>
      <c r="H368" s="61">
        <v>2</v>
      </c>
      <c r="I368" s="120" t="s">
        <v>53</v>
      </c>
      <c r="J368" s="67">
        <f t="shared" si="219"/>
        <v>0</v>
      </c>
      <c r="K368" s="68"/>
      <c r="L368" s="69">
        <f t="shared" si="220"/>
        <v>1886</v>
      </c>
      <c r="M368" s="69">
        <f t="shared" si="221"/>
        <v>1697.3999999999996</v>
      </c>
      <c r="N368" s="107">
        <f t="shared" si="222"/>
        <v>3772</v>
      </c>
      <c r="O368" s="70">
        <v>4600</v>
      </c>
      <c r="P368" s="71">
        <f t="shared" si="223"/>
        <v>0</v>
      </c>
      <c r="Q368" s="54"/>
      <c r="R368" s="125"/>
      <c r="X368" s="91"/>
      <c r="Y368" s="12"/>
      <c r="Z368" s="2"/>
      <c r="AA368" s="2"/>
      <c r="AB368" s="2"/>
      <c r="AC368" s="2"/>
      <c r="AD368" s="2"/>
      <c r="AE368" s="2"/>
      <c r="AF368" s="2"/>
      <c r="AG368" s="2"/>
      <c r="AH368" s="2"/>
      <c r="AI368" s="2"/>
      <c r="AJ368" s="2"/>
      <c r="AK368" s="2"/>
      <c r="AL368" s="2"/>
      <c r="AM368" s="2"/>
      <c r="AN368" s="2"/>
      <c r="AO368" s="2"/>
      <c r="AP368" s="2"/>
      <c r="AQ368" s="2"/>
      <c r="AR368" s="2"/>
      <c r="AS368" s="2"/>
      <c r="AT368" s="2"/>
      <c r="AU368" s="2"/>
      <c r="AV368" s="2"/>
      <c r="AW368" s="2"/>
      <c r="AX368" s="2"/>
      <c r="AY368" s="2"/>
      <c r="AZ368" s="2"/>
      <c r="BA368" s="2"/>
      <c r="BB368" s="2"/>
      <c r="BC368" s="2"/>
      <c r="BD368" s="2"/>
      <c r="BE368" s="2"/>
      <c r="BF368" s="2"/>
      <c r="BG368" s="2"/>
      <c r="BH368" s="2"/>
      <c r="BI368" s="2"/>
      <c r="BJ368" s="2"/>
      <c r="BK368" s="2"/>
      <c r="BL368" s="2"/>
      <c r="BM368" s="2"/>
      <c r="BN368" s="2"/>
      <c r="BO368" s="2"/>
      <c r="BP368" s="2"/>
      <c r="BQ368" s="2"/>
      <c r="BR368" s="2"/>
      <c r="BS368" s="2"/>
      <c r="BT368" s="2"/>
      <c r="BU368" s="2"/>
      <c r="BV368" s="2"/>
      <c r="BW368" s="2"/>
      <c r="BX368" s="2"/>
    </row>
    <row r="369" spans="1:76" s="6" customFormat="1" ht="39" customHeight="1" thickBot="1" x14ac:dyDescent="0.55000000000000004">
      <c r="A369" s="244" t="s">
        <v>71</v>
      </c>
      <c r="B369" s="244"/>
      <c r="C369" s="244"/>
      <c r="D369" s="244"/>
      <c r="E369" s="244"/>
      <c r="F369" s="244"/>
      <c r="G369" s="245"/>
      <c r="H369" s="61"/>
      <c r="K369" s="161" t="s">
        <v>18</v>
      </c>
      <c r="L369" s="132" t="s">
        <v>54</v>
      </c>
      <c r="M369" s="132" t="s">
        <v>55</v>
      </c>
      <c r="N369" s="72" t="s">
        <v>58</v>
      </c>
      <c r="O369" s="73" t="s">
        <v>13</v>
      </c>
      <c r="P369" s="74" t="s">
        <v>20</v>
      </c>
      <c r="R369" s="33"/>
      <c r="Z369" s="2"/>
      <c r="AA369" s="2"/>
      <c r="AB369" s="2"/>
      <c r="AC369" s="2"/>
      <c r="AD369" s="2"/>
      <c r="AE369" s="2"/>
      <c r="AF369" s="2"/>
      <c r="AG369" s="2"/>
      <c r="AH369" s="2"/>
      <c r="AI369" s="2"/>
      <c r="AJ369" s="2"/>
      <c r="AK369" s="2"/>
      <c r="AL369" s="2"/>
      <c r="AM369" s="2"/>
      <c r="AN369" s="2"/>
      <c r="AO369" s="2"/>
      <c r="AP369" s="2"/>
      <c r="AQ369" s="2"/>
      <c r="AR369" s="2"/>
      <c r="AS369" s="2"/>
      <c r="AT369" s="2"/>
      <c r="AU369" s="2"/>
      <c r="AV369" s="2"/>
      <c r="AW369" s="2"/>
      <c r="AX369" s="2"/>
      <c r="AY369" s="2"/>
      <c r="AZ369" s="2"/>
      <c r="BA369" s="2"/>
      <c r="BB369" s="2"/>
      <c r="BC369" s="2"/>
      <c r="BD369" s="2"/>
      <c r="BE369" s="2"/>
      <c r="BF369" s="2"/>
      <c r="BG369" s="2"/>
      <c r="BH369" s="2"/>
      <c r="BI369" s="2"/>
      <c r="BJ369" s="2"/>
      <c r="BK369" s="2"/>
      <c r="BL369" s="2"/>
      <c r="BM369" s="2"/>
      <c r="BN369" s="2"/>
      <c r="BO369" s="2"/>
      <c r="BP369" s="2"/>
      <c r="BQ369" s="2"/>
      <c r="BR369" s="2"/>
      <c r="BS369" s="2"/>
      <c r="BT369" s="2"/>
      <c r="BU369" s="2"/>
      <c r="BV369" s="2"/>
      <c r="BW369" s="2"/>
      <c r="BX369" s="2"/>
    </row>
    <row r="370" spans="1:76" s="6" customFormat="1" ht="18" customHeight="1" thickBot="1" x14ac:dyDescent="0.3">
      <c r="C370" s="264" t="s">
        <v>557</v>
      </c>
      <c r="D370" s="319" t="s">
        <v>63</v>
      </c>
      <c r="E370" s="308"/>
      <c r="F370" s="316" t="s">
        <v>38</v>
      </c>
      <c r="G370" s="85">
        <v>40</v>
      </c>
      <c r="H370" s="61"/>
      <c r="I370" s="76" t="s">
        <v>64</v>
      </c>
      <c r="J370" s="60">
        <f t="shared" ref="J370:J399" si="224">SUM(0,K370)</f>
        <v>0</v>
      </c>
      <c r="K370" s="61"/>
      <c r="L370" s="62">
        <f t="shared" ref="L370:L399" si="225">N370-N370*50%</f>
        <v>820</v>
      </c>
      <c r="M370" s="62">
        <f t="shared" ref="M370:M399" si="226">N370-N370*55%</f>
        <v>737.99999999999989</v>
      </c>
      <c r="N370" s="63">
        <f t="shared" ref="N370:N399" si="227">O370-(O370*0.18)</f>
        <v>1640</v>
      </c>
      <c r="O370" s="64">
        <v>2000</v>
      </c>
      <c r="P370" s="65">
        <f t="shared" ref="P370:P399" si="228">PRODUCT(J370,O370)</f>
        <v>0</v>
      </c>
      <c r="Q370" s="97"/>
      <c r="R370" s="33"/>
    </row>
    <row r="371" spans="1:76" s="6" customFormat="1" ht="18" customHeight="1" thickBot="1" x14ac:dyDescent="0.3">
      <c r="C371" s="261"/>
      <c r="D371" s="309"/>
      <c r="E371" s="309"/>
      <c r="F371" s="317"/>
      <c r="G371" s="53">
        <v>42</v>
      </c>
      <c r="H371" s="61">
        <v>5</v>
      </c>
      <c r="I371" s="76" t="s">
        <v>65</v>
      </c>
      <c r="J371" s="55">
        <f t="shared" si="224"/>
        <v>0</v>
      </c>
      <c r="K371" s="28"/>
      <c r="L371" s="58">
        <f t="shared" si="225"/>
        <v>820</v>
      </c>
      <c r="M371" s="58">
        <f t="shared" si="226"/>
        <v>737.99999999999989</v>
      </c>
      <c r="N371" s="63">
        <f t="shared" si="227"/>
        <v>1640</v>
      </c>
      <c r="O371" s="64">
        <v>2000</v>
      </c>
      <c r="P371" s="66">
        <f t="shared" si="228"/>
        <v>0</v>
      </c>
      <c r="Q371" s="229"/>
      <c r="R371" s="33"/>
    </row>
    <row r="372" spans="1:76" s="6" customFormat="1" ht="18" customHeight="1" thickBot="1" x14ac:dyDescent="0.3">
      <c r="C372" s="261"/>
      <c r="D372" s="309"/>
      <c r="E372" s="309"/>
      <c r="F372" s="317"/>
      <c r="G372" s="53">
        <v>44</v>
      </c>
      <c r="H372" s="61">
        <v>15</v>
      </c>
      <c r="I372" s="76" t="s">
        <v>66</v>
      </c>
      <c r="J372" s="55">
        <f t="shared" si="224"/>
        <v>0</v>
      </c>
      <c r="K372" s="28"/>
      <c r="L372" s="58">
        <f t="shared" si="225"/>
        <v>820</v>
      </c>
      <c r="M372" s="58">
        <f t="shared" si="226"/>
        <v>737.99999999999989</v>
      </c>
      <c r="N372" s="63">
        <f t="shared" si="227"/>
        <v>1640</v>
      </c>
      <c r="O372" s="64">
        <v>2000</v>
      </c>
      <c r="P372" s="66">
        <f t="shared" si="228"/>
        <v>0</v>
      </c>
      <c r="Q372" s="229"/>
      <c r="R372" s="33"/>
    </row>
    <row r="373" spans="1:76" s="6" customFormat="1" ht="18" customHeight="1" thickBot="1" x14ac:dyDescent="0.3">
      <c r="C373" s="261"/>
      <c r="D373" s="309"/>
      <c r="E373" s="309"/>
      <c r="F373" s="317"/>
      <c r="G373" s="53">
        <v>46</v>
      </c>
      <c r="H373" s="61">
        <v>10</v>
      </c>
      <c r="I373" s="76" t="s">
        <v>67</v>
      </c>
      <c r="J373" s="55">
        <f t="shared" si="224"/>
        <v>0</v>
      </c>
      <c r="K373" s="28"/>
      <c r="L373" s="58">
        <f t="shared" si="225"/>
        <v>820</v>
      </c>
      <c r="M373" s="58">
        <f t="shared" si="226"/>
        <v>737.99999999999989</v>
      </c>
      <c r="N373" s="63">
        <f t="shared" si="227"/>
        <v>1640</v>
      </c>
      <c r="O373" s="64">
        <v>2000</v>
      </c>
      <c r="P373" s="66">
        <f t="shared" si="228"/>
        <v>0</v>
      </c>
      <c r="Q373" s="229"/>
      <c r="R373" s="33"/>
    </row>
    <row r="374" spans="1:76" s="6" customFormat="1" ht="18" customHeight="1" thickBot="1" x14ac:dyDescent="0.3">
      <c r="C374" s="261"/>
      <c r="D374" s="309"/>
      <c r="E374" s="309"/>
      <c r="F374" s="317"/>
      <c r="G374" s="53">
        <v>48</v>
      </c>
      <c r="H374" s="61"/>
      <c r="I374" s="76" t="s">
        <v>68</v>
      </c>
      <c r="J374" s="55">
        <f t="shared" si="224"/>
        <v>0</v>
      </c>
      <c r="K374" s="28"/>
      <c r="L374" s="58">
        <f t="shared" si="225"/>
        <v>820</v>
      </c>
      <c r="M374" s="58">
        <f t="shared" si="226"/>
        <v>737.99999999999989</v>
      </c>
      <c r="N374" s="63">
        <f t="shared" si="227"/>
        <v>1640</v>
      </c>
      <c r="O374" s="64">
        <v>2000</v>
      </c>
      <c r="P374" s="66">
        <f t="shared" si="228"/>
        <v>0</v>
      </c>
      <c r="Q374" s="92"/>
      <c r="R374" s="33"/>
    </row>
    <row r="375" spans="1:76" s="6" customFormat="1" ht="18" customHeight="1" thickBot="1" x14ac:dyDescent="0.3">
      <c r="C375" s="261"/>
      <c r="D375" s="309"/>
      <c r="E375" s="309"/>
      <c r="F375" s="317"/>
      <c r="G375" s="53">
        <v>50</v>
      </c>
      <c r="H375" s="61">
        <v>3</v>
      </c>
      <c r="I375" s="76" t="s">
        <v>69</v>
      </c>
      <c r="J375" s="55">
        <f t="shared" si="224"/>
        <v>0</v>
      </c>
      <c r="K375" s="28"/>
      <c r="L375" s="58">
        <f t="shared" si="225"/>
        <v>820</v>
      </c>
      <c r="M375" s="58">
        <f t="shared" si="226"/>
        <v>737.99999999999989</v>
      </c>
      <c r="N375" s="63">
        <f t="shared" si="227"/>
        <v>1640</v>
      </c>
      <c r="O375" s="64">
        <v>2000</v>
      </c>
      <c r="P375" s="66">
        <f t="shared" si="228"/>
        <v>0</v>
      </c>
      <c r="Q375" s="33"/>
      <c r="R375" s="33"/>
    </row>
    <row r="376" spans="1:76" s="6" customFormat="1" ht="18" customHeight="1" thickBot="1" x14ac:dyDescent="0.3">
      <c r="C376" s="264" t="s">
        <v>558</v>
      </c>
      <c r="D376" s="319" t="s">
        <v>37</v>
      </c>
      <c r="E376" s="308"/>
      <c r="F376" s="317"/>
      <c r="G376" s="85">
        <v>40</v>
      </c>
      <c r="H376" s="61"/>
      <c r="I376" s="76" t="s">
        <v>256</v>
      </c>
      <c r="J376" s="60">
        <f t="shared" ref="J376:J381" si="229">SUM(0,K376)</f>
        <v>0</v>
      </c>
      <c r="K376" s="61"/>
      <c r="L376" s="62">
        <f t="shared" ref="L376:L381" si="230">N376-N376*50%</f>
        <v>820</v>
      </c>
      <c r="M376" s="62">
        <f t="shared" ref="M376:M381" si="231">N376-N376*55%</f>
        <v>737.99999999999989</v>
      </c>
      <c r="N376" s="63">
        <f t="shared" ref="N376:N381" si="232">O376-(O376*0.18)</f>
        <v>1640</v>
      </c>
      <c r="O376" s="64">
        <v>2000</v>
      </c>
      <c r="P376" s="65">
        <f t="shared" ref="P376:P381" si="233">PRODUCT(J376,O376)</f>
        <v>0</v>
      </c>
      <c r="Q376" s="97"/>
      <c r="R376" s="33"/>
    </row>
    <row r="377" spans="1:76" s="6" customFormat="1" ht="18" customHeight="1" thickBot="1" x14ac:dyDescent="0.3">
      <c r="C377" s="261"/>
      <c r="D377" s="309"/>
      <c r="E377" s="309"/>
      <c r="F377" s="317"/>
      <c r="G377" s="53">
        <v>42</v>
      </c>
      <c r="H377" s="61"/>
      <c r="I377" s="76" t="s">
        <v>257</v>
      </c>
      <c r="J377" s="55">
        <f t="shared" si="229"/>
        <v>0</v>
      </c>
      <c r="K377" s="28"/>
      <c r="L377" s="58">
        <f t="shared" si="230"/>
        <v>820</v>
      </c>
      <c r="M377" s="58">
        <f t="shared" si="231"/>
        <v>737.99999999999989</v>
      </c>
      <c r="N377" s="63">
        <f t="shared" si="232"/>
        <v>1640</v>
      </c>
      <c r="O377" s="64">
        <v>2000</v>
      </c>
      <c r="P377" s="66">
        <f t="shared" si="233"/>
        <v>0</v>
      </c>
      <c r="Q377" s="229"/>
      <c r="R377" s="33"/>
    </row>
    <row r="378" spans="1:76" s="6" customFormat="1" ht="18" customHeight="1" thickBot="1" x14ac:dyDescent="0.3">
      <c r="C378" s="261"/>
      <c r="D378" s="309"/>
      <c r="E378" s="309"/>
      <c r="F378" s="317"/>
      <c r="G378" s="53">
        <v>44</v>
      </c>
      <c r="H378" s="61">
        <v>1</v>
      </c>
      <c r="I378" s="76" t="s">
        <v>258</v>
      </c>
      <c r="J378" s="55">
        <f t="shared" si="229"/>
        <v>0</v>
      </c>
      <c r="K378" s="28"/>
      <c r="L378" s="58">
        <f t="shared" si="230"/>
        <v>820</v>
      </c>
      <c r="M378" s="58">
        <f t="shared" si="231"/>
        <v>737.99999999999989</v>
      </c>
      <c r="N378" s="63">
        <f t="shared" si="232"/>
        <v>1640</v>
      </c>
      <c r="O378" s="64">
        <v>2000</v>
      </c>
      <c r="P378" s="66">
        <f t="shared" si="233"/>
        <v>0</v>
      </c>
      <c r="Q378" s="229"/>
      <c r="R378" s="33"/>
    </row>
    <row r="379" spans="1:76" s="6" customFormat="1" ht="18" customHeight="1" thickBot="1" x14ac:dyDescent="0.3">
      <c r="C379" s="261"/>
      <c r="D379" s="309"/>
      <c r="E379" s="309"/>
      <c r="F379" s="317"/>
      <c r="G379" s="53">
        <v>46</v>
      </c>
      <c r="H379" s="61">
        <v>1</v>
      </c>
      <c r="I379" s="76" t="s">
        <v>259</v>
      </c>
      <c r="J379" s="55">
        <f t="shared" si="229"/>
        <v>0</v>
      </c>
      <c r="K379" s="28"/>
      <c r="L379" s="58">
        <f t="shared" si="230"/>
        <v>820</v>
      </c>
      <c r="M379" s="58">
        <f t="shared" si="231"/>
        <v>737.99999999999989</v>
      </c>
      <c r="N379" s="63">
        <f t="shared" si="232"/>
        <v>1640</v>
      </c>
      <c r="O379" s="64">
        <v>2000</v>
      </c>
      <c r="P379" s="66">
        <f t="shared" si="233"/>
        <v>0</v>
      </c>
      <c r="Q379" s="229"/>
      <c r="R379" s="33"/>
    </row>
    <row r="380" spans="1:76" s="6" customFormat="1" ht="18" customHeight="1" thickBot="1" x14ac:dyDescent="0.3">
      <c r="C380" s="261"/>
      <c r="D380" s="309"/>
      <c r="E380" s="309"/>
      <c r="F380" s="317"/>
      <c r="G380" s="53">
        <v>48</v>
      </c>
      <c r="H380" s="61">
        <v>5</v>
      </c>
      <c r="I380" s="76" t="s">
        <v>260</v>
      </c>
      <c r="J380" s="55">
        <f t="shared" si="229"/>
        <v>0</v>
      </c>
      <c r="K380" s="28"/>
      <c r="L380" s="58">
        <f t="shared" si="230"/>
        <v>820</v>
      </c>
      <c r="M380" s="58">
        <f t="shared" si="231"/>
        <v>737.99999999999989</v>
      </c>
      <c r="N380" s="63">
        <f t="shared" si="232"/>
        <v>1640</v>
      </c>
      <c r="O380" s="64">
        <v>2000</v>
      </c>
      <c r="P380" s="66">
        <f t="shared" si="233"/>
        <v>0</v>
      </c>
      <c r="Q380" s="92"/>
      <c r="R380" s="33"/>
    </row>
    <row r="381" spans="1:76" s="6" customFormat="1" ht="18" customHeight="1" thickBot="1" x14ac:dyDescent="0.3">
      <c r="C381" s="261"/>
      <c r="D381" s="309"/>
      <c r="E381" s="309"/>
      <c r="F381" s="317"/>
      <c r="G381" s="53">
        <v>50</v>
      </c>
      <c r="H381" s="61"/>
      <c r="I381" s="76" t="s">
        <v>261</v>
      </c>
      <c r="J381" s="55">
        <f t="shared" si="229"/>
        <v>0</v>
      </c>
      <c r="K381" s="28"/>
      <c r="L381" s="58">
        <f t="shared" si="230"/>
        <v>820</v>
      </c>
      <c r="M381" s="58">
        <f t="shared" si="231"/>
        <v>737.99999999999989</v>
      </c>
      <c r="N381" s="63">
        <f t="shared" si="232"/>
        <v>1640</v>
      </c>
      <c r="O381" s="64">
        <v>2000</v>
      </c>
      <c r="P381" s="66">
        <f t="shared" si="233"/>
        <v>0</v>
      </c>
      <c r="Q381" s="33"/>
      <c r="R381" s="33"/>
    </row>
    <row r="382" spans="1:76" s="6" customFormat="1" ht="18" customHeight="1" thickBot="1" x14ac:dyDescent="0.3">
      <c r="C382" s="261" t="s">
        <v>52</v>
      </c>
      <c r="D382" s="262" t="s">
        <v>3</v>
      </c>
      <c r="E382" s="219"/>
      <c r="F382" s="317"/>
      <c r="G382" s="52">
        <v>40</v>
      </c>
      <c r="H382" s="61"/>
      <c r="I382" s="76" t="s">
        <v>39</v>
      </c>
      <c r="J382" s="55">
        <f t="shared" si="224"/>
        <v>0</v>
      </c>
      <c r="K382" s="28"/>
      <c r="L382" s="58">
        <f t="shared" si="225"/>
        <v>820</v>
      </c>
      <c r="M382" s="58">
        <f t="shared" si="226"/>
        <v>737.99999999999989</v>
      </c>
      <c r="N382" s="63">
        <f t="shared" si="227"/>
        <v>1640</v>
      </c>
      <c r="O382" s="64">
        <v>2000</v>
      </c>
      <c r="P382" s="66">
        <f t="shared" si="228"/>
        <v>0</v>
      </c>
      <c r="Q382" s="229"/>
      <c r="R382" s="33"/>
    </row>
    <row r="383" spans="1:76" s="6" customFormat="1" ht="18" customHeight="1" thickBot="1" x14ac:dyDescent="0.3">
      <c r="C383" s="261"/>
      <c r="D383" s="262"/>
      <c r="E383" s="219"/>
      <c r="F383" s="317"/>
      <c r="G383" s="52">
        <v>42</v>
      </c>
      <c r="H383" s="61"/>
      <c r="I383" s="76" t="s">
        <v>40</v>
      </c>
      <c r="J383" s="55">
        <f t="shared" si="224"/>
        <v>0</v>
      </c>
      <c r="K383" s="28"/>
      <c r="L383" s="58">
        <f t="shared" si="225"/>
        <v>820</v>
      </c>
      <c r="M383" s="58">
        <f t="shared" si="226"/>
        <v>737.99999999999989</v>
      </c>
      <c r="N383" s="63">
        <f t="shared" si="227"/>
        <v>1640</v>
      </c>
      <c r="O383" s="64">
        <v>2000</v>
      </c>
      <c r="P383" s="66">
        <f t="shared" si="228"/>
        <v>0</v>
      </c>
      <c r="Q383" s="229"/>
      <c r="R383" s="33"/>
    </row>
    <row r="384" spans="1:76" s="6" customFormat="1" ht="18" customHeight="1" thickBot="1" x14ac:dyDescent="0.3">
      <c r="C384" s="261"/>
      <c r="D384" s="262"/>
      <c r="E384" s="219"/>
      <c r="F384" s="317"/>
      <c r="G384" s="52">
        <v>44</v>
      </c>
      <c r="H384" s="61"/>
      <c r="I384" s="76" t="s">
        <v>41</v>
      </c>
      <c r="J384" s="55">
        <f t="shared" si="224"/>
        <v>0</v>
      </c>
      <c r="K384" s="28"/>
      <c r="L384" s="58">
        <f t="shared" si="225"/>
        <v>820</v>
      </c>
      <c r="M384" s="58">
        <f t="shared" si="226"/>
        <v>737.99999999999989</v>
      </c>
      <c r="N384" s="63">
        <f t="shared" si="227"/>
        <v>1640</v>
      </c>
      <c r="O384" s="64">
        <v>2000</v>
      </c>
      <c r="P384" s="66">
        <f t="shared" si="228"/>
        <v>0</v>
      </c>
      <c r="Q384" s="229"/>
      <c r="R384" s="33"/>
    </row>
    <row r="385" spans="3:18" s="6" customFormat="1" ht="18" customHeight="1" thickBot="1" x14ac:dyDescent="0.3">
      <c r="C385" s="261"/>
      <c r="D385" s="262"/>
      <c r="E385" s="219"/>
      <c r="F385" s="317"/>
      <c r="G385" s="52">
        <v>46</v>
      </c>
      <c r="H385" s="61">
        <v>14</v>
      </c>
      <c r="I385" s="76" t="s">
        <v>42</v>
      </c>
      <c r="J385" s="55">
        <f t="shared" si="224"/>
        <v>0</v>
      </c>
      <c r="K385" s="28"/>
      <c r="L385" s="58">
        <f t="shared" si="225"/>
        <v>820</v>
      </c>
      <c r="M385" s="58">
        <f t="shared" si="226"/>
        <v>737.99999999999989</v>
      </c>
      <c r="N385" s="63">
        <f t="shared" si="227"/>
        <v>1640</v>
      </c>
      <c r="O385" s="64">
        <v>2000</v>
      </c>
      <c r="P385" s="66">
        <f t="shared" si="228"/>
        <v>0</v>
      </c>
      <c r="Q385" s="92"/>
      <c r="R385" s="33"/>
    </row>
    <row r="386" spans="3:18" s="6" customFormat="1" ht="18" customHeight="1" thickBot="1" x14ac:dyDescent="0.3">
      <c r="C386" s="261"/>
      <c r="D386" s="262"/>
      <c r="E386" s="219"/>
      <c r="F386" s="317"/>
      <c r="G386" s="52">
        <v>48</v>
      </c>
      <c r="H386" s="61"/>
      <c r="I386" s="76" t="s">
        <v>43</v>
      </c>
      <c r="J386" s="55">
        <f t="shared" si="224"/>
        <v>0</v>
      </c>
      <c r="K386" s="28"/>
      <c r="L386" s="58">
        <f t="shared" si="225"/>
        <v>820</v>
      </c>
      <c r="M386" s="58">
        <f t="shared" si="226"/>
        <v>737.99999999999989</v>
      </c>
      <c r="N386" s="63">
        <f t="shared" si="227"/>
        <v>1640</v>
      </c>
      <c r="O386" s="64">
        <v>2000</v>
      </c>
      <c r="P386" s="66">
        <f t="shared" si="228"/>
        <v>0</v>
      </c>
      <c r="Q386" s="33"/>
      <c r="R386" s="33"/>
    </row>
    <row r="387" spans="3:18" s="6" customFormat="1" ht="18" customHeight="1" thickBot="1" x14ac:dyDescent="0.3">
      <c r="C387" s="261"/>
      <c r="D387" s="262"/>
      <c r="E387" s="219"/>
      <c r="F387" s="317"/>
      <c r="G387" s="52">
        <v>50</v>
      </c>
      <c r="H387" s="61"/>
      <c r="I387" s="76" t="s">
        <v>44</v>
      </c>
      <c r="J387" s="55">
        <f t="shared" si="224"/>
        <v>0</v>
      </c>
      <c r="K387" s="28"/>
      <c r="L387" s="58">
        <f t="shared" si="225"/>
        <v>820</v>
      </c>
      <c r="M387" s="58">
        <f t="shared" si="226"/>
        <v>737.99999999999989</v>
      </c>
      <c r="N387" s="63">
        <f t="shared" si="227"/>
        <v>1640</v>
      </c>
      <c r="O387" s="64">
        <v>2000</v>
      </c>
      <c r="P387" s="66">
        <f t="shared" si="228"/>
        <v>0</v>
      </c>
      <c r="Q387" s="33"/>
      <c r="R387" s="33"/>
    </row>
    <row r="388" spans="3:18" s="6" customFormat="1" ht="18" customHeight="1" thickBot="1" x14ac:dyDescent="0.3">
      <c r="C388" s="261" t="s">
        <v>559</v>
      </c>
      <c r="D388" s="262" t="s">
        <v>22</v>
      </c>
      <c r="E388" s="219"/>
      <c r="F388" s="317"/>
      <c r="G388" s="52">
        <v>40</v>
      </c>
      <c r="H388" s="61">
        <v>27</v>
      </c>
      <c r="I388" s="76" t="s">
        <v>504</v>
      </c>
      <c r="J388" s="55">
        <f t="shared" ref="J388:J393" si="234">SUM(0,K388)</f>
        <v>0</v>
      </c>
      <c r="K388" s="28"/>
      <c r="L388" s="58">
        <f t="shared" ref="L388:L393" si="235">N388-N388*50%</f>
        <v>820</v>
      </c>
      <c r="M388" s="58">
        <f t="shared" ref="M388:M393" si="236">N388-N388*55%</f>
        <v>737.99999999999989</v>
      </c>
      <c r="N388" s="63">
        <f t="shared" ref="N388:N393" si="237">O388-(O388*0.18)</f>
        <v>1640</v>
      </c>
      <c r="O388" s="64">
        <v>2000</v>
      </c>
      <c r="P388" s="66">
        <f t="shared" ref="P388:P393" si="238">PRODUCT(J388,O388)</f>
        <v>0</v>
      </c>
      <c r="Q388" s="229"/>
      <c r="R388" s="33"/>
    </row>
    <row r="389" spans="3:18" s="6" customFormat="1" ht="18" customHeight="1" thickBot="1" x14ac:dyDescent="0.3">
      <c r="C389" s="261"/>
      <c r="D389" s="262"/>
      <c r="E389" s="219"/>
      <c r="F389" s="317"/>
      <c r="G389" s="52">
        <v>42</v>
      </c>
      <c r="H389" s="61">
        <v>35</v>
      </c>
      <c r="I389" s="76" t="s">
        <v>505</v>
      </c>
      <c r="J389" s="55">
        <f t="shared" si="234"/>
        <v>0</v>
      </c>
      <c r="K389" s="28"/>
      <c r="L389" s="58">
        <f t="shared" si="235"/>
        <v>820</v>
      </c>
      <c r="M389" s="58">
        <f t="shared" si="236"/>
        <v>737.99999999999989</v>
      </c>
      <c r="N389" s="63">
        <f t="shared" si="237"/>
        <v>1640</v>
      </c>
      <c r="O389" s="64">
        <v>2000</v>
      </c>
      <c r="P389" s="66">
        <f t="shared" si="238"/>
        <v>0</v>
      </c>
      <c r="Q389" s="229"/>
      <c r="R389" s="33"/>
    </row>
    <row r="390" spans="3:18" s="6" customFormat="1" ht="18" customHeight="1" thickBot="1" x14ac:dyDescent="0.3">
      <c r="C390" s="261"/>
      <c r="D390" s="262"/>
      <c r="E390" s="219"/>
      <c r="F390" s="317"/>
      <c r="G390" s="52">
        <v>44</v>
      </c>
      <c r="H390" s="61">
        <v>36</v>
      </c>
      <c r="I390" s="76" t="s">
        <v>506</v>
      </c>
      <c r="J390" s="55">
        <f t="shared" si="234"/>
        <v>0</v>
      </c>
      <c r="K390" s="28"/>
      <c r="L390" s="58">
        <f t="shared" si="235"/>
        <v>820</v>
      </c>
      <c r="M390" s="58">
        <f t="shared" si="236"/>
        <v>737.99999999999989</v>
      </c>
      <c r="N390" s="63">
        <f t="shared" si="237"/>
        <v>1640</v>
      </c>
      <c r="O390" s="64">
        <v>2000</v>
      </c>
      <c r="P390" s="66">
        <f t="shared" si="238"/>
        <v>0</v>
      </c>
      <c r="Q390" s="229"/>
      <c r="R390" s="33"/>
    </row>
    <row r="391" spans="3:18" s="6" customFormat="1" ht="18" customHeight="1" thickBot="1" x14ac:dyDescent="0.3">
      <c r="C391" s="261"/>
      <c r="D391" s="262"/>
      <c r="E391" s="219"/>
      <c r="F391" s="317"/>
      <c r="G391" s="52">
        <v>46</v>
      </c>
      <c r="H391" s="61">
        <v>36</v>
      </c>
      <c r="I391" s="76" t="s">
        <v>507</v>
      </c>
      <c r="J391" s="55">
        <f t="shared" si="234"/>
        <v>0</v>
      </c>
      <c r="K391" s="28"/>
      <c r="L391" s="58">
        <f t="shared" si="235"/>
        <v>820</v>
      </c>
      <c r="M391" s="58">
        <f t="shared" si="236"/>
        <v>737.99999999999989</v>
      </c>
      <c r="N391" s="63">
        <f t="shared" si="237"/>
        <v>1640</v>
      </c>
      <c r="O391" s="64">
        <v>2000</v>
      </c>
      <c r="P391" s="66">
        <f t="shared" si="238"/>
        <v>0</v>
      </c>
      <c r="Q391" s="92" t="s">
        <v>29</v>
      </c>
      <c r="R391" s="33"/>
    </row>
    <row r="392" spans="3:18" s="6" customFormat="1" ht="18" customHeight="1" thickBot="1" x14ac:dyDescent="0.3">
      <c r="C392" s="261"/>
      <c r="D392" s="262"/>
      <c r="E392" s="219"/>
      <c r="F392" s="317"/>
      <c r="G392" s="52">
        <v>48</v>
      </c>
      <c r="H392" s="61">
        <v>27</v>
      </c>
      <c r="I392" s="76" t="s">
        <v>508</v>
      </c>
      <c r="J392" s="55">
        <f t="shared" si="234"/>
        <v>0</v>
      </c>
      <c r="K392" s="28"/>
      <c r="L392" s="58">
        <f t="shared" si="235"/>
        <v>820</v>
      </c>
      <c r="M392" s="58">
        <f t="shared" si="236"/>
        <v>737.99999999999989</v>
      </c>
      <c r="N392" s="63">
        <f t="shared" si="237"/>
        <v>1640</v>
      </c>
      <c r="O392" s="64">
        <v>2000</v>
      </c>
      <c r="P392" s="66">
        <f t="shared" si="238"/>
        <v>0</v>
      </c>
      <c r="Q392" s="33"/>
      <c r="R392" s="33"/>
    </row>
    <row r="393" spans="3:18" s="6" customFormat="1" ht="18" customHeight="1" thickBot="1" x14ac:dyDescent="0.3">
      <c r="C393" s="261"/>
      <c r="D393" s="262"/>
      <c r="E393" s="219"/>
      <c r="F393" s="317"/>
      <c r="G393" s="52">
        <v>50</v>
      </c>
      <c r="H393" s="61">
        <v>8</v>
      </c>
      <c r="I393" s="76" t="s">
        <v>509</v>
      </c>
      <c r="J393" s="55">
        <f t="shared" si="234"/>
        <v>0</v>
      </c>
      <c r="K393" s="28"/>
      <c r="L393" s="58">
        <f t="shared" si="235"/>
        <v>820</v>
      </c>
      <c r="M393" s="58">
        <f t="shared" si="236"/>
        <v>737.99999999999989</v>
      </c>
      <c r="N393" s="63">
        <f t="shared" si="237"/>
        <v>1640</v>
      </c>
      <c r="O393" s="64">
        <v>2000</v>
      </c>
      <c r="P393" s="66">
        <f t="shared" si="238"/>
        <v>0</v>
      </c>
      <c r="Q393" s="33"/>
      <c r="R393" s="33"/>
    </row>
    <row r="394" spans="3:18" s="6" customFormat="1" ht="18" customHeight="1" thickBot="1" x14ac:dyDescent="0.3">
      <c r="C394" s="261" t="s">
        <v>51</v>
      </c>
      <c r="D394" s="262" t="s">
        <v>5</v>
      </c>
      <c r="E394" s="219"/>
      <c r="F394" s="317"/>
      <c r="G394" s="53">
        <v>40</v>
      </c>
      <c r="H394" s="61"/>
      <c r="I394" s="76" t="s">
        <v>45</v>
      </c>
      <c r="J394" s="55">
        <f t="shared" si="224"/>
        <v>0</v>
      </c>
      <c r="K394" s="28"/>
      <c r="L394" s="58">
        <f t="shared" si="225"/>
        <v>820</v>
      </c>
      <c r="M394" s="58">
        <f t="shared" si="226"/>
        <v>737.99999999999989</v>
      </c>
      <c r="N394" s="63">
        <f t="shared" si="227"/>
        <v>1640</v>
      </c>
      <c r="O394" s="64">
        <v>2000</v>
      </c>
      <c r="P394" s="66">
        <f t="shared" si="228"/>
        <v>0</v>
      </c>
      <c r="Q394" s="229"/>
      <c r="R394" s="33"/>
    </row>
    <row r="395" spans="3:18" s="6" customFormat="1" ht="15.75" customHeight="1" thickBot="1" x14ac:dyDescent="0.3">
      <c r="C395" s="261"/>
      <c r="D395" s="262"/>
      <c r="E395" s="219"/>
      <c r="F395" s="317"/>
      <c r="G395" s="53">
        <v>42</v>
      </c>
      <c r="H395" s="61"/>
      <c r="I395" s="76" t="s">
        <v>46</v>
      </c>
      <c r="J395" s="55">
        <f t="shared" si="224"/>
        <v>0</v>
      </c>
      <c r="K395" s="28"/>
      <c r="L395" s="58">
        <f t="shared" si="225"/>
        <v>820</v>
      </c>
      <c r="M395" s="58">
        <f t="shared" si="226"/>
        <v>737.99999999999989</v>
      </c>
      <c r="N395" s="63">
        <f t="shared" si="227"/>
        <v>1640</v>
      </c>
      <c r="O395" s="64">
        <v>2000</v>
      </c>
      <c r="P395" s="66">
        <f t="shared" si="228"/>
        <v>0</v>
      </c>
      <c r="Q395" s="229"/>
      <c r="R395" s="33"/>
    </row>
    <row r="396" spans="3:18" s="6" customFormat="1" ht="15.75" customHeight="1" thickBot="1" x14ac:dyDescent="0.3">
      <c r="C396" s="261"/>
      <c r="D396" s="262"/>
      <c r="E396" s="219"/>
      <c r="F396" s="317"/>
      <c r="G396" s="53">
        <v>44</v>
      </c>
      <c r="H396" s="61">
        <v>1</v>
      </c>
      <c r="I396" s="76" t="s">
        <v>47</v>
      </c>
      <c r="J396" s="55">
        <f t="shared" si="224"/>
        <v>0</v>
      </c>
      <c r="K396" s="28"/>
      <c r="L396" s="58">
        <f t="shared" si="225"/>
        <v>820</v>
      </c>
      <c r="M396" s="58">
        <f t="shared" si="226"/>
        <v>737.99999999999989</v>
      </c>
      <c r="N396" s="63">
        <f t="shared" si="227"/>
        <v>1640</v>
      </c>
      <c r="O396" s="64">
        <v>2000</v>
      </c>
      <c r="P396" s="66">
        <f t="shared" si="228"/>
        <v>0</v>
      </c>
      <c r="Q396" s="229"/>
      <c r="R396" s="33"/>
    </row>
    <row r="397" spans="3:18" s="6" customFormat="1" ht="15.75" customHeight="1" thickBot="1" x14ac:dyDescent="0.3">
      <c r="C397" s="261"/>
      <c r="D397" s="262"/>
      <c r="E397" s="219"/>
      <c r="F397" s="317"/>
      <c r="G397" s="53">
        <v>46</v>
      </c>
      <c r="H397" s="61">
        <v>30</v>
      </c>
      <c r="I397" s="76" t="s">
        <v>48</v>
      </c>
      <c r="J397" s="55">
        <f t="shared" si="224"/>
        <v>0</v>
      </c>
      <c r="K397" s="28"/>
      <c r="L397" s="58">
        <f t="shared" si="225"/>
        <v>820</v>
      </c>
      <c r="M397" s="58">
        <f t="shared" si="226"/>
        <v>737.99999999999989</v>
      </c>
      <c r="N397" s="63">
        <f t="shared" si="227"/>
        <v>1640</v>
      </c>
      <c r="O397" s="64">
        <v>2000</v>
      </c>
      <c r="P397" s="66">
        <f t="shared" si="228"/>
        <v>0</v>
      </c>
      <c r="Q397" s="92"/>
      <c r="R397" s="33"/>
    </row>
    <row r="398" spans="3:18" s="6" customFormat="1" ht="15.75" customHeight="1" thickBot="1" x14ac:dyDescent="0.3">
      <c r="C398" s="261"/>
      <c r="D398" s="262"/>
      <c r="E398" s="219"/>
      <c r="F398" s="317"/>
      <c r="G398" s="53">
        <v>48</v>
      </c>
      <c r="H398" s="61"/>
      <c r="I398" s="76" t="s">
        <v>49</v>
      </c>
      <c r="J398" s="55">
        <f t="shared" si="224"/>
        <v>0</v>
      </c>
      <c r="K398" s="28"/>
      <c r="L398" s="58">
        <f t="shared" si="225"/>
        <v>820</v>
      </c>
      <c r="M398" s="58">
        <f t="shared" si="226"/>
        <v>737.99999999999989</v>
      </c>
      <c r="N398" s="63">
        <f t="shared" si="227"/>
        <v>1640</v>
      </c>
      <c r="O398" s="64">
        <v>2000</v>
      </c>
      <c r="P398" s="66">
        <f t="shared" si="228"/>
        <v>0</v>
      </c>
      <c r="Q398" s="33"/>
      <c r="R398" s="33"/>
    </row>
    <row r="399" spans="3:18" s="6" customFormat="1" ht="15.75" customHeight="1" x14ac:dyDescent="0.25">
      <c r="C399" s="261"/>
      <c r="D399" s="262"/>
      <c r="E399" s="219"/>
      <c r="F399" s="318"/>
      <c r="G399" s="53">
        <v>50</v>
      </c>
      <c r="H399" s="61"/>
      <c r="I399" s="76" t="s">
        <v>50</v>
      </c>
      <c r="J399" s="55">
        <f t="shared" si="224"/>
        <v>0</v>
      </c>
      <c r="K399" s="28"/>
      <c r="L399" s="58">
        <f t="shared" si="225"/>
        <v>820</v>
      </c>
      <c r="M399" s="58">
        <f t="shared" si="226"/>
        <v>737.99999999999989</v>
      </c>
      <c r="N399" s="63">
        <f t="shared" si="227"/>
        <v>1640</v>
      </c>
      <c r="O399" s="64">
        <v>2000</v>
      </c>
      <c r="P399" s="66">
        <f t="shared" si="228"/>
        <v>0</v>
      </c>
      <c r="Q399" s="33"/>
    </row>
    <row r="400" spans="3:18" ht="15" hidden="1" customHeight="1" x14ac:dyDescent="0.25">
      <c r="H400" s="61"/>
      <c r="L400" s="6"/>
      <c r="M400" s="6"/>
      <c r="N400" s="113">
        <f t="shared" ref="N400:N405" si="239">O400-(O400*0.18)</f>
        <v>0</v>
      </c>
    </row>
    <row r="401" spans="1:17" ht="15" hidden="1" customHeight="1" x14ac:dyDescent="0.25">
      <c r="H401" s="61"/>
      <c r="L401" s="6"/>
      <c r="M401" s="6"/>
      <c r="N401" s="63">
        <f t="shared" si="239"/>
        <v>0</v>
      </c>
    </row>
    <row r="402" spans="1:17" ht="15" hidden="1" customHeight="1" x14ac:dyDescent="0.25">
      <c r="H402" s="61"/>
      <c r="L402" s="6"/>
      <c r="M402" s="6"/>
      <c r="N402" s="63">
        <f t="shared" si="239"/>
        <v>0</v>
      </c>
    </row>
    <row r="403" spans="1:17" ht="15" hidden="1" customHeight="1" x14ac:dyDescent="0.25">
      <c r="H403" s="61"/>
      <c r="L403" s="6"/>
      <c r="M403" s="6"/>
      <c r="N403" s="63">
        <f t="shared" si="239"/>
        <v>0</v>
      </c>
    </row>
    <row r="404" spans="1:17" ht="15" hidden="1" customHeight="1" x14ac:dyDescent="0.25">
      <c r="H404" s="61"/>
      <c r="L404" s="6"/>
      <c r="M404" s="6"/>
      <c r="N404" s="63">
        <f t="shared" si="239"/>
        <v>0</v>
      </c>
    </row>
    <row r="405" spans="1:17" ht="15" hidden="1" customHeight="1" x14ac:dyDescent="0.25">
      <c r="H405" s="61"/>
      <c r="L405" s="6"/>
      <c r="M405" s="6"/>
      <c r="N405" s="63">
        <f t="shared" si="239"/>
        <v>0</v>
      </c>
    </row>
    <row r="406" spans="1:17" ht="30" customHeight="1" thickBot="1" x14ac:dyDescent="0.3">
      <c r="A406" s="334" t="s">
        <v>21</v>
      </c>
      <c r="B406" s="334"/>
      <c r="C406" s="334"/>
      <c r="D406" s="334"/>
      <c r="E406" s="334"/>
      <c r="F406" s="334"/>
      <c r="G406" s="334"/>
      <c r="H406" s="334"/>
      <c r="I406" s="334"/>
      <c r="J406" s="334"/>
      <c r="K406" s="334"/>
      <c r="L406" s="334"/>
      <c r="M406" s="334"/>
      <c r="N406" s="334"/>
      <c r="O406" s="334"/>
      <c r="P406" s="335"/>
      <c r="Q406" s="15"/>
    </row>
    <row r="407" spans="1:17" ht="44.25" customHeight="1" thickBot="1" x14ac:dyDescent="0.3">
      <c r="A407" s="16"/>
      <c r="B407" s="15"/>
      <c r="C407" s="206" t="s">
        <v>11</v>
      </c>
      <c r="D407" s="37" t="s">
        <v>5</v>
      </c>
      <c r="E407" s="38" t="s">
        <v>9</v>
      </c>
      <c r="F407" s="37" t="s">
        <v>10</v>
      </c>
      <c r="G407" s="331" t="s">
        <v>19</v>
      </c>
      <c r="H407" s="332"/>
      <c r="I407" s="332"/>
      <c r="J407" s="332"/>
      <c r="K407" s="332"/>
      <c r="L407" s="332"/>
      <c r="M407" s="332"/>
      <c r="N407" s="333"/>
      <c r="O407" s="44">
        <v>180</v>
      </c>
      <c r="P407" s="45"/>
      <c r="Q407" s="15"/>
    </row>
    <row r="408" spans="1:17" ht="31.5" x14ac:dyDescent="0.25">
      <c r="A408" s="330"/>
      <c r="B408" s="15"/>
      <c r="C408" s="207"/>
      <c r="D408" s="16"/>
      <c r="E408" s="13"/>
      <c r="F408" s="20"/>
      <c r="G408" s="22"/>
      <c r="H408"/>
      <c r="I408"/>
      <c r="J408"/>
      <c r="K408"/>
      <c r="P408"/>
      <c r="Q408" s="4"/>
    </row>
    <row r="409" spans="1:17" x14ac:dyDescent="0.25">
      <c r="A409" s="330"/>
      <c r="B409" s="15"/>
      <c r="C409" s="207"/>
      <c r="D409" s="16"/>
      <c r="E409" s="13"/>
      <c r="F409" s="20"/>
      <c r="G409" s="22"/>
      <c r="H409"/>
      <c r="I409"/>
      <c r="J409"/>
      <c r="K409"/>
      <c r="P409"/>
      <c r="Q409" s="15"/>
    </row>
    <row r="410" spans="1:17" x14ac:dyDescent="0.25">
      <c r="A410" s="330"/>
      <c r="B410" s="15"/>
      <c r="C410" s="207"/>
      <c r="D410" s="16"/>
      <c r="E410" s="13"/>
      <c r="F410" s="20"/>
      <c r="G410" s="22"/>
      <c r="H410"/>
      <c r="I410"/>
      <c r="J410"/>
      <c r="K410"/>
      <c r="P410"/>
      <c r="Q410" s="15"/>
    </row>
    <row r="411" spans="1:17" x14ac:dyDescent="0.25">
      <c r="A411" s="330"/>
      <c r="B411" s="15"/>
      <c r="C411" s="208"/>
      <c r="D411" s="15"/>
      <c r="E411" s="19"/>
      <c r="F411" s="15"/>
      <c r="G411" s="18"/>
      <c r="H411"/>
      <c r="I411"/>
      <c r="J411"/>
      <c r="K411"/>
      <c r="P411"/>
      <c r="Q411" s="15"/>
    </row>
    <row r="412" spans="1:17" x14ac:dyDescent="0.25">
      <c r="A412" s="16"/>
      <c r="B412" s="15"/>
      <c r="C412" s="208"/>
      <c r="D412" s="15"/>
      <c r="E412" s="19"/>
      <c r="F412" s="15"/>
      <c r="G412" s="18"/>
      <c r="H412"/>
      <c r="I412"/>
      <c r="J412"/>
      <c r="K412"/>
      <c r="P412"/>
      <c r="Q412" s="15"/>
    </row>
    <row r="413" spans="1:17" x14ac:dyDescent="0.25">
      <c r="A413" s="16"/>
      <c r="B413" s="15"/>
      <c r="C413" s="208"/>
      <c r="D413" s="15"/>
      <c r="E413" s="19"/>
      <c r="F413" s="15"/>
      <c r="G413" s="18"/>
      <c r="H413"/>
      <c r="I413"/>
      <c r="J413"/>
      <c r="K413"/>
      <c r="P413"/>
      <c r="Q413" s="15"/>
    </row>
    <row r="414" spans="1:17" x14ac:dyDescent="0.25">
      <c r="A414" s="15"/>
      <c r="B414" s="15"/>
      <c r="C414" s="208"/>
      <c r="D414" s="15"/>
      <c r="E414" s="19"/>
      <c r="F414" s="15"/>
      <c r="G414" s="18"/>
      <c r="H414"/>
      <c r="I414"/>
      <c r="J414"/>
      <c r="K414"/>
      <c r="P414"/>
      <c r="Q414" s="15"/>
    </row>
    <row r="415" spans="1:17" ht="31.5" x14ac:dyDescent="0.25">
      <c r="A415" s="15"/>
      <c r="B415" s="15"/>
      <c r="C415" s="209"/>
      <c r="D415" s="4"/>
      <c r="E415" s="8"/>
      <c r="F415" s="4"/>
      <c r="G415" s="42"/>
      <c r="H415"/>
      <c r="I415"/>
      <c r="J415"/>
      <c r="K415"/>
      <c r="P415"/>
      <c r="Q415" s="15"/>
    </row>
    <row r="416" spans="1:17" x14ac:dyDescent="0.25">
      <c r="A416" s="15"/>
      <c r="B416" s="15"/>
      <c r="C416" s="208"/>
      <c r="D416" s="15"/>
      <c r="E416" s="19"/>
      <c r="F416" s="15"/>
      <c r="G416" s="18"/>
      <c r="H416"/>
      <c r="I416"/>
      <c r="J416"/>
      <c r="K416"/>
      <c r="P416"/>
      <c r="Q416" s="15"/>
    </row>
    <row r="417" spans="1:17" x14ac:dyDescent="0.25">
      <c r="A417" s="15"/>
      <c r="B417" s="17"/>
      <c r="C417" s="208"/>
      <c r="D417" s="15"/>
      <c r="E417" s="19"/>
      <c r="F417" s="15"/>
      <c r="G417" s="18"/>
      <c r="H417"/>
      <c r="I417"/>
      <c r="J417"/>
      <c r="K417"/>
      <c r="P417"/>
      <c r="Q417" s="15"/>
    </row>
    <row r="418" spans="1:17" x14ac:dyDescent="0.25">
      <c r="A418" s="17"/>
      <c r="B418" s="3"/>
      <c r="C418" s="208"/>
      <c r="D418" s="15"/>
      <c r="E418" s="19"/>
      <c r="F418" s="15"/>
      <c r="G418" s="18"/>
      <c r="H418"/>
      <c r="I418"/>
      <c r="J418"/>
      <c r="K418"/>
      <c r="P418"/>
      <c r="Q418" s="34"/>
    </row>
    <row r="419" spans="1:17" x14ac:dyDescent="0.25">
      <c r="A419" s="16"/>
      <c r="B419" s="3"/>
      <c r="C419" s="208"/>
      <c r="D419" s="15"/>
      <c r="E419" s="19"/>
      <c r="F419" s="15"/>
      <c r="G419" s="18"/>
      <c r="H419"/>
      <c r="I419"/>
      <c r="J419"/>
      <c r="K419"/>
      <c r="P419"/>
      <c r="Q419" s="34"/>
    </row>
    <row r="420" spans="1:17" x14ac:dyDescent="0.25">
      <c r="A420" s="16"/>
      <c r="B420" s="3"/>
      <c r="C420" s="208"/>
      <c r="D420" s="15"/>
      <c r="E420" s="19"/>
      <c r="F420" s="15"/>
      <c r="G420" s="18"/>
      <c r="H420"/>
      <c r="I420"/>
      <c r="J420"/>
      <c r="K420"/>
      <c r="P420"/>
      <c r="Q420" s="34"/>
    </row>
    <row r="421" spans="1:17" x14ac:dyDescent="0.25">
      <c r="A421" s="16"/>
      <c r="B421" s="3"/>
      <c r="C421" s="208"/>
      <c r="D421" s="15"/>
      <c r="E421" s="19"/>
      <c r="F421" s="15"/>
      <c r="G421" s="18"/>
      <c r="H421"/>
      <c r="I421"/>
      <c r="J421"/>
      <c r="K421"/>
      <c r="P421"/>
      <c r="Q421" s="34"/>
    </row>
    <row r="422" spans="1:17" x14ac:dyDescent="0.25">
      <c r="A422" s="16"/>
      <c r="B422" s="3"/>
      <c r="C422" s="208"/>
      <c r="D422" s="15"/>
      <c r="E422" s="19"/>
      <c r="F422" s="15"/>
      <c r="G422" s="18"/>
      <c r="H422"/>
      <c r="I422"/>
      <c r="J422"/>
      <c r="K422"/>
      <c r="P422"/>
      <c r="Q422" s="34"/>
    </row>
    <row r="423" spans="1:17" x14ac:dyDescent="0.25">
      <c r="A423" s="16"/>
      <c r="B423" s="3"/>
      <c r="C423" s="208"/>
      <c r="D423" s="15"/>
      <c r="E423" s="19"/>
      <c r="F423" s="15"/>
      <c r="G423" s="18"/>
      <c r="H423"/>
      <c r="I423"/>
      <c r="J423"/>
      <c r="K423"/>
      <c r="P423"/>
      <c r="Q423" s="34"/>
    </row>
    <row r="424" spans="1:17" x14ac:dyDescent="0.25">
      <c r="A424" s="16"/>
      <c r="B424" s="3"/>
      <c r="C424" s="208"/>
      <c r="D424" s="15"/>
      <c r="E424" s="19"/>
      <c r="F424" s="15"/>
      <c r="G424" s="18"/>
      <c r="H424"/>
      <c r="I424"/>
      <c r="J424"/>
      <c r="K424"/>
      <c r="P424"/>
    </row>
    <row r="425" spans="1:17" x14ac:dyDescent="0.25">
      <c r="A425" s="16"/>
      <c r="B425" s="3"/>
      <c r="C425" s="207"/>
      <c r="D425" s="16"/>
      <c r="E425" s="13"/>
      <c r="F425" s="16"/>
      <c r="G425" s="22"/>
      <c r="H425"/>
      <c r="I425"/>
      <c r="J425"/>
      <c r="K425"/>
      <c r="P425"/>
    </row>
    <row r="426" spans="1:17" x14ac:dyDescent="0.25">
      <c r="A426" s="16"/>
      <c r="B426" s="3"/>
      <c r="C426" s="207"/>
      <c r="D426" s="16"/>
      <c r="E426" s="13"/>
      <c r="F426" s="16"/>
      <c r="G426" s="22"/>
      <c r="H426"/>
      <c r="I426"/>
      <c r="J426"/>
      <c r="K426"/>
      <c r="P426"/>
    </row>
    <row r="427" spans="1:17" x14ac:dyDescent="0.25">
      <c r="A427" s="16"/>
      <c r="B427" s="15"/>
      <c r="C427" s="207"/>
      <c r="D427" s="16"/>
      <c r="E427" s="13"/>
      <c r="F427" s="16"/>
      <c r="G427" s="22"/>
      <c r="H427"/>
      <c r="I427"/>
      <c r="J427"/>
      <c r="K427"/>
      <c r="P427"/>
    </row>
    <row r="428" spans="1:17" x14ac:dyDescent="0.25">
      <c r="A428" s="16"/>
      <c r="B428" s="15"/>
      <c r="C428" s="207"/>
      <c r="D428" s="16"/>
      <c r="E428" s="13"/>
      <c r="F428" s="16"/>
      <c r="G428" s="22"/>
      <c r="H428"/>
      <c r="I428"/>
      <c r="J428"/>
      <c r="K428"/>
      <c r="P428"/>
    </row>
    <row r="429" spans="1:17" x14ac:dyDescent="0.25">
      <c r="A429" s="16"/>
      <c r="B429" s="15"/>
      <c r="C429" s="207"/>
      <c r="D429" s="16"/>
      <c r="E429" s="13"/>
      <c r="F429" s="16"/>
      <c r="G429" s="22"/>
      <c r="H429"/>
      <c r="I429"/>
      <c r="J429"/>
      <c r="K429"/>
      <c r="P429"/>
    </row>
    <row r="430" spans="1:17" x14ac:dyDescent="0.25">
      <c r="A430" s="16"/>
      <c r="B430" s="15"/>
      <c r="C430" s="207"/>
      <c r="D430" s="16"/>
      <c r="E430" s="13"/>
      <c r="F430" s="16"/>
      <c r="G430" s="22"/>
      <c r="H430"/>
      <c r="I430"/>
      <c r="J430"/>
      <c r="K430"/>
      <c r="P430"/>
    </row>
    <row r="431" spans="1:17" x14ac:dyDescent="0.25">
      <c r="A431" s="16"/>
      <c r="B431" s="15"/>
      <c r="H431"/>
      <c r="I431"/>
      <c r="J431"/>
      <c r="K431"/>
      <c r="P431"/>
    </row>
    <row r="432" spans="1:17" x14ac:dyDescent="0.25">
      <c r="A432" s="16"/>
      <c r="B432" s="15"/>
      <c r="H432"/>
      <c r="I432"/>
      <c r="J432"/>
      <c r="K432"/>
      <c r="P432"/>
    </row>
    <row r="433" spans="1:16" x14ac:dyDescent="0.25">
      <c r="A433" s="5"/>
      <c r="H433"/>
      <c r="I433"/>
      <c r="J433"/>
      <c r="K433"/>
      <c r="P433"/>
    </row>
    <row r="434" spans="1:16" x14ac:dyDescent="0.25">
      <c r="H434"/>
      <c r="I434"/>
      <c r="J434"/>
      <c r="K434"/>
      <c r="P434"/>
    </row>
    <row r="435" spans="1:16" x14ac:dyDescent="0.25">
      <c r="H435"/>
      <c r="I435"/>
      <c r="J435"/>
      <c r="K435"/>
      <c r="P435"/>
    </row>
    <row r="436" spans="1:16" x14ac:dyDescent="0.25">
      <c r="H436"/>
      <c r="I436"/>
      <c r="J436"/>
      <c r="K436"/>
      <c r="P436"/>
    </row>
    <row r="437" spans="1:16" x14ac:dyDescent="0.25">
      <c r="H437"/>
      <c r="I437"/>
      <c r="J437"/>
      <c r="K437"/>
      <c r="P437"/>
    </row>
    <row r="438" spans="1:16" x14ac:dyDescent="0.25">
      <c r="H438"/>
      <c r="I438"/>
      <c r="J438"/>
      <c r="K438"/>
      <c r="P438"/>
    </row>
    <row r="439" spans="1:16" x14ac:dyDescent="0.25">
      <c r="H439"/>
      <c r="I439"/>
      <c r="J439"/>
      <c r="K439"/>
      <c r="P439"/>
    </row>
    <row r="440" spans="1:16" x14ac:dyDescent="0.25">
      <c r="H440"/>
      <c r="I440"/>
      <c r="J440"/>
      <c r="K440"/>
      <c r="P440"/>
    </row>
    <row r="441" spans="1:16" x14ac:dyDescent="0.25">
      <c r="H441"/>
      <c r="I441"/>
      <c r="J441"/>
      <c r="K441"/>
      <c r="P441"/>
    </row>
    <row r="442" spans="1:16" x14ac:dyDescent="0.25">
      <c r="H442"/>
      <c r="I442"/>
      <c r="J442"/>
      <c r="K442"/>
      <c r="P442"/>
    </row>
    <row r="443" spans="1:16" x14ac:dyDescent="0.25">
      <c r="H443"/>
      <c r="I443"/>
      <c r="J443"/>
      <c r="K443"/>
      <c r="P443"/>
    </row>
    <row r="444" spans="1:16" x14ac:dyDescent="0.25">
      <c r="H444"/>
      <c r="I444"/>
      <c r="J444"/>
      <c r="K444"/>
      <c r="P444"/>
    </row>
    <row r="445" spans="1:16" x14ac:dyDescent="0.25">
      <c r="H445"/>
      <c r="I445"/>
      <c r="J445"/>
      <c r="K445"/>
      <c r="P445"/>
    </row>
    <row r="446" spans="1:16" x14ac:dyDescent="0.25">
      <c r="H446"/>
      <c r="I446"/>
      <c r="J446"/>
      <c r="K446"/>
      <c r="P446"/>
    </row>
    <row r="447" spans="1:16" x14ac:dyDescent="0.25">
      <c r="H447"/>
      <c r="I447"/>
      <c r="J447"/>
      <c r="K447"/>
      <c r="P447"/>
    </row>
    <row r="448" spans="1:16" x14ac:dyDescent="0.25">
      <c r="H448"/>
      <c r="I448"/>
      <c r="J448"/>
      <c r="K448"/>
      <c r="P448"/>
    </row>
    <row r="449" spans="8:16" x14ac:dyDescent="0.25">
      <c r="H449"/>
      <c r="I449"/>
      <c r="J449"/>
      <c r="K449"/>
      <c r="P449"/>
    </row>
    <row r="450" spans="8:16" x14ac:dyDescent="0.25">
      <c r="H450"/>
      <c r="I450"/>
      <c r="J450"/>
      <c r="K450"/>
      <c r="P450"/>
    </row>
    <row r="451" spans="8:16" x14ac:dyDescent="0.25">
      <c r="H451"/>
      <c r="I451"/>
      <c r="J451"/>
      <c r="K451"/>
      <c r="P451"/>
    </row>
    <row r="452" spans="8:16" x14ac:dyDescent="0.25">
      <c r="H452"/>
      <c r="I452"/>
      <c r="J452"/>
      <c r="K452"/>
      <c r="P452"/>
    </row>
    <row r="453" spans="8:16" x14ac:dyDescent="0.25">
      <c r="H453"/>
      <c r="I453"/>
      <c r="J453"/>
      <c r="K453"/>
      <c r="P453"/>
    </row>
    <row r="454" spans="8:16" x14ac:dyDescent="0.25">
      <c r="H454"/>
      <c r="I454"/>
      <c r="J454"/>
      <c r="K454"/>
      <c r="P454"/>
    </row>
    <row r="455" spans="8:16" x14ac:dyDescent="0.25">
      <c r="H455"/>
      <c r="I455"/>
      <c r="J455"/>
      <c r="K455"/>
      <c r="P455"/>
    </row>
    <row r="456" spans="8:16" x14ac:dyDescent="0.25">
      <c r="H456"/>
      <c r="I456"/>
      <c r="J456"/>
      <c r="K456"/>
      <c r="P456"/>
    </row>
    <row r="457" spans="8:16" x14ac:dyDescent="0.25">
      <c r="H457"/>
      <c r="I457"/>
      <c r="J457"/>
      <c r="K457"/>
      <c r="P457"/>
    </row>
    <row r="458" spans="8:16" x14ac:dyDescent="0.25">
      <c r="H458"/>
      <c r="I458"/>
      <c r="J458"/>
      <c r="K458"/>
      <c r="P458"/>
    </row>
    <row r="459" spans="8:16" x14ac:dyDescent="0.25">
      <c r="H459"/>
      <c r="I459"/>
      <c r="J459"/>
      <c r="K459"/>
      <c r="P459"/>
    </row>
    <row r="460" spans="8:16" x14ac:dyDescent="0.25">
      <c r="H460"/>
      <c r="I460"/>
      <c r="J460"/>
      <c r="K460"/>
      <c r="P460"/>
    </row>
    <row r="461" spans="8:16" x14ac:dyDescent="0.25">
      <c r="H461"/>
      <c r="I461"/>
      <c r="J461"/>
      <c r="K461"/>
      <c r="P461"/>
    </row>
    <row r="462" spans="8:16" x14ac:dyDescent="0.25">
      <c r="H462"/>
      <c r="I462"/>
      <c r="J462"/>
      <c r="K462"/>
      <c r="P462"/>
    </row>
    <row r="463" spans="8:16" x14ac:dyDescent="0.25">
      <c r="H463"/>
      <c r="I463"/>
      <c r="J463"/>
      <c r="K463"/>
      <c r="P463"/>
    </row>
    <row r="464" spans="8:16" x14ac:dyDescent="0.25">
      <c r="H464"/>
      <c r="I464"/>
      <c r="J464"/>
      <c r="K464"/>
      <c r="P464"/>
    </row>
    <row r="465" spans="8:16" x14ac:dyDescent="0.25">
      <c r="H465"/>
      <c r="I465"/>
      <c r="J465"/>
      <c r="K465"/>
      <c r="P465"/>
    </row>
    <row r="466" spans="8:16" x14ac:dyDescent="0.25">
      <c r="H466"/>
      <c r="I466"/>
      <c r="J466"/>
      <c r="K466"/>
      <c r="P466"/>
    </row>
    <row r="467" spans="8:16" x14ac:dyDescent="0.25">
      <c r="H467"/>
      <c r="I467"/>
      <c r="J467"/>
      <c r="K467"/>
      <c r="P467"/>
    </row>
    <row r="468" spans="8:16" x14ac:dyDescent="0.25">
      <c r="H468"/>
      <c r="I468"/>
      <c r="J468"/>
      <c r="K468"/>
      <c r="P468"/>
    </row>
    <row r="469" spans="8:16" x14ac:dyDescent="0.25">
      <c r="H469"/>
      <c r="I469"/>
      <c r="J469"/>
      <c r="K469"/>
      <c r="P469"/>
    </row>
    <row r="470" spans="8:16" x14ac:dyDescent="0.25">
      <c r="H470"/>
      <c r="I470"/>
      <c r="J470"/>
      <c r="K470"/>
      <c r="P470"/>
    </row>
    <row r="471" spans="8:16" x14ac:dyDescent="0.25">
      <c r="H471"/>
      <c r="I471"/>
      <c r="J471"/>
      <c r="K471"/>
      <c r="P471"/>
    </row>
    <row r="472" spans="8:16" x14ac:dyDescent="0.25">
      <c r="H472"/>
      <c r="I472"/>
      <c r="J472"/>
      <c r="K472"/>
      <c r="P472"/>
    </row>
    <row r="473" spans="8:16" x14ac:dyDescent="0.25">
      <c r="H473"/>
      <c r="I473"/>
      <c r="J473"/>
      <c r="K473"/>
      <c r="P473"/>
    </row>
    <row r="474" spans="8:16" x14ac:dyDescent="0.25">
      <c r="H474"/>
      <c r="I474"/>
      <c r="J474"/>
      <c r="K474"/>
      <c r="P474"/>
    </row>
    <row r="475" spans="8:16" x14ac:dyDescent="0.25">
      <c r="H475"/>
      <c r="I475"/>
      <c r="J475"/>
      <c r="K475"/>
      <c r="P475"/>
    </row>
    <row r="476" spans="8:16" x14ac:dyDescent="0.25">
      <c r="H476"/>
      <c r="I476"/>
      <c r="J476"/>
      <c r="K476"/>
      <c r="P476"/>
    </row>
    <row r="477" spans="8:16" x14ac:dyDescent="0.25">
      <c r="H477"/>
      <c r="I477"/>
      <c r="J477"/>
      <c r="K477"/>
      <c r="P477"/>
    </row>
    <row r="478" spans="8:16" x14ac:dyDescent="0.25">
      <c r="H478"/>
      <c r="I478"/>
      <c r="J478"/>
      <c r="K478"/>
      <c r="P478"/>
    </row>
    <row r="479" spans="8:16" x14ac:dyDescent="0.25">
      <c r="H479"/>
      <c r="I479"/>
      <c r="J479"/>
      <c r="K479"/>
      <c r="P479"/>
    </row>
    <row r="480" spans="8:16" x14ac:dyDescent="0.25">
      <c r="H480"/>
      <c r="I480"/>
      <c r="J480"/>
      <c r="K480"/>
      <c r="P480"/>
    </row>
    <row r="481" spans="8:16" x14ac:dyDescent="0.25">
      <c r="H481"/>
      <c r="I481"/>
      <c r="J481"/>
      <c r="K481"/>
      <c r="P481"/>
    </row>
    <row r="482" spans="8:16" x14ac:dyDescent="0.25">
      <c r="H482"/>
      <c r="I482"/>
      <c r="J482"/>
      <c r="K482"/>
      <c r="P482"/>
    </row>
    <row r="483" spans="8:16" x14ac:dyDescent="0.25">
      <c r="H483"/>
      <c r="I483"/>
      <c r="J483"/>
      <c r="K483"/>
      <c r="P483"/>
    </row>
    <row r="484" spans="8:16" x14ac:dyDescent="0.25">
      <c r="H484"/>
      <c r="I484"/>
      <c r="J484"/>
      <c r="K484"/>
      <c r="P484"/>
    </row>
    <row r="485" spans="8:16" x14ac:dyDescent="0.25">
      <c r="H485"/>
      <c r="I485"/>
      <c r="J485"/>
      <c r="K485"/>
      <c r="P485"/>
    </row>
    <row r="486" spans="8:16" x14ac:dyDescent="0.25">
      <c r="H486"/>
      <c r="I486"/>
      <c r="J486"/>
      <c r="K486"/>
      <c r="P486"/>
    </row>
    <row r="487" spans="8:16" x14ac:dyDescent="0.25">
      <c r="H487"/>
      <c r="I487"/>
      <c r="J487"/>
      <c r="K487"/>
      <c r="P487"/>
    </row>
    <row r="488" spans="8:16" x14ac:dyDescent="0.25">
      <c r="H488"/>
      <c r="I488"/>
      <c r="J488"/>
      <c r="K488"/>
      <c r="P488"/>
    </row>
    <row r="489" spans="8:16" x14ac:dyDescent="0.25">
      <c r="H489"/>
      <c r="I489"/>
      <c r="J489"/>
      <c r="K489"/>
      <c r="P489"/>
    </row>
    <row r="490" spans="8:16" x14ac:dyDescent="0.25">
      <c r="H490"/>
      <c r="I490"/>
      <c r="J490"/>
      <c r="K490"/>
      <c r="P490"/>
    </row>
    <row r="491" spans="8:16" x14ac:dyDescent="0.25">
      <c r="H491"/>
      <c r="I491"/>
      <c r="J491"/>
      <c r="K491"/>
      <c r="P491"/>
    </row>
    <row r="492" spans="8:16" x14ac:dyDescent="0.25">
      <c r="H492"/>
      <c r="I492"/>
      <c r="J492"/>
      <c r="K492"/>
      <c r="P492"/>
    </row>
    <row r="493" spans="8:16" x14ac:dyDescent="0.25">
      <c r="H493"/>
      <c r="I493"/>
      <c r="J493"/>
      <c r="K493"/>
      <c r="P493"/>
    </row>
    <row r="494" spans="8:16" x14ac:dyDescent="0.25">
      <c r="H494"/>
      <c r="I494"/>
      <c r="J494"/>
      <c r="K494"/>
      <c r="P494"/>
    </row>
    <row r="495" spans="8:16" x14ac:dyDescent="0.25">
      <c r="H495"/>
      <c r="I495"/>
      <c r="J495"/>
      <c r="K495"/>
      <c r="P495"/>
    </row>
    <row r="496" spans="8:16" x14ac:dyDescent="0.25">
      <c r="H496"/>
      <c r="I496"/>
      <c r="J496"/>
      <c r="K496"/>
      <c r="P496"/>
    </row>
    <row r="497" spans="1:76" x14ac:dyDescent="0.25">
      <c r="H497"/>
      <c r="I497"/>
      <c r="J497"/>
      <c r="K497"/>
      <c r="P497"/>
    </row>
    <row r="498" spans="1:76" x14ac:dyDescent="0.25">
      <c r="H498"/>
      <c r="I498"/>
      <c r="J498"/>
      <c r="K498"/>
      <c r="P498"/>
    </row>
    <row r="499" spans="1:76" x14ac:dyDescent="0.25">
      <c r="H499"/>
      <c r="I499"/>
      <c r="J499"/>
      <c r="K499"/>
      <c r="P499"/>
    </row>
    <row r="500" spans="1:76" x14ac:dyDescent="0.25">
      <c r="H500"/>
      <c r="I500"/>
      <c r="J500"/>
      <c r="K500"/>
      <c r="P500"/>
    </row>
    <row r="501" spans="1:76" ht="16.5" customHeight="1" x14ac:dyDescent="0.25">
      <c r="H501"/>
      <c r="I501"/>
      <c r="J501"/>
      <c r="K501"/>
      <c r="P501"/>
    </row>
    <row r="502" spans="1:76" s="6" customFormat="1" ht="15" customHeight="1" x14ac:dyDescent="0.25">
      <c r="A502"/>
      <c r="B502" s="1"/>
      <c r="C502" s="153"/>
      <c r="D502"/>
      <c r="E502" s="10"/>
      <c r="F502"/>
      <c r="G502" s="21"/>
      <c r="H502"/>
      <c r="I502"/>
      <c r="J502"/>
      <c r="K502"/>
      <c r="L502"/>
      <c r="M502"/>
      <c r="N502"/>
      <c r="O502"/>
      <c r="P502"/>
      <c r="S502"/>
      <c r="T502"/>
      <c r="U502"/>
      <c r="V502"/>
      <c r="W502"/>
      <c r="X502" s="3"/>
      <c r="Y502" s="12"/>
      <c r="Z502" s="2"/>
      <c r="AA502" s="2"/>
      <c r="AB502" s="2"/>
      <c r="AC502" s="2"/>
      <c r="AD502" s="2"/>
      <c r="AE502" s="2"/>
      <c r="AF502" s="2"/>
      <c r="AG502" s="2"/>
      <c r="AH502" s="2"/>
      <c r="AI502" s="2"/>
      <c r="AJ502" s="2"/>
      <c r="AK502" s="2"/>
      <c r="AL502" s="2"/>
      <c r="AM502" s="2"/>
      <c r="AN502" s="2"/>
      <c r="AO502" s="2"/>
      <c r="AP502" s="2"/>
      <c r="AQ502" s="2"/>
      <c r="AR502" s="2"/>
      <c r="AS502" s="2"/>
      <c r="AT502" s="2"/>
      <c r="AU502" s="2"/>
      <c r="AV502" s="2"/>
      <c r="AW502" s="2"/>
      <c r="AX502" s="2"/>
      <c r="AY502" s="2"/>
      <c r="AZ502" s="2"/>
      <c r="BA502" s="2"/>
      <c r="BB502" s="2"/>
      <c r="BC502" s="2"/>
      <c r="BD502" s="2"/>
      <c r="BE502" s="2"/>
      <c r="BF502" s="2"/>
      <c r="BG502" s="2"/>
      <c r="BH502" s="2"/>
      <c r="BI502" s="2"/>
      <c r="BJ502" s="2"/>
      <c r="BK502" s="2"/>
      <c r="BL502" s="2"/>
      <c r="BM502" s="2"/>
      <c r="BN502" s="2"/>
      <c r="BO502" s="2"/>
      <c r="BP502" s="2"/>
      <c r="BQ502" s="2"/>
      <c r="BR502" s="2"/>
      <c r="BS502" s="2"/>
      <c r="BT502" s="2"/>
      <c r="BU502" s="2"/>
      <c r="BV502" s="2"/>
      <c r="BW502" s="2"/>
      <c r="BX502" s="2"/>
    </row>
    <row r="503" spans="1:76" s="6" customFormat="1" ht="15" customHeight="1" x14ac:dyDescent="0.25">
      <c r="A503"/>
      <c r="B503" s="1"/>
      <c r="C503" s="153"/>
      <c r="D503"/>
      <c r="E503" s="10"/>
      <c r="F503"/>
      <c r="G503" s="21"/>
      <c r="H503"/>
      <c r="I503"/>
      <c r="J503"/>
      <c r="K503"/>
      <c r="L503"/>
      <c r="M503"/>
      <c r="N503"/>
      <c r="O503"/>
      <c r="P503"/>
      <c r="S503"/>
      <c r="T503"/>
      <c r="U503"/>
      <c r="V503"/>
      <c r="W503"/>
      <c r="X503" s="3"/>
      <c r="Y503" s="12"/>
      <c r="Z503" s="2"/>
      <c r="AA503" s="2"/>
      <c r="AB503" s="2"/>
      <c r="AC503" s="2"/>
      <c r="AD503" s="2"/>
      <c r="AE503" s="2"/>
      <c r="AF503" s="2"/>
      <c r="AG503" s="2"/>
      <c r="AH503" s="2"/>
      <c r="AI503" s="2"/>
      <c r="AJ503" s="2"/>
      <c r="AK503" s="2"/>
      <c r="AL503" s="2"/>
      <c r="AM503" s="2"/>
      <c r="AN503" s="2"/>
      <c r="AO503" s="2"/>
      <c r="AP503" s="2"/>
      <c r="AQ503" s="2"/>
      <c r="AR503" s="2"/>
      <c r="AS503" s="2"/>
      <c r="AT503" s="2"/>
      <c r="AU503" s="2"/>
      <c r="AV503" s="2"/>
      <c r="AW503" s="2"/>
      <c r="AX503" s="2"/>
      <c r="AY503" s="2"/>
      <c r="AZ503" s="2"/>
      <c r="BA503" s="2"/>
      <c r="BB503" s="2"/>
      <c r="BC503" s="2"/>
      <c r="BD503" s="2"/>
      <c r="BE503" s="2"/>
      <c r="BF503" s="2"/>
      <c r="BG503" s="2"/>
      <c r="BH503" s="2"/>
      <c r="BI503" s="2"/>
      <c r="BJ503" s="2"/>
      <c r="BK503" s="2"/>
      <c r="BL503" s="2"/>
      <c r="BM503" s="2"/>
      <c r="BN503" s="2"/>
      <c r="BO503" s="2"/>
      <c r="BP503" s="2"/>
      <c r="BQ503" s="2"/>
      <c r="BR503" s="2"/>
      <c r="BS503" s="2"/>
      <c r="BT503" s="2"/>
      <c r="BU503" s="2"/>
      <c r="BV503" s="2"/>
      <c r="BW503" s="2"/>
      <c r="BX503" s="2"/>
    </row>
    <row r="504" spans="1:76" s="6" customFormat="1" ht="15" customHeight="1" x14ac:dyDescent="0.25">
      <c r="A504"/>
      <c r="B504" s="1"/>
      <c r="C504" s="153"/>
      <c r="D504"/>
      <c r="E504" s="10"/>
      <c r="F504"/>
      <c r="G504" s="21"/>
      <c r="H504"/>
      <c r="I504"/>
      <c r="J504"/>
      <c r="K504"/>
      <c r="L504"/>
      <c r="M504"/>
      <c r="N504"/>
      <c r="O504"/>
      <c r="P504"/>
      <c r="R504"/>
      <c r="X504" s="3"/>
      <c r="Y504" s="12"/>
      <c r="Z504" s="2"/>
      <c r="AA504" s="2"/>
      <c r="AB504" s="2"/>
      <c r="AC504" s="2"/>
      <c r="AD504" s="2"/>
      <c r="AE504" s="2"/>
      <c r="AF504" s="2"/>
      <c r="AG504" s="2"/>
      <c r="AH504" s="2"/>
      <c r="AI504" s="2"/>
      <c r="AJ504" s="2"/>
      <c r="AK504" s="2"/>
      <c r="AL504" s="2"/>
      <c r="AM504" s="2"/>
      <c r="AN504" s="2"/>
      <c r="AO504" s="2"/>
      <c r="AP504" s="2"/>
      <c r="AQ504" s="2"/>
      <c r="AR504" s="2"/>
      <c r="AS504" s="2"/>
      <c r="AT504" s="2"/>
      <c r="AU504" s="2"/>
      <c r="AV504" s="2"/>
      <c r="AW504" s="2"/>
      <c r="AX504" s="2"/>
      <c r="AY504" s="2"/>
      <c r="AZ504" s="2"/>
      <c r="BA504" s="2"/>
      <c r="BB504" s="2"/>
      <c r="BC504" s="2"/>
      <c r="BD504" s="2"/>
      <c r="BE504" s="2"/>
      <c r="BF504" s="2"/>
      <c r="BG504" s="2"/>
      <c r="BH504" s="2"/>
      <c r="BI504" s="2"/>
      <c r="BJ504" s="2"/>
      <c r="BK504" s="2"/>
      <c r="BL504" s="2"/>
      <c r="BM504" s="2"/>
      <c r="BN504" s="2"/>
      <c r="BO504" s="2"/>
      <c r="BP504" s="2"/>
      <c r="BQ504" s="2"/>
      <c r="BR504" s="2"/>
      <c r="BS504" s="2"/>
      <c r="BT504" s="2"/>
      <c r="BU504" s="2"/>
      <c r="BV504" s="2"/>
      <c r="BW504" s="2"/>
      <c r="BX504" s="2"/>
    </row>
    <row r="505" spans="1:76" s="6" customFormat="1" ht="15" customHeight="1" x14ac:dyDescent="0.25">
      <c r="A505"/>
      <c r="B505" s="1"/>
      <c r="C505" s="153"/>
      <c r="D505"/>
      <c r="E505" s="10"/>
      <c r="F505"/>
      <c r="G505" s="21"/>
      <c r="H505"/>
      <c r="I505"/>
      <c r="J505"/>
      <c r="K505"/>
      <c r="L505"/>
      <c r="M505"/>
      <c r="N505"/>
      <c r="O505"/>
      <c r="P505"/>
      <c r="R505" s="10"/>
      <c r="X505" s="3"/>
      <c r="Y505" s="12"/>
      <c r="Z505" s="2"/>
      <c r="AA505" s="2"/>
      <c r="AB505" s="2"/>
      <c r="AC505" s="2"/>
      <c r="AD505" s="2"/>
      <c r="AE505" s="2"/>
      <c r="AF505" s="2"/>
      <c r="AG505" s="2"/>
      <c r="AH505" s="2"/>
      <c r="AI505" s="2"/>
      <c r="AJ505" s="2"/>
      <c r="AK505" s="2"/>
      <c r="AL505" s="2"/>
      <c r="AM505" s="2"/>
      <c r="AN505" s="2"/>
      <c r="AO505" s="2"/>
      <c r="AP505" s="2"/>
      <c r="AQ505" s="2"/>
      <c r="AR505" s="2"/>
      <c r="AS505" s="2"/>
      <c r="AT505" s="2"/>
      <c r="AU505" s="2"/>
      <c r="AV505" s="2"/>
      <c r="AW505" s="2"/>
      <c r="AX505" s="2"/>
      <c r="AY505" s="2"/>
      <c r="AZ505" s="2"/>
      <c r="BA505" s="2"/>
      <c r="BB505" s="2"/>
      <c r="BC505" s="2"/>
      <c r="BD505" s="2"/>
      <c r="BE505" s="2"/>
      <c r="BF505" s="2"/>
      <c r="BG505" s="2"/>
      <c r="BH505" s="2"/>
      <c r="BI505" s="2"/>
      <c r="BJ505" s="2"/>
      <c r="BK505" s="2"/>
      <c r="BL505" s="2"/>
      <c r="BM505" s="2"/>
      <c r="BN505" s="2"/>
      <c r="BO505" s="2"/>
      <c r="BP505" s="2"/>
      <c r="BQ505" s="2"/>
      <c r="BR505" s="2"/>
      <c r="BS505" s="2"/>
      <c r="BT505" s="2"/>
      <c r="BU505" s="2"/>
      <c r="BV505" s="2"/>
      <c r="BW505" s="2"/>
      <c r="BX505" s="2"/>
    </row>
    <row r="506" spans="1:76" s="6" customFormat="1" ht="15" customHeight="1" x14ac:dyDescent="0.25">
      <c r="A506"/>
      <c r="B506" s="1"/>
      <c r="C506" s="153"/>
      <c r="D506"/>
      <c r="E506" s="10"/>
      <c r="F506"/>
      <c r="G506" s="21"/>
      <c r="H506"/>
      <c r="I506"/>
      <c r="J506"/>
      <c r="K506"/>
      <c r="L506"/>
      <c r="M506"/>
      <c r="N506"/>
      <c r="O506"/>
      <c r="P506"/>
      <c r="X506" s="3"/>
      <c r="Y506" s="12"/>
      <c r="Z506" s="2"/>
      <c r="AA506" s="2"/>
      <c r="AB506" s="2"/>
      <c r="AC506" s="2"/>
      <c r="AD506" s="2"/>
      <c r="AE506" s="2"/>
      <c r="AF506" s="2"/>
      <c r="AG506" s="2"/>
      <c r="AH506" s="2"/>
      <c r="AI506" s="2"/>
      <c r="AJ506" s="2"/>
      <c r="AK506" s="2"/>
      <c r="AL506" s="2"/>
      <c r="AM506" s="2"/>
      <c r="AN506" s="2"/>
      <c r="AO506" s="2"/>
      <c r="AP506" s="2"/>
      <c r="AQ506" s="2"/>
      <c r="AR506" s="2"/>
      <c r="AS506" s="2"/>
      <c r="AT506" s="2"/>
      <c r="AU506" s="2"/>
      <c r="AV506" s="2"/>
      <c r="AW506" s="2"/>
      <c r="AX506" s="2"/>
      <c r="AY506" s="2"/>
      <c r="AZ506" s="2"/>
      <c r="BA506" s="2"/>
      <c r="BB506" s="2"/>
      <c r="BC506" s="2"/>
      <c r="BD506" s="2"/>
      <c r="BE506" s="2"/>
      <c r="BF506" s="2"/>
      <c r="BG506" s="2"/>
      <c r="BH506" s="2"/>
      <c r="BI506" s="2"/>
      <c r="BJ506" s="2"/>
      <c r="BK506" s="2"/>
      <c r="BL506" s="2"/>
      <c r="BM506" s="2"/>
      <c r="BN506" s="2"/>
      <c r="BO506" s="2"/>
      <c r="BP506" s="2"/>
      <c r="BQ506" s="2"/>
      <c r="BR506" s="2"/>
      <c r="BS506" s="2"/>
      <c r="BT506" s="2"/>
      <c r="BU506" s="2"/>
      <c r="BV506" s="2"/>
      <c r="BW506" s="2"/>
      <c r="BX506" s="2"/>
    </row>
    <row r="507" spans="1:76" x14ac:dyDescent="0.25">
      <c r="H507"/>
      <c r="I507"/>
      <c r="J507"/>
      <c r="K507"/>
      <c r="P507"/>
    </row>
    <row r="508" spans="1:76" x14ac:dyDescent="0.25">
      <c r="H508"/>
      <c r="I508"/>
      <c r="J508"/>
      <c r="K508"/>
      <c r="P508"/>
    </row>
    <row r="509" spans="1:76" x14ac:dyDescent="0.25">
      <c r="H509"/>
      <c r="I509"/>
      <c r="J509"/>
      <c r="K509"/>
      <c r="P509"/>
    </row>
    <row r="510" spans="1:76" x14ac:dyDescent="0.25">
      <c r="H510"/>
      <c r="I510"/>
      <c r="J510"/>
      <c r="K510"/>
      <c r="P510"/>
    </row>
    <row r="511" spans="1:76" x14ac:dyDescent="0.25">
      <c r="H511"/>
      <c r="I511"/>
      <c r="J511"/>
      <c r="K511"/>
      <c r="P511"/>
    </row>
    <row r="512" spans="1:76" x14ac:dyDescent="0.25">
      <c r="H512"/>
      <c r="I512"/>
      <c r="J512"/>
      <c r="K512"/>
      <c r="P512"/>
    </row>
    <row r="513" spans="2:17" x14ac:dyDescent="0.25">
      <c r="H513"/>
      <c r="I513"/>
      <c r="J513"/>
      <c r="K513"/>
      <c r="P513"/>
    </row>
    <row r="514" spans="2:17" x14ac:dyDescent="0.25">
      <c r="H514"/>
      <c r="I514"/>
      <c r="J514"/>
      <c r="K514"/>
      <c r="P514"/>
    </row>
    <row r="515" spans="2:17" x14ac:dyDescent="0.25">
      <c r="H515"/>
      <c r="I515"/>
      <c r="J515"/>
      <c r="K515"/>
      <c r="P515"/>
    </row>
    <row r="516" spans="2:17" x14ac:dyDescent="0.25">
      <c r="H516"/>
      <c r="I516"/>
      <c r="J516"/>
      <c r="K516"/>
      <c r="P516"/>
    </row>
    <row r="517" spans="2:17" x14ac:dyDescent="0.25">
      <c r="H517"/>
      <c r="I517"/>
      <c r="J517"/>
      <c r="K517"/>
      <c r="P517"/>
    </row>
    <row r="518" spans="2:17" x14ac:dyDescent="0.25">
      <c r="H518"/>
      <c r="I518"/>
      <c r="J518"/>
      <c r="K518"/>
      <c r="P518"/>
    </row>
    <row r="519" spans="2:17" x14ac:dyDescent="0.25">
      <c r="B519"/>
      <c r="E519"/>
      <c r="G519"/>
      <c r="H519"/>
      <c r="I519"/>
      <c r="J519"/>
      <c r="K519"/>
      <c r="P519"/>
      <c r="Q519"/>
    </row>
    <row r="520" spans="2:17" x14ac:dyDescent="0.25">
      <c r="B520"/>
      <c r="E520"/>
      <c r="G520"/>
      <c r="H520"/>
      <c r="I520"/>
      <c r="J520"/>
      <c r="K520"/>
      <c r="P520"/>
      <c r="Q520"/>
    </row>
    <row r="521" spans="2:17" x14ac:dyDescent="0.25">
      <c r="B521"/>
      <c r="E521"/>
      <c r="G521"/>
      <c r="H521"/>
      <c r="I521"/>
      <c r="J521"/>
      <c r="K521"/>
      <c r="P521"/>
      <c r="Q521"/>
    </row>
    <row r="522" spans="2:17" x14ac:dyDescent="0.25">
      <c r="B522"/>
      <c r="E522"/>
      <c r="G522"/>
      <c r="H522"/>
      <c r="I522"/>
      <c r="J522"/>
      <c r="K522"/>
      <c r="P522"/>
      <c r="Q522"/>
    </row>
    <row r="523" spans="2:17" x14ac:dyDescent="0.25">
      <c r="B523"/>
      <c r="E523"/>
      <c r="G523"/>
      <c r="H523"/>
      <c r="I523"/>
      <c r="J523"/>
      <c r="K523"/>
      <c r="P523"/>
      <c r="Q523"/>
    </row>
    <row r="524" spans="2:17" x14ac:dyDescent="0.25">
      <c r="B524"/>
      <c r="E524"/>
      <c r="G524"/>
      <c r="H524"/>
      <c r="I524"/>
      <c r="J524"/>
      <c r="K524"/>
      <c r="P524"/>
      <c r="Q524"/>
    </row>
    <row r="525" spans="2:17" x14ac:dyDescent="0.25">
      <c r="B525"/>
      <c r="E525"/>
      <c r="G525"/>
      <c r="H525"/>
      <c r="I525"/>
      <c r="J525"/>
      <c r="K525"/>
      <c r="P525"/>
      <c r="Q525"/>
    </row>
    <row r="526" spans="2:17" x14ac:dyDescent="0.25">
      <c r="B526"/>
      <c r="E526"/>
      <c r="G526"/>
      <c r="H526"/>
      <c r="I526"/>
      <c r="J526"/>
      <c r="K526"/>
      <c r="P526"/>
      <c r="Q526"/>
    </row>
    <row r="527" spans="2:17" x14ac:dyDescent="0.25">
      <c r="B527"/>
      <c r="E527"/>
      <c r="G527"/>
      <c r="H527"/>
      <c r="I527"/>
      <c r="J527"/>
      <c r="K527"/>
      <c r="P527"/>
      <c r="Q527"/>
    </row>
    <row r="528" spans="2:17" x14ac:dyDescent="0.25">
      <c r="B528"/>
      <c r="E528"/>
      <c r="G528"/>
      <c r="H528"/>
      <c r="I528"/>
      <c r="J528"/>
      <c r="K528"/>
      <c r="P528"/>
      <c r="Q528"/>
    </row>
    <row r="529" spans="2:17" x14ac:dyDescent="0.25">
      <c r="B529"/>
      <c r="E529"/>
      <c r="G529"/>
      <c r="H529"/>
      <c r="I529"/>
      <c r="J529"/>
      <c r="K529"/>
      <c r="P529"/>
      <c r="Q529"/>
    </row>
    <row r="530" spans="2:17" x14ac:dyDescent="0.25">
      <c r="B530"/>
      <c r="E530"/>
      <c r="G530"/>
      <c r="H530"/>
      <c r="I530"/>
      <c r="J530"/>
      <c r="K530"/>
      <c r="P530"/>
      <c r="Q530"/>
    </row>
    <row r="531" spans="2:17" x14ac:dyDescent="0.25">
      <c r="B531"/>
      <c r="E531"/>
      <c r="G531"/>
      <c r="H531"/>
      <c r="I531"/>
      <c r="J531"/>
      <c r="K531"/>
      <c r="P531"/>
      <c r="Q531"/>
    </row>
    <row r="532" spans="2:17" x14ac:dyDescent="0.25">
      <c r="B532"/>
      <c r="E532"/>
      <c r="G532"/>
      <c r="H532"/>
      <c r="I532"/>
      <c r="J532"/>
      <c r="K532"/>
      <c r="P532"/>
      <c r="Q532"/>
    </row>
    <row r="533" spans="2:17" x14ac:dyDescent="0.25">
      <c r="B533"/>
      <c r="E533"/>
      <c r="G533"/>
      <c r="H533"/>
      <c r="I533"/>
      <c r="J533"/>
      <c r="K533"/>
      <c r="P533"/>
      <c r="Q533"/>
    </row>
    <row r="534" spans="2:17" x14ac:dyDescent="0.25">
      <c r="B534"/>
      <c r="E534"/>
      <c r="G534"/>
      <c r="H534"/>
      <c r="I534"/>
      <c r="J534"/>
      <c r="K534"/>
      <c r="P534"/>
      <c r="Q534"/>
    </row>
    <row r="535" spans="2:17" x14ac:dyDescent="0.25">
      <c r="B535"/>
      <c r="E535"/>
      <c r="G535"/>
      <c r="H535"/>
      <c r="I535"/>
      <c r="J535"/>
      <c r="K535"/>
      <c r="P535"/>
      <c r="Q535"/>
    </row>
    <row r="536" spans="2:17" x14ac:dyDescent="0.25">
      <c r="B536"/>
      <c r="E536"/>
      <c r="G536"/>
      <c r="H536"/>
      <c r="I536"/>
      <c r="J536"/>
      <c r="K536"/>
      <c r="P536"/>
      <c r="Q536"/>
    </row>
    <row r="537" spans="2:17" x14ac:dyDescent="0.25">
      <c r="B537"/>
      <c r="E537"/>
      <c r="G537"/>
      <c r="H537"/>
      <c r="I537"/>
      <c r="J537"/>
      <c r="K537"/>
      <c r="P537"/>
      <c r="Q537"/>
    </row>
    <row r="538" spans="2:17" x14ac:dyDescent="0.25">
      <c r="B538"/>
      <c r="E538"/>
      <c r="G538"/>
      <c r="H538"/>
      <c r="I538"/>
      <c r="J538"/>
      <c r="K538"/>
      <c r="P538"/>
      <c r="Q538"/>
    </row>
    <row r="539" spans="2:17" x14ac:dyDescent="0.25">
      <c r="B539"/>
      <c r="E539"/>
      <c r="G539"/>
      <c r="H539"/>
      <c r="I539"/>
      <c r="J539"/>
      <c r="K539"/>
      <c r="P539"/>
      <c r="Q539"/>
    </row>
    <row r="540" spans="2:17" x14ac:dyDescent="0.25">
      <c r="B540"/>
      <c r="E540"/>
      <c r="G540"/>
      <c r="H540"/>
      <c r="I540"/>
      <c r="J540"/>
      <c r="K540"/>
      <c r="P540"/>
      <c r="Q540"/>
    </row>
    <row r="541" spans="2:17" x14ac:dyDescent="0.25">
      <c r="B541"/>
      <c r="E541"/>
      <c r="G541"/>
      <c r="H541"/>
      <c r="I541"/>
      <c r="J541"/>
      <c r="K541"/>
      <c r="P541"/>
      <c r="Q541"/>
    </row>
    <row r="542" spans="2:17" x14ac:dyDescent="0.25">
      <c r="B542"/>
      <c r="E542"/>
      <c r="G542"/>
      <c r="H542"/>
      <c r="I542"/>
      <c r="J542"/>
      <c r="K542"/>
      <c r="P542"/>
      <c r="Q542"/>
    </row>
    <row r="543" spans="2:17" x14ac:dyDescent="0.25">
      <c r="B543"/>
      <c r="E543"/>
      <c r="G543"/>
      <c r="H543"/>
      <c r="I543"/>
      <c r="J543"/>
      <c r="K543"/>
      <c r="P543"/>
      <c r="Q543"/>
    </row>
    <row r="544" spans="2:17" x14ac:dyDescent="0.25">
      <c r="B544"/>
      <c r="E544"/>
      <c r="G544"/>
      <c r="H544"/>
      <c r="I544"/>
      <c r="J544"/>
      <c r="K544"/>
      <c r="P544"/>
      <c r="Q544"/>
    </row>
    <row r="545" spans="2:17" x14ac:dyDescent="0.25">
      <c r="B545"/>
      <c r="E545"/>
      <c r="G545"/>
      <c r="H545"/>
      <c r="I545"/>
      <c r="J545"/>
      <c r="K545"/>
      <c r="P545"/>
      <c r="Q545"/>
    </row>
    <row r="546" spans="2:17" x14ac:dyDescent="0.25">
      <c r="B546"/>
      <c r="E546"/>
      <c r="G546"/>
      <c r="H546"/>
      <c r="I546"/>
      <c r="J546"/>
      <c r="K546"/>
      <c r="P546"/>
      <c r="Q546"/>
    </row>
    <row r="547" spans="2:17" x14ac:dyDescent="0.25">
      <c r="B547"/>
      <c r="E547"/>
      <c r="G547"/>
      <c r="H547"/>
      <c r="I547"/>
      <c r="J547"/>
      <c r="K547"/>
      <c r="P547"/>
      <c r="Q547"/>
    </row>
    <row r="548" spans="2:17" x14ac:dyDescent="0.25">
      <c r="B548"/>
      <c r="E548"/>
      <c r="G548"/>
      <c r="H548"/>
      <c r="I548"/>
      <c r="J548"/>
      <c r="K548"/>
      <c r="P548"/>
      <c r="Q548"/>
    </row>
    <row r="549" spans="2:17" x14ac:dyDescent="0.25">
      <c r="B549"/>
      <c r="E549"/>
      <c r="G549"/>
      <c r="H549"/>
      <c r="I549"/>
      <c r="J549"/>
      <c r="K549"/>
      <c r="P549"/>
      <c r="Q549"/>
    </row>
    <row r="550" spans="2:17" x14ac:dyDescent="0.25">
      <c r="B550"/>
      <c r="E550"/>
      <c r="G550"/>
      <c r="H550"/>
      <c r="I550"/>
      <c r="J550"/>
      <c r="K550"/>
      <c r="P550"/>
      <c r="Q550"/>
    </row>
    <row r="551" spans="2:17" x14ac:dyDescent="0.25">
      <c r="B551"/>
      <c r="E551"/>
      <c r="G551"/>
      <c r="H551"/>
      <c r="I551"/>
      <c r="J551"/>
      <c r="K551"/>
      <c r="P551"/>
      <c r="Q551"/>
    </row>
    <row r="552" spans="2:17" x14ac:dyDescent="0.25">
      <c r="B552"/>
      <c r="E552"/>
      <c r="G552"/>
      <c r="H552"/>
      <c r="I552"/>
      <c r="J552"/>
      <c r="K552"/>
      <c r="P552"/>
      <c r="Q552"/>
    </row>
    <row r="553" spans="2:17" x14ac:dyDescent="0.25">
      <c r="B553"/>
      <c r="E553"/>
      <c r="G553"/>
      <c r="H553"/>
      <c r="I553"/>
      <c r="J553"/>
      <c r="K553"/>
      <c r="P553"/>
      <c r="Q553"/>
    </row>
    <row r="554" spans="2:17" x14ac:dyDescent="0.25">
      <c r="B554"/>
      <c r="E554"/>
      <c r="G554"/>
      <c r="H554"/>
      <c r="I554"/>
      <c r="J554"/>
      <c r="K554"/>
      <c r="P554"/>
      <c r="Q554"/>
    </row>
    <row r="555" spans="2:17" x14ac:dyDescent="0.25">
      <c r="B555"/>
      <c r="E555"/>
      <c r="G555"/>
      <c r="H555"/>
      <c r="I555"/>
      <c r="J555"/>
      <c r="K555"/>
      <c r="P555"/>
      <c r="Q555"/>
    </row>
    <row r="556" spans="2:17" x14ac:dyDescent="0.25">
      <c r="B556"/>
      <c r="E556"/>
      <c r="G556"/>
      <c r="H556"/>
      <c r="I556"/>
      <c r="J556"/>
      <c r="K556"/>
      <c r="P556"/>
      <c r="Q556"/>
    </row>
    <row r="557" spans="2:17" x14ac:dyDescent="0.25">
      <c r="B557"/>
      <c r="E557"/>
      <c r="G557"/>
      <c r="H557"/>
      <c r="I557"/>
      <c r="J557"/>
      <c r="K557"/>
      <c r="P557"/>
      <c r="Q557"/>
    </row>
    <row r="558" spans="2:17" x14ac:dyDescent="0.25">
      <c r="B558"/>
      <c r="E558"/>
      <c r="G558"/>
      <c r="H558"/>
      <c r="I558"/>
      <c r="J558"/>
      <c r="K558"/>
      <c r="P558"/>
      <c r="Q558"/>
    </row>
    <row r="559" spans="2:17" x14ac:dyDescent="0.25">
      <c r="B559"/>
      <c r="E559"/>
      <c r="G559"/>
      <c r="H559"/>
      <c r="I559"/>
      <c r="J559"/>
      <c r="K559"/>
      <c r="P559"/>
      <c r="Q559"/>
    </row>
    <row r="560" spans="2:17" x14ac:dyDescent="0.25">
      <c r="B560"/>
      <c r="E560"/>
      <c r="G560"/>
      <c r="H560"/>
      <c r="I560"/>
      <c r="J560"/>
      <c r="K560"/>
      <c r="P560"/>
      <c r="Q560"/>
    </row>
    <row r="561" spans="2:17" x14ac:dyDescent="0.25">
      <c r="B561"/>
      <c r="E561"/>
      <c r="G561"/>
      <c r="H561"/>
      <c r="I561"/>
      <c r="J561"/>
      <c r="K561"/>
      <c r="P561"/>
      <c r="Q561"/>
    </row>
    <row r="562" spans="2:17" x14ac:dyDescent="0.25">
      <c r="B562"/>
      <c r="E562"/>
      <c r="G562"/>
      <c r="H562"/>
      <c r="I562"/>
      <c r="J562"/>
      <c r="K562"/>
      <c r="P562"/>
      <c r="Q562"/>
    </row>
    <row r="563" spans="2:17" x14ac:dyDescent="0.25">
      <c r="B563"/>
      <c r="E563"/>
      <c r="G563"/>
      <c r="H563"/>
      <c r="I563"/>
      <c r="J563"/>
      <c r="K563"/>
      <c r="P563"/>
      <c r="Q563"/>
    </row>
    <row r="564" spans="2:17" x14ac:dyDescent="0.25">
      <c r="B564"/>
      <c r="E564"/>
      <c r="G564"/>
      <c r="H564"/>
      <c r="I564"/>
      <c r="J564"/>
      <c r="K564"/>
      <c r="P564"/>
      <c r="Q564"/>
    </row>
    <row r="565" spans="2:17" x14ac:dyDescent="0.25">
      <c r="B565"/>
      <c r="E565"/>
      <c r="G565"/>
      <c r="H565"/>
      <c r="I565"/>
      <c r="J565"/>
      <c r="K565"/>
      <c r="P565"/>
      <c r="Q565"/>
    </row>
    <row r="566" spans="2:17" x14ac:dyDescent="0.25">
      <c r="B566"/>
      <c r="E566"/>
      <c r="G566"/>
      <c r="H566"/>
      <c r="I566"/>
      <c r="J566"/>
      <c r="K566"/>
      <c r="P566"/>
      <c r="Q566"/>
    </row>
    <row r="567" spans="2:17" x14ac:dyDescent="0.25">
      <c r="B567"/>
      <c r="E567"/>
      <c r="G567"/>
      <c r="H567"/>
      <c r="I567"/>
      <c r="J567"/>
      <c r="K567"/>
      <c r="P567"/>
      <c r="Q567"/>
    </row>
    <row r="568" spans="2:17" x14ac:dyDescent="0.25">
      <c r="B568"/>
      <c r="E568"/>
      <c r="G568"/>
      <c r="H568"/>
      <c r="I568"/>
      <c r="J568"/>
      <c r="K568"/>
      <c r="P568"/>
      <c r="Q568"/>
    </row>
    <row r="569" spans="2:17" x14ac:dyDescent="0.25">
      <c r="B569"/>
      <c r="E569"/>
      <c r="G569"/>
      <c r="H569"/>
      <c r="I569"/>
      <c r="J569"/>
      <c r="K569"/>
      <c r="P569"/>
      <c r="Q569"/>
    </row>
    <row r="570" spans="2:17" x14ac:dyDescent="0.25">
      <c r="B570"/>
      <c r="E570"/>
      <c r="G570"/>
      <c r="H570"/>
      <c r="I570"/>
      <c r="J570"/>
      <c r="K570"/>
      <c r="P570"/>
      <c r="Q570"/>
    </row>
    <row r="571" spans="2:17" x14ac:dyDescent="0.25">
      <c r="B571"/>
      <c r="E571"/>
      <c r="G571"/>
      <c r="H571"/>
      <c r="I571"/>
      <c r="J571"/>
      <c r="K571"/>
      <c r="P571"/>
      <c r="Q571"/>
    </row>
    <row r="572" spans="2:17" x14ac:dyDescent="0.25">
      <c r="B572"/>
      <c r="E572"/>
      <c r="G572"/>
      <c r="H572"/>
      <c r="I572"/>
      <c r="J572"/>
      <c r="K572"/>
      <c r="P572"/>
      <c r="Q572"/>
    </row>
    <row r="573" spans="2:17" x14ac:dyDescent="0.25">
      <c r="B573"/>
      <c r="E573"/>
      <c r="G573"/>
      <c r="H573"/>
      <c r="I573"/>
      <c r="J573"/>
      <c r="K573"/>
      <c r="P573"/>
      <c r="Q573"/>
    </row>
    <row r="574" spans="2:17" x14ac:dyDescent="0.25">
      <c r="B574"/>
      <c r="E574"/>
      <c r="G574"/>
      <c r="H574"/>
      <c r="I574"/>
      <c r="J574"/>
      <c r="K574"/>
      <c r="P574"/>
      <c r="Q574"/>
    </row>
    <row r="575" spans="2:17" x14ac:dyDescent="0.25">
      <c r="B575"/>
      <c r="E575"/>
      <c r="G575"/>
      <c r="H575"/>
      <c r="I575"/>
      <c r="J575"/>
      <c r="K575"/>
      <c r="P575"/>
      <c r="Q575"/>
    </row>
    <row r="576" spans="2:17" x14ac:dyDescent="0.25">
      <c r="B576"/>
      <c r="E576"/>
      <c r="G576"/>
      <c r="H576"/>
      <c r="I576"/>
      <c r="J576"/>
      <c r="K576"/>
      <c r="P576"/>
      <c r="Q576"/>
    </row>
    <row r="577" spans="2:17" x14ac:dyDescent="0.25">
      <c r="B577"/>
      <c r="E577"/>
      <c r="G577"/>
      <c r="H577"/>
      <c r="I577"/>
      <c r="J577"/>
      <c r="K577"/>
      <c r="P577"/>
      <c r="Q577"/>
    </row>
    <row r="578" spans="2:17" x14ac:dyDescent="0.25">
      <c r="B578"/>
      <c r="E578"/>
      <c r="G578"/>
      <c r="H578"/>
      <c r="I578"/>
      <c r="J578"/>
      <c r="K578"/>
      <c r="P578"/>
      <c r="Q578"/>
    </row>
    <row r="579" spans="2:17" x14ac:dyDescent="0.25">
      <c r="B579"/>
      <c r="E579"/>
      <c r="G579"/>
      <c r="H579"/>
      <c r="I579"/>
      <c r="J579"/>
      <c r="K579"/>
      <c r="P579"/>
      <c r="Q579"/>
    </row>
    <row r="580" spans="2:17" x14ac:dyDescent="0.25">
      <c r="B580"/>
      <c r="E580"/>
      <c r="G580"/>
      <c r="H580"/>
      <c r="I580"/>
      <c r="J580"/>
      <c r="K580"/>
      <c r="P580"/>
      <c r="Q580"/>
    </row>
    <row r="581" spans="2:17" x14ac:dyDescent="0.25">
      <c r="B581"/>
      <c r="E581"/>
      <c r="G581"/>
      <c r="H581"/>
      <c r="I581"/>
      <c r="J581"/>
      <c r="K581"/>
      <c r="P581"/>
      <c r="Q581"/>
    </row>
    <row r="582" spans="2:17" x14ac:dyDescent="0.25">
      <c r="B582"/>
      <c r="E582"/>
      <c r="G582"/>
      <c r="H582"/>
      <c r="I582"/>
      <c r="J582"/>
      <c r="K582"/>
      <c r="P582"/>
      <c r="Q582"/>
    </row>
    <row r="583" spans="2:17" x14ac:dyDescent="0.25">
      <c r="B583"/>
      <c r="E583"/>
      <c r="G583"/>
      <c r="H583"/>
      <c r="I583"/>
      <c r="J583"/>
      <c r="K583"/>
      <c r="P583"/>
      <c r="Q583"/>
    </row>
    <row r="584" spans="2:17" x14ac:dyDescent="0.25">
      <c r="B584"/>
      <c r="E584"/>
      <c r="G584"/>
      <c r="H584"/>
      <c r="I584"/>
      <c r="J584"/>
      <c r="K584"/>
      <c r="P584"/>
      <c r="Q584"/>
    </row>
    <row r="585" spans="2:17" x14ac:dyDescent="0.25">
      <c r="B585"/>
      <c r="E585"/>
      <c r="G585"/>
      <c r="H585"/>
      <c r="I585"/>
      <c r="J585"/>
      <c r="K585"/>
      <c r="P585"/>
      <c r="Q585"/>
    </row>
    <row r="586" spans="2:17" x14ac:dyDescent="0.25">
      <c r="B586"/>
      <c r="E586"/>
      <c r="G586"/>
      <c r="H586"/>
      <c r="I586"/>
      <c r="J586"/>
      <c r="K586"/>
      <c r="P586"/>
      <c r="Q586"/>
    </row>
    <row r="587" spans="2:17" x14ac:dyDescent="0.25">
      <c r="B587"/>
      <c r="E587"/>
      <c r="G587"/>
      <c r="H587"/>
      <c r="I587"/>
      <c r="J587"/>
      <c r="K587"/>
      <c r="P587"/>
      <c r="Q587"/>
    </row>
    <row r="588" spans="2:17" x14ac:dyDescent="0.25">
      <c r="B588"/>
      <c r="E588"/>
      <c r="G588"/>
      <c r="H588"/>
      <c r="I588"/>
      <c r="J588"/>
      <c r="K588"/>
      <c r="P588"/>
      <c r="Q588"/>
    </row>
    <row r="589" spans="2:17" x14ac:dyDescent="0.25">
      <c r="B589"/>
      <c r="E589"/>
      <c r="G589"/>
      <c r="H589"/>
      <c r="I589"/>
      <c r="J589"/>
      <c r="K589"/>
      <c r="P589"/>
      <c r="Q589"/>
    </row>
    <row r="590" spans="2:17" x14ac:dyDescent="0.25">
      <c r="B590"/>
      <c r="E590"/>
      <c r="G590"/>
      <c r="H590"/>
      <c r="I590"/>
      <c r="J590"/>
      <c r="K590"/>
      <c r="P590"/>
      <c r="Q590"/>
    </row>
    <row r="591" spans="2:17" x14ac:dyDescent="0.25">
      <c r="B591"/>
      <c r="E591"/>
      <c r="G591"/>
      <c r="H591"/>
      <c r="I591"/>
      <c r="J591"/>
      <c r="K591"/>
      <c r="P591"/>
      <c r="Q591"/>
    </row>
    <row r="592" spans="2:17" x14ac:dyDescent="0.25">
      <c r="B592"/>
      <c r="E592"/>
      <c r="G592"/>
      <c r="H592"/>
      <c r="I592"/>
      <c r="J592"/>
      <c r="K592"/>
      <c r="P592"/>
      <c r="Q592"/>
    </row>
    <row r="593" spans="2:17" x14ac:dyDescent="0.25">
      <c r="B593"/>
      <c r="E593"/>
      <c r="G593"/>
      <c r="H593"/>
      <c r="I593"/>
      <c r="J593"/>
      <c r="K593"/>
      <c r="P593"/>
      <c r="Q593"/>
    </row>
    <row r="594" spans="2:17" x14ac:dyDescent="0.25">
      <c r="B594"/>
      <c r="E594"/>
      <c r="G594"/>
      <c r="H594"/>
      <c r="I594"/>
      <c r="J594"/>
      <c r="K594"/>
      <c r="P594"/>
      <c r="Q594"/>
    </row>
    <row r="595" spans="2:17" x14ac:dyDescent="0.25">
      <c r="B595"/>
      <c r="E595"/>
      <c r="G595"/>
      <c r="H595"/>
      <c r="I595"/>
      <c r="J595"/>
      <c r="K595"/>
      <c r="P595"/>
      <c r="Q595"/>
    </row>
    <row r="596" spans="2:17" x14ac:dyDescent="0.25">
      <c r="B596"/>
      <c r="E596"/>
      <c r="G596"/>
      <c r="H596"/>
      <c r="I596"/>
      <c r="J596"/>
      <c r="K596"/>
      <c r="P596"/>
      <c r="Q596"/>
    </row>
    <row r="597" spans="2:17" x14ac:dyDescent="0.25">
      <c r="B597"/>
      <c r="E597"/>
      <c r="G597"/>
      <c r="H597"/>
      <c r="I597"/>
      <c r="J597"/>
      <c r="K597"/>
      <c r="P597"/>
      <c r="Q597"/>
    </row>
    <row r="598" spans="2:17" x14ac:dyDescent="0.25">
      <c r="B598"/>
      <c r="E598"/>
      <c r="G598"/>
      <c r="H598"/>
      <c r="I598"/>
      <c r="J598"/>
      <c r="K598"/>
      <c r="P598"/>
      <c r="Q598"/>
    </row>
    <row r="599" spans="2:17" x14ac:dyDescent="0.25">
      <c r="B599"/>
      <c r="E599"/>
      <c r="G599"/>
      <c r="H599"/>
      <c r="I599"/>
      <c r="J599"/>
      <c r="K599"/>
      <c r="P599"/>
      <c r="Q599"/>
    </row>
    <row r="600" spans="2:17" x14ac:dyDescent="0.25">
      <c r="B600"/>
      <c r="E600"/>
      <c r="G600"/>
      <c r="H600"/>
      <c r="I600"/>
      <c r="J600"/>
      <c r="K600"/>
      <c r="P600"/>
      <c r="Q600"/>
    </row>
    <row r="601" spans="2:17" x14ac:dyDescent="0.25">
      <c r="B601"/>
      <c r="E601"/>
      <c r="G601"/>
      <c r="H601"/>
      <c r="I601"/>
      <c r="J601"/>
      <c r="K601"/>
      <c r="P601"/>
      <c r="Q601"/>
    </row>
    <row r="602" spans="2:17" x14ac:dyDescent="0.25">
      <c r="B602"/>
      <c r="E602"/>
      <c r="G602"/>
      <c r="H602"/>
      <c r="I602"/>
      <c r="J602"/>
      <c r="K602"/>
      <c r="P602"/>
      <c r="Q602"/>
    </row>
    <row r="603" spans="2:17" x14ac:dyDescent="0.25">
      <c r="B603"/>
      <c r="E603"/>
      <c r="G603"/>
      <c r="H603"/>
      <c r="I603"/>
      <c r="J603"/>
      <c r="K603"/>
      <c r="P603"/>
      <c r="Q603"/>
    </row>
    <row r="604" spans="2:17" x14ac:dyDescent="0.25">
      <c r="B604"/>
      <c r="E604"/>
      <c r="G604"/>
      <c r="H604"/>
      <c r="I604"/>
      <c r="J604"/>
      <c r="K604"/>
      <c r="P604"/>
      <c r="Q604"/>
    </row>
    <row r="605" spans="2:17" x14ac:dyDescent="0.25">
      <c r="B605"/>
      <c r="E605"/>
      <c r="G605"/>
      <c r="H605"/>
      <c r="I605"/>
      <c r="J605"/>
      <c r="K605"/>
      <c r="P605"/>
      <c r="Q605"/>
    </row>
    <row r="606" spans="2:17" x14ac:dyDescent="0.25">
      <c r="B606"/>
      <c r="E606"/>
      <c r="G606"/>
      <c r="H606"/>
      <c r="I606"/>
      <c r="J606"/>
      <c r="K606"/>
      <c r="P606"/>
      <c r="Q606"/>
    </row>
    <row r="607" spans="2:17" x14ac:dyDescent="0.25">
      <c r="B607"/>
      <c r="E607"/>
      <c r="G607"/>
      <c r="H607"/>
      <c r="I607"/>
      <c r="J607"/>
      <c r="K607"/>
      <c r="P607"/>
      <c r="Q607"/>
    </row>
    <row r="608" spans="2:17" x14ac:dyDescent="0.25">
      <c r="B608"/>
      <c r="E608"/>
      <c r="G608"/>
      <c r="H608"/>
      <c r="I608"/>
      <c r="J608"/>
      <c r="K608"/>
      <c r="P608"/>
      <c r="Q608"/>
    </row>
    <row r="609" spans="2:17" x14ac:dyDescent="0.25">
      <c r="B609"/>
      <c r="E609"/>
      <c r="G609"/>
      <c r="H609"/>
      <c r="I609"/>
      <c r="J609"/>
      <c r="K609"/>
      <c r="P609"/>
      <c r="Q609"/>
    </row>
    <row r="610" spans="2:17" x14ac:dyDescent="0.25">
      <c r="B610"/>
      <c r="E610"/>
      <c r="G610"/>
      <c r="H610"/>
      <c r="I610"/>
      <c r="J610"/>
      <c r="K610"/>
      <c r="P610"/>
      <c r="Q610"/>
    </row>
    <row r="611" spans="2:17" x14ac:dyDescent="0.25">
      <c r="B611"/>
      <c r="E611"/>
      <c r="G611"/>
      <c r="H611"/>
      <c r="I611"/>
      <c r="J611"/>
      <c r="K611"/>
      <c r="P611"/>
      <c r="Q611"/>
    </row>
    <row r="612" spans="2:17" x14ac:dyDescent="0.25">
      <c r="B612"/>
      <c r="E612"/>
      <c r="G612"/>
      <c r="H612"/>
      <c r="I612"/>
      <c r="J612"/>
      <c r="K612"/>
      <c r="P612"/>
      <c r="Q612"/>
    </row>
    <row r="613" spans="2:17" x14ac:dyDescent="0.25">
      <c r="B613"/>
      <c r="E613"/>
      <c r="G613"/>
      <c r="H613"/>
      <c r="I613"/>
      <c r="J613"/>
      <c r="K613"/>
      <c r="P613"/>
      <c r="Q613"/>
    </row>
    <row r="614" spans="2:17" x14ac:dyDescent="0.25">
      <c r="B614"/>
      <c r="E614"/>
      <c r="G614"/>
      <c r="H614"/>
      <c r="I614"/>
      <c r="J614"/>
      <c r="K614"/>
      <c r="P614"/>
      <c r="Q614"/>
    </row>
    <row r="615" spans="2:17" x14ac:dyDescent="0.25">
      <c r="B615"/>
      <c r="E615"/>
      <c r="G615"/>
      <c r="H615"/>
      <c r="I615"/>
      <c r="J615"/>
      <c r="K615"/>
      <c r="P615"/>
      <c r="Q615"/>
    </row>
    <row r="616" spans="2:17" x14ac:dyDescent="0.25">
      <c r="B616"/>
      <c r="E616"/>
      <c r="G616"/>
      <c r="H616"/>
      <c r="I616"/>
      <c r="J616"/>
      <c r="K616"/>
      <c r="P616"/>
      <c r="Q616"/>
    </row>
    <row r="617" spans="2:17" x14ac:dyDescent="0.25">
      <c r="B617"/>
      <c r="E617"/>
      <c r="G617"/>
      <c r="H617"/>
      <c r="I617"/>
      <c r="J617"/>
      <c r="K617"/>
      <c r="P617"/>
      <c r="Q617"/>
    </row>
    <row r="618" spans="2:17" x14ac:dyDescent="0.25">
      <c r="B618"/>
      <c r="E618"/>
      <c r="G618"/>
      <c r="H618"/>
      <c r="I618"/>
      <c r="J618"/>
      <c r="K618"/>
      <c r="P618"/>
      <c r="Q618"/>
    </row>
    <row r="619" spans="2:17" x14ac:dyDescent="0.25">
      <c r="B619"/>
      <c r="E619"/>
      <c r="G619"/>
      <c r="H619"/>
      <c r="I619"/>
      <c r="J619"/>
      <c r="K619"/>
      <c r="P619"/>
      <c r="Q619"/>
    </row>
    <row r="620" spans="2:17" x14ac:dyDescent="0.25">
      <c r="B620"/>
      <c r="E620"/>
      <c r="G620"/>
      <c r="H620"/>
      <c r="I620"/>
      <c r="J620"/>
      <c r="K620"/>
      <c r="P620"/>
      <c r="Q620"/>
    </row>
    <row r="621" spans="2:17" x14ac:dyDescent="0.25">
      <c r="B621"/>
      <c r="E621"/>
      <c r="G621"/>
      <c r="H621"/>
      <c r="I621"/>
      <c r="J621"/>
      <c r="K621"/>
      <c r="P621"/>
      <c r="Q621"/>
    </row>
    <row r="622" spans="2:17" x14ac:dyDescent="0.25">
      <c r="B622"/>
      <c r="E622"/>
      <c r="G622"/>
      <c r="H622"/>
      <c r="I622"/>
      <c r="J622"/>
      <c r="K622"/>
      <c r="P622"/>
      <c r="Q622"/>
    </row>
    <row r="623" spans="2:17" x14ac:dyDescent="0.25">
      <c r="B623"/>
      <c r="E623"/>
      <c r="G623"/>
      <c r="H623"/>
      <c r="I623"/>
      <c r="J623"/>
      <c r="K623"/>
      <c r="P623"/>
      <c r="Q623"/>
    </row>
    <row r="624" spans="2:17" x14ac:dyDescent="0.25">
      <c r="B624"/>
      <c r="E624"/>
      <c r="G624"/>
      <c r="H624"/>
      <c r="I624"/>
      <c r="J624"/>
      <c r="K624"/>
      <c r="P624"/>
      <c r="Q624"/>
    </row>
    <row r="625" spans="2:17" x14ac:dyDescent="0.25">
      <c r="B625"/>
      <c r="E625"/>
      <c r="G625"/>
      <c r="H625"/>
      <c r="I625"/>
      <c r="J625"/>
      <c r="K625"/>
      <c r="P625"/>
      <c r="Q625"/>
    </row>
    <row r="626" spans="2:17" x14ac:dyDescent="0.25">
      <c r="B626"/>
      <c r="E626"/>
      <c r="G626"/>
      <c r="H626"/>
      <c r="I626"/>
      <c r="J626"/>
      <c r="K626"/>
      <c r="P626"/>
      <c r="Q626"/>
    </row>
    <row r="627" spans="2:17" x14ac:dyDescent="0.25">
      <c r="B627"/>
      <c r="E627"/>
      <c r="G627"/>
      <c r="H627"/>
      <c r="I627"/>
      <c r="J627"/>
      <c r="K627"/>
      <c r="P627"/>
      <c r="Q627"/>
    </row>
    <row r="628" spans="2:17" x14ac:dyDescent="0.25">
      <c r="B628"/>
      <c r="E628"/>
      <c r="G628"/>
      <c r="H628"/>
      <c r="I628"/>
      <c r="J628"/>
      <c r="K628"/>
      <c r="P628"/>
      <c r="Q628"/>
    </row>
    <row r="629" spans="2:17" x14ac:dyDescent="0.25">
      <c r="B629"/>
      <c r="E629"/>
      <c r="G629"/>
      <c r="H629"/>
      <c r="I629"/>
      <c r="J629"/>
      <c r="K629"/>
      <c r="P629"/>
      <c r="Q629"/>
    </row>
    <row r="630" spans="2:17" x14ac:dyDescent="0.25">
      <c r="B630"/>
      <c r="E630"/>
      <c r="G630"/>
      <c r="H630"/>
      <c r="I630"/>
      <c r="J630"/>
      <c r="K630"/>
      <c r="P630"/>
      <c r="Q630"/>
    </row>
    <row r="631" spans="2:17" x14ac:dyDescent="0.25">
      <c r="B631"/>
      <c r="E631"/>
      <c r="G631"/>
      <c r="H631"/>
      <c r="I631"/>
      <c r="J631"/>
      <c r="K631"/>
      <c r="P631"/>
      <c r="Q631"/>
    </row>
    <row r="632" spans="2:17" x14ac:dyDescent="0.25">
      <c r="B632"/>
      <c r="E632"/>
      <c r="G632"/>
      <c r="H632"/>
      <c r="I632"/>
      <c r="J632"/>
      <c r="K632"/>
      <c r="P632"/>
      <c r="Q632"/>
    </row>
    <row r="633" spans="2:17" x14ac:dyDescent="0.25">
      <c r="B633"/>
      <c r="E633"/>
      <c r="G633"/>
      <c r="H633"/>
      <c r="I633"/>
      <c r="J633"/>
      <c r="K633"/>
      <c r="P633"/>
      <c r="Q633"/>
    </row>
    <row r="634" spans="2:17" x14ac:dyDescent="0.25">
      <c r="B634"/>
      <c r="E634"/>
      <c r="G634"/>
      <c r="H634"/>
      <c r="I634"/>
      <c r="J634"/>
      <c r="K634"/>
      <c r="P634"/>
      <c r="Q634"/>
    </row>
    <row r="635" spans="2:17" x14ac:dyDescent="0.25">
      <c r="B635"/>
      <c r="E635"/>
      <c r="G635"/>
      <c r="H635"/>
      <c r="I635"/>
      <c r="J635"/>
      <c r="K635"/>
      <c r="P635"/>
      <c r="Q635"/>
    </row>
    <row r="636" spans="2:17" x14ac:dyDescent="0.25">
      <c r="B636"/>
      <c r="E636"/>
      <c r="G636"/>
      <c r="H636"/>
      <c r="I636"/>
      <c r="J636"/>
      <c r="K636"/>
      <c r="P636"/>
      <c r="Q636"/>
    </row>
    <row r="637" spans="2:17" x14ac:dyDescent="0.25">
      <c r="B637"/>
      <c r="E637"/>
      <c r="G637"/>
      <c r="H637"/>
      <c r="I637"/>
      <c r="J637"/>
      <c r="K637"/>
      <c r="P637"/>
      <c r="Q637"/>
    </row>
    <row r="638" spans="2:17" x14ac:dyDescent="0.25">
      <c r="B638"/>
      <c r="E638"/>
      <c r="G638"/>
      <c r="H638"/>
      <c r="I638"/>
      <c r="J638"/>
      <c r="K638"/>
      <c r="P638"/>
      <c r="Q638"/>
    </row>
    <row r="639" spans="2:17" x14ac:dyDescent="0.25">
      <c r="B639"/>
      <c r="E639"/>
      <c r="G639"/>
      <c r="H639"/>
      <c r="I639"/>
      <c r="J639"/>
      <c r="K639"/>
      <c r="P639"/>
      <c r="Q639"/>
    </row>
    <row r="640" spans="2:17" x14ac:dyDescent="0.25">
      <c r="B640"/>
      <c r="E640"/>
      <c r="G640"/>
      <c r="H640"/>
      <c r="I640"/>
      <c r="J640"/>
      <c r="K640"/>
      <c r="P640"/>
      <c r="Q640"/>
    </row>
    <row r="641" spans="2:17" x14ac:dyDescent="0.25">
      <c r="B641"/>
      <c r="E641"/>
      <c r="G641"/>
      <c r="H641"/>
      <c r="I641"/>
      <c r="J641"/>
      <c r="K641"/>
      <c r="P641"/>
      <c r="Q641"/>
    </row>
    <row r="642" spans="2:17" x14ac:dyDescent="0.25">
      <c r="B642"/>
      <c r="E642"/>
      <c r="G642"/>
      <c r="H642"/>
      <c r="I642"/>
      <c r="J642"/>
      <c r="K642"/>
      <c r="P642"/>
      <c r="Q642"/>
    </row>
    <row r="643" spans="2:17" x14ac:dyDescent="0.25">
      <c r="B643"/>
      <c r="E643"/>
      <c r="G643"/>
      <c r="H643"/>
      <c r="I643"/>
      <c r="J643"/>
      <c r="K643"/>
      <c r="P643"/>
      <c r="Q643"/>
    </row>
    <row r="644" spans="2:17" x14ac:dyDescent="0.25">
      <c r="B644"/>
      <c r="E644"/>
      <c r="G644"/>
      <c r="H644"/>
      <c r="I644"/>
      <c r="J644"/>
      <c r="K644"/>
      <c r="P644"/>
      <c r="Q644"/>
    </row>
    <row r="645" spans="2:17" x14ac:dyDescent="0.25">
      <c r="B645"/>
      <c r="E645"/>
      <c r="G645"/>
      <c r="H645"/>
      <c r="I645"/>
      <c r="J645"/>
      <c r="K645"/>
      <c r="P645"/>
      <c r="Q645"/>
    </row>
    <row r="646" spans="2:17" x14ac:dyDescent="0.25">
      <c r="B646"/>
      <c r="E646"/>
      <c r="G646"/>
      <c r="H646"/>
      <c r="I646"/>
      <c r="J646"/>
      <c r="K646"/>
      <c r="P646"/>
      <c r="Q646"/>
    </row>
    <row r="647" spans="2:17" x14ac:dyDescent="0.25">
      <c r="B647"/>
      <c r="E647"/>
      <c r="G647"/>
      <c r="H647"/>
      <c r="I647"/>
      <c r="J647"/>
      <c r="K647"/>
      <c r="P647"/>
      <c r="Q647"/>
    </row>
    <row r="648" spans="2:17" x14ac:dyDescent="0.25">
      <c r="B648"/>
      <c r="E648"/>
      <c r="G648"/>
      <c r="H648"/>
      <c r="I648"/>
      <c r="J648"/>
      <c r="K648"/>
      <c r="P648"/>
      <c r="Q648"/>
    </row>
    <row r="649" spans="2:17" x14ac:dyDescent="0.25">
      <c r="B649"/>
      <c r="E649"/>
      <c r="G649"/>
      <c r="H649"/>
      <c r="I649"/>
      <c r="J649"/>
      <c r="K649"/>
      <c r="P649"/>
      <c r="Q649"/>
    </row>
    <row r="650" spans="2:17" x14ac:dyDescent="0.25">
      <c r="B650"/>
      <c r="E650"/>
      <c r="G650"/>
      <c r="H650"/>
      <c r="I650"/>
      <c r="J650"/>
      <c r="K650"/>
      <c r="P650"/>
      <c r="Q650"/>
    </row>
    <row r="651" spans="2:17" x14ac:dyDescent="0.25">
      <c r="B651"/>
      <c r="E651"/>
      <c r="G651"/>
      <c r="H651"/>
      <c r="I651"/>
      <c r="J651"/>
      <c r="K651"/>
      <c r="P651"/>
      <c r="Q651"/>
    </row>
    <row r="652" spans="2:17" x14ac:dyDescent="0.25">
      <c r="B652"/>
      <c r="E652"/>
      <c r="G652"/>
      <c r="H652"/>
      <c r="I652"/>
      <c r="J652"/>
      <c r="K652"/>
      <c r="P652"/>
      <c r="Q652"/>
    </row>
    <row r="653" spans="2:17" x14ac:dyDescent="0.25">
      <c r="B653"/>
      <c r="E653"/>
      <c r="G653"/>
      <c r="H653"/>
      <c r="I653"/>
      <c r="J653"/>
      <c r="K653"/>
      <c r="P653"/>
      <c r="Q653"/>
    </row>
    <row r="654" spans="2:17" x14ac:dyDescent="0.25">
      <c r="B654"/>
      <c r="E654"/>
      <c r="G654"/>
      <c r="H654"/>
      <c r="I654"/>
      <c r="J654"/>
      <c r="K654"/>
      <c r="P654"/>
      <c r="Q654"/>
    </row>
    <row r="655" spans="2:17" x14ac:dyDescent="0.25">
      <c r="B655"/>
      <c r="E655"/>
      <c r="G655"/>
      <c r="H655"/>
      <c r="I655"/>
      <c r="J655"/>
      <c r="K655"/>
      <c r="P655"/>
      <c r="Q655"/>
    </row>
    <row r="656" spans="2:17" x14ac:dyDescent="0.25">
      <c r="B656"/>
      <c r="E656"/>
      <c r="G656"/>
      <c r="H656"/>
      <c r="I656"/>
      <c r="J656"/>
      <c r="K656"/>
      <c r="P656"/>
      <c r="Q656"/>
    </row>
    <row r="657" spans="2:17" x14ac:dyDescent="0.25">
      <c r="B657"/>
      <c r="E657"/>
      <c r="G657"/>
      <c r="H657"/>
      <c r="I657"/>
      <c r="J657"/>
      <c r="K657"/>
      <c r="P657"/>
      <c r="Q657"/>
    </row>
    <row r="658" spans="2:17" x14ac:dyDescent="0.25">
      <c r="B658"/>
      <c r="E658"/>
      <c r="G658"/>
      <c r="H658"/>
      <c r="I658"/>
      <c r="J658"/>
      <c r="K658"/>
      <c r="P658"/>
      <c r="Q658"/>
    </row>
    <row r="659" spans="2:17" x14ac:dyDescent="0.25">
      <c r="B659"/>
      <c r="E659"/>
      <c r="G659"/>
      <c r="H659"/>
      <c r="I659"/>
      <c r="J659"/>
      <c r="K659"/>
      <c r="P659"/>
      <c r="Q659"/>
    </row>
    <row r="660" spans="2:17" x14ac:dyDescent="0.25">
      <c r="B660"/>
      <c r="E660"/>
      <c r="G660"/>
      <c r="H660"/>
      <c r="I660"/>
      <c r="J660"/>
      <c r="K660"/>
      <c r="P660"/>
      <c r="Q660"/>
    </row>
    <row r="661" spans="2:17" x14ac:dyDescent="0.25">
      <c r="B661"/>
      <c r="E661"/>
      <c r="G661"/>
      <c r="H661"/>
      <c r="I661"/>
      <c r="J661"/>
      <c r="K661"/>
      <c r="P661"/>
      <c r="Q661"/>
    </row>
    <row r="662" spans="2:17" x14ac:dyDescent="0.25">
      <c r="B662"/>
      <c r="E662"/>
      <c r="G662"/>
      <c r="H662"/>
      <c r="I662"/>
      <c r="J662"/>
      <c r="K662"/>
      <c r="P662"/>
      <c r="Q662"/>
    </row>
    <row r="663" spans="2:17" x14ac:dyDescent="0.25">
      <c r="B663"/>
      <c r="E663"/>
      <c r="G663"/>
      <c r="H663"/>
      <c r="I663"/>
      <c r="J663"/>
      <c r="K663"/>
      <c r="P663"/>
      <c r="Q663"/>
    </row>
    <row r="664" spans="2:17" x14ac:dyDescent="0.25">
      <c r="B664"/>
      <c r="E664"/>
      <c r="G664"/>
      <c r="H664"/>
      <c r="I664"/>
      <c r="J664"/>
      <c r="K664"/>
      <c r="P664"/>
      <c r="Q664"/>
    </row>
    <row r="665" spans="2:17" x14ac:dyDescent="0.25">
      <c r="B665"/>
      <c r="E665"/>
      <c r="G665"/>
      <c r="H665"/>
      <c r="I665"/>
      <c r="J665"/>
      <c r="K665"/>
      <c r="P665"/>
      <c r="Q665"/>
    </row>
    <row r="666" spans="2:17" x14ac:dyDescent="0.25">
      <c r="B666"/>
      <c r="E666"/>
      <c r="G666"/>
      <c r="H666"/>
      <c r="I666"/>
      <c r="J666"/>
      <c r="K666"/>
      <c r="P666"/>
      <c r="Q666"/>
    </row>
    <row r="667" spans="2:17" x14ac:dyDescent="0.25">
      <c r="B667"/>
      <c r="E667"/>
      <c r="G667"/>
      <c r="H667"/>
      <c r="I667"/>
      <c r="J667"/>
      <c r="K667"/>
      <c r="P667"/>
      <c r="Q667"/>
    </row>
    <row r="668" spans="2:17" x14ac:dyDescent="0.25">
      <c r="B668"/>
      <c r="E668"/>
      <c r="G668"/>
      <c r="H668"/>
      <c r="I668"/>
      <c r="J668"/>
      <c r="K668"/>
      <c r="P668"/>
      <c r="Q668"/>
    </row>
    <row r="669" spans="2:17" x14ac:dyDescent="0.25">
      <c r="B669"/>
      <c r="E669"/>
      <c r="G669"/>
      <c r="H669"/>
      <c r="I669"/>
      <c r="J669"/>
      <c r="K669"/>
      <c r="P669"/>
      <c r="Q669"/>
    </row>
    <row r="670" spans="2:17" x14ac:dyDescent="0.25">
      <c r="B670"/>
      <c r="E670"/>
      <c r="G670"/>
      <c r="H670"/>
      <c r="I670"/>
      <c r="J670"/>
      <c r="K670"/>
      <c r="P670"/>
      <c r="Q670"/>
    </row>
    <row r="671" spans="2:17" x14ac:dyDescent="0.25">
      <c r="B671"/>
      <c r="E671"/>
      <c r="G671"/>
      <c r="H671"/>
      <c r="I671"/>
      <c r="J671"/>
      <c r="K671"/>
      <c r="P671"/>
      <c r="Q671"/>
    </row>
    <row r="672" spans="2:17" x14ac:dyDescent="0.25">
      <c r="B672"/>
      <c r="E672"/>
      <c r="G672"/>
      <c r="H672"/>
      <c r="I672"/>
      <c r="J672"/>
      <c r="K672"/>
      <c r="P672"/>
      <c r="Q672"/>
    </row>
    <row r="673" spans="2:17" x14ac:dyDescent="0.25">
      <c r="B673"/>
      <c r="E673"/>
      <c r="G673"/>
      <c r="H673"/>
      <c r="I673"/>
      <c r="J673"/>
      <c r="K673"/>
      <c r="P673"/>
      <c r="Q673"/>
    </row>
    <row r="674" spans="2:17" x14ac:dyDescent="0.25">
      <c r="B674"/>
      <c r="E674"/>
      <c r="G674"/>
      <c r="H674"/>
      <c r="I674"/>
      <c r="J674"/>
      <c r="K674"/>
      <c r="P674"/>
      <c r="Q674"/>
    </row>
    <row r="675" spans="2:17" x14ac:dyDescent="0.25">
      <c r="B675"/>
      <c r="E675"/>
      <c r="G675"/>
      <c r="H675"/>
      <c r="I675"/>
      <c r="J675"/>
      <c r="K675"/>
      <c r="P675"/>
      <c r="Q675"/>
    </row>
    <row r="676" spans="2:17" x14ac:dyDescent="0.25">
      <c r="B676"/>
      <c r="E676"/>
      <c r="G676"/>
      <c r="H676"/>
      <c r="I676"/>
      <c r="J676"/>
      <c r="K676"/>
      <c r="P676"/>
      <c r="Q676"/>
    </row>
    <row r="677" spans="2:17" x14ac:dyDescent="0.25">
      <c r="B677"/>
      <c r="E677"/>
      <c r="G677"/>
      <c r="H677"/>
      <c r="I677"/>
      <c r="J677"/>
      <c r="K677"/>
      <c r="P677"/>
      <c r="Q677"/>
    </row>
    <row r="678" spans="2:17" x14ac:dyDescent="0.25">
      <c r="B678"/>
      <c r="E678"/>
      <c r="G678"/>
      <c r="H678"/>
      <c r="I678"/>
      <c r="J678"/>
      <c r="K678"/>
      <c r="P678"/>
      <c r="Q678"/>
    </row>
    <row r="679" spans="2:17" x14ac:dyDescent="0.25">
      <c r="B679"/>
      <c r="E679"/>
      <c r="G679"/>
      <c r="H679"/>
      <c r="I679"/>
      <c r="J679"/>
      <c r="K679"/>
      <c r="P679"/>
      <c r="Q679"/>
    </row>
    <row r="680" spans="2:17" x14ac:dyDescent="0.25">
      <c r="B680"/>
      <c r="E680"/>
      <c r="G680"/>
      <c r="H680"/>
      <c r="I680"/>
      <c r="J680"/>
      <c r="K680"/>
      <c r="P680"/>
      <c r="Q680"/>
    </row>
    <row r="681" spans="2:17" x14ac:dyDescent="0.25">
      <c r="B681"/>
      <c r="E681"/>
      <c r="G681"/>
      <c r="H681"/>
      <c r="I681"/>
      <c r="J681"/>
      <c r="K681"/>
      <c r="P681"/>
      <c r="Q681"/>
    </row>
    <row r="682" spans="2:17" x14ac:dyDescent="0.25">
      <c r="B682"/>
      <c r="E682"/>
      <c r="G682"/>
      <c r="H682"/>
      <c r="I682"/>
      <c r="J682"/>
      <c r="K682"/>
      <c r="P682"/>
      <c r="Q682"/>
    </row>
    <row r="683" spans="2:17" x14ac:dyDescent="0.25">
      <c r="B683"/>
      <c r="E683"/>
      <c r="G683"/>
      <c r="H683"/>
      <c r="I683"/>
      <c r="J683"/>
      <c r="K683"/>
      <c r="P683"/>
      <c r="Q683"/>
    </row>
    <row r="684" spans="2:17" x14ac:dyDescent="0.25">
      <c r="B684"/>
      <c r="E684"/>
      <c r="G684"/>
      <c r="H684"/>
      <c r="I684"/>
      <c r="J684"/>
      <c r="K684"/>
      <c r="P684"/>
      <c r="Q684"/>
    </row>
    <row r="685" spans="2:17" x14ac:dyDescent="0.25">
      <c r="B685"/>
      <c r="E685"/>
      <c r="G685"/>
      <c r="H685"/>
      <c r="I685"/>
      <c r="J685"/>
      <c r="K685"/>
      <c r="P685"/>
      <c r="Q685"/>
    </row>
    <row r="686" spans="2:17" x14ac:dyDescent="0.25">
      <c r="B686"/>
      <c r="E686"/>
      <c r="G686"/>
      <c r="H686"/>
      <c r="I686"/>
      <c r="J686"/>
      <c r="K686"/>
      <c r="P686"/>
      <c r="Q686"/>
    </row>
    <row r="687" spans="2:17" x14ac:dyDescent="0.25">
      <c r="B687"/>
      <c r="E687"/>
      <c r="G687"/>
      <c r="H687"/>
      <c r="I687"/>
      <c r="J687"/>
      <c r="K687"/>
      <c r="P687"/>
      <c r="Q687"/>
    </row>
    <row r="688" spans="2:17" x14ac:dyDescent="0.25">
      <c r="B688"/>
      <c r="E688"/>
      <c r="G688"/>
      <c r="H688"/>
      <c r="I688"/>
      <c r="J688"/>
      <c r="K688"/>
      <c r="P688"/>
      <c r="Q688"/>
    </row>
    <row r="689" spans="2:17" x14ac:dyDescent="0.25">
      <c r="B689"/>
      <c r="E689"/>
      <c r="G689"/>
      <c r="H689"/>
      <c r="I689"/>
      <c r="J689"/>
      <c r="K689"/>
      <c r="P689"/>
      <c r="Q689"/>
    </row>
    <row r="690" spans="2:17" x14ac:dyDescent="0.25">
      <c r="B690"/>
      <c r="E690"/>
      <c r="G690"/>
      <c r="H690"/>
      <c r="I690"/>
      <c r="J690"/>
      <c r="K690"/>
      <c r="P690"/>
      <c r="Q690"/>
    </row>
    <row r="691" spans="2:17" x14ac:dyDescent="0.25">
      <c r="B691"/>
      <c r="E691"/>
      <c r="G691"/>
      <c r="H691"/>
      <c r="I691"/>
      <c r="J691"/>
      <c r="K691"/>
      <c r="P691"/>
      <c r="Q691"/>
    </row>
    <row r="692" spans="2:17" x14ac:dyDescent="0.25">
      <c r="B692"/>
      <c r="E692"/>
      <c r="G692"/>
      <c r="H692"/>
      <c r="I692"/>
      <c r="J692"/>
      <c r="K692"/>
      <c r="P692"/>
      <c r="Q692"/>
    </row>
    <row r="693" spans="2:17" x14ac:dyDescent="0.25">
      <c r="B693"/>
      <c r="E693"/>
      <c r="G693"/>
      <c r="H693"/>
      <c r="I693"/>
      <c r="J693"/>
      <c r="K693"/>
      <c r="P693"/>
      <c r="Q693"/>
    </row>
    <row r="694" spans="2:17" x14ac:dyDescent="0.25">
      <c r="B694"/>
      <c r="E694"/>
      <c r="G694"/>
      <c r="H694"/>
      <c r="I694"/>
      <c r="J694"/>
      <c r="K694"/>
      <c r="P694"/>
      <c r="Q694"/>
    </row>
    <row r="695" spans="2:17" x14ac:dyDescent="0.25">
      <c r="B695"/>
      <c r="E695"/>
      <c r="G695"/>
      <c r="H695"/>
      <c r="I695"/>
      <c r="J695"/>
      <c r="K695"/>
      <c r="P695"/>
      <c r="Q695"/>
    </row>
    <row r="696" spans="2:17" x14ac:dyDescent="0.25">
      <c r="B696"/>
      <c r="E696"/>
      <c r="G696"/>
      <c r="H696"/>
      <c r="I696"/>
      <c r="J696"/>
      <c r="K696"/>
      <c r="P696"/>
      <c r="Q696"/>
    </row>
    <row r="697" spans="2:17" x14ac:dyDescent="0.25">
      <c r="B697"/>
      <c r="E697"/>
      <c r="G697"/>
      <c r="H697"/>
      <c r="I697"/>
      <c r="J697"/>
      <c r="K697"/>
      <c r="P697"/>
      <c r="Q697"/>
    </row>
    <row r="698" spans="2:17" x14ac:dyDescent="0.25">
      <c r="B698"/>
      <c r="E698"/>
      <c r="G698"/>
      <c r="H698"/>
      <c r="I698"/>
      <c r="J698"/>
      <c r="K698"/>
      <c r="P698"/>
      <c r="Q698"/>
    </row>
    <row r="699" spans="2:17" x14ac:dyDescent="0.25">
      <c r="B699"/>
      <c r="E699"/>
      <c r="G699"/>
      <c r="H699"/>
      <c r="I699"/>
      <c r="J699"/>
      <c r="K699"/>
      <c r="P699"/>
      <c r="Q699"/>
    </row>
    <row r="700" spans="2:17" x14ac:dyDescent="0.25">
      <c r="B700"/>
      <c r="E700"/>
      <c r="G700"/>
      <c r="H700"/>
      <c r="I700"/>
      <c r="J700"/>
      <c r="K700"/>
      <c r="P700"/>
      <c r="Q700"/>
    </row>
    <row r="701" spans="2:17" x14ac:dyDescent="0.25">
      <c r="B701"/>
      <c r="E701"/>
      <c r="G701"/>
      <c r="H701"/>
      <c r="I701"/>
      <c r="J701"/>
      <c r="K701"/>
      <c r="P701"/>
      <c r="Q701"/>
    </row>
    <row r="702" spans="2:17" x14ac:dyDescent="0.25">
      <c r="B702"/>
      <c r="E702"/>
      <c r="G702"/>
      <c r="H702"/>
      <c r="I702"/>
      <c r="J702"/>
      <c r="K702"/>
      <c r="P702"/>
      <c r="Q702"/>
    </row>
    <row r="703" spans="2:17" x14ac:dyDescent="0.25">
      <c r="B703"/>
      <c r="E703"/>
      <c r="G703"/>
      <c r="H703"/>
      <c r="I703"/>
      <c r="J703"/>
      <c r="K703"/>
      <c r="P703"/>
      <c r="Q703"/>
    </row>
    <row r="704" spans="2:17" x14ac:dyDescent="0.25">
      <c r="B704"/>
      <c r="E704"/>
      <c r="G704"/>
      <c r="H704"/>
      <c r="I704"/>
      <c r="J704"/>
      <c r="K704"/>
      <c r="P704"/>
      <c r="Q704"/>
    </row>
    <row r="705" spans="2:17" x14ac:dyDescent="0.25">
      <c r="B705"/>
      <c r="E705"/>
      <c r="G705"/>
      <c r="H705"/>
      <c r="I705"/>
      <c r="J705"/>
      <c r="K705"/>
      <c r="P705"/>
      <c r="Q705"/>
    </row>
    <row r="706" spans="2:17" x14ac:dyDescent="0.25">
      <c r="B706"/>
      <c r="E706"/>
      <c r="G706"/>
      <c r="H706"/>
      <c r="I706"/>
      <c r="J706"/>
      <c r="K706"/>
      <c r="P706"/>
      <c r="Q706"/>
    </row>
    <row r="707" spans="2:17" x14ac:dyDescent="0.25">
      <c r="B707"/>
      <c r="E707"/>
      <c r="G707"/>
      <c r="H707"/>
      <c r="I707"/>
      <c r="J707"/>
      <c r="K707"/>
      <c r="P707"/>
      <c r="Q707"/>
    </row>
    <row r="708" spans="2:17" x14ac:dyDescent="0.25">
      <c r="B708"/>
      <c r="E708"/>
      <c r="G708"/>
      <c r="H708"/>
      <c r="I708"/>
      <c r="J708"/>
      <c r="K708"/>
      <c r="P708"/>
      <c r="Q708"/>
    </row>
    <row r="709" spans="2:17" x14ac:dyDescent="0.25">
      <c r="B709"/>
      <c r="E709"/>
      <c r="G709"/>
      <c r="H709"/>
      <c r="I709"/>
      <c r="J709"/>
      <c r="K709"/>
      <c r="P709"/>
      <c r="Q709"/>
    </row>
    <row r="710" spans="2:17" x14ac:dyDescent="0.25">
      <c r="B710"/>
      <c r="E710"/>
      <c r="G710"/>
      <c r="H710"/>
      <c r="I710"/>
      <c r="J710"/>
      <c r="K710"/>
      <c r="P710"/>
      <c r="Q710"/>
    </row>
    <row r="711" spans="2:17" x14ac:dyDescent="0.25">
      <c r="B711"/>
      <c r="E711"/>
      <c r="G711"/>
      <c r="H711"/>
      <c r="I711"/>
      <c r="J711"/>
      <c r="K711"/>
      <c r="P711"/>
      <c r="Q711"/>
    </row>
    <row r="712" spans="2:17" x14ac:dyDescent="0.25">
      <c r="B712"/>
      <c r="E712"/>
      <c r="G712"/>
      <c r="H712"/>
      <c r="I712"/>
      <c r="J712"/>
      <c r="K712"/>
      <c r="P712"/>
      <c r="Q712"/>
    </row>
    <row r="713" spans="2:17" x14ac:dyDescent="0.25">
      <c r="B713"/>
      <c r="E713"/>
      <c r="G713"/>
      <c r="H713"/>
      <c r="I713"/>
      <c r="J713"/>
      <c r="K713"/>
      <c r="P713"/>
      <c r="Q713"/>
    </row>
    <row r="714" spans="2:17" x14ac:dyDescent="0.25">
      <c r="B714"/>
      <c r="E714"/>
      <c r="G714"/>
      <c r="H714"/>
      <c r="I714"/>
      <c r="J714"/>
      <c r="K714"/>
      <c r="P714"/>
      <c r="Q714"/>
    </row>
    <row r="715" spans="2:17" x14ac:dyDescent="0.25">
      <c r="B715"/>
      <c r="E715"/>
      <c r="G715"/>
      <c r="H715"/>
      <c r="I715"/>
      <c r="J715"/>
      <c r="K715"/>
      <c r="P715"/>
      <c r="Q715"/>
    </row>
    <row r="716" spans="2:17" x14ac:dyDescent="0.25">
      <c r="B716"/>
      <c r="E716"/>
      <c r="G716"/>
      <c r="H716"/>
      <c r="I716"/>
      <c r="J716"/>
      <c r="K716"/>
      <c r="P716"/>
      <c r="Q716"/>
    </row>
    <row r="717" spans="2:17" x14ac:dyDescent="0.25">
      <c r="B717"/>
      <c r="E717"/>
      <c r="G717"/>
      <c r="H717"/>
      <c r="I717"/>
      <c r="J717"/>
      <c r="K717"/>
      <c r="P717"/>
      <c r="Q717"/>
    </row>
    <row r="718" spans="2:17" x14ac:dyDescent="0.25">
      <c r="B718"/>
      <c r="E718"/>
      <c r="G718"/>
      <c r="H718"/>
      <c r="I718"/>
      <c r="J718"/>
      <c r="K718"/>
      <c r="P718"/>
      <c r="Q718"/>
    </row>
    <row r="719" spans="2:17" x14ac:dyDescent="0.25">
      <c r="B719"/>
      <c r="E719"/>
      <c r="G719"/>
      <c r="H719"/>
      <c r="I719"/>
      <c r="J719"/>
      <c r="K719"/>
      <c r="P719"/>
      <c r="Q719"/>
    </row>
    <row r="720" spans="2:17" x14ac:dyDescent="0.25">
      <c r="B720"/>
      <c r="E720"/>
      <c r="G720"/>
      <c r="H720"/>
      <c r="I720"/>
      <c r="J720"/>
      <c r="K720"/>
      <c r="P720"/>
      <c r="Q720"/>
    </row>
    <row r="721" spans="2:17" x14ac:dyDescent="0.25">
      <c r="B721"/>
      <c r="E721"/>
      <c r="G721"/>
      <c r="H721"/>
      <c r="I721"/>
      <c r="J721"/>
      <c r="K721"/>
      <c r="P721"/>
      <c r="Q721"/>
    </row>
    <row r="722" spans="2:17" x14ac:dyDescent="0.25">
      <c r="B722"/>
      <c r="E722"/>
      <c r="G722"/>
      <c r="H722"/>
      <c r="I722"/>
      <c r="J722"/>
      <c r="K722"/>
      <c r="P722"/>
      <c r="Q722"/>
    </row>
    <row r="723" spans="2:17" x14ac:dyDescent="0.25">
      <c r="B723"/>
      <c r="E723"/>
      <c r="G723"/>
      <c r="H723"/>
      <c r="I723"/>
      <c r="J723"/>
      <c r="K723"/>
      <c r="P723"/>
      <c r="Q723"/>
    </row>
    <row r="724" spans="2:17" x14ac:dyDescent="0.25">
      <c r="B724"/>
      <c r="E724"/>
      <c r="G724"/>
      <c r="H724"/>
      <c r="I724"/>
      <c r="J724"/>
      <c r="K724"/>
      <c r="P724"/>
      <c r="Q724"/>
    </row>
    <row r="725" spans="2:17" x14ac:dyDescent="0.25">
      <c r="B725"/>
      <c r="E725"/>
      <c r="G725"/>
      <c r="H725"/>
      <c r="I725"/>
      <c r="J725"/>
      <c r="K725"/>
      <c r="P725"/>
      <c r="Q725"/>
    </row>
    <row r="726" spans="2:17" x14ac:dyDescent="0.25">
      <c r="B726"/>
      <c r="E726"/>
      <c r="G726"/>
      <c r="H726"/>
      <c r="I726"/>
      <c r="J726"/>
      <c r="K726"/>
      <c r="P726"/>
      <c r="Q726"/>
    </row>
    <row r="727" spans="2:17" x14ac:dyDescent="0.25">
      <c r="B727"/>
      <c r="E727"/>
      <c r="G727"/>
      <c r="H727"/>
      <c r="I727"/>
      <c r="J727"/>
      <c r="K727"/>
      <c r="P727"/>
      <c r="Q727"/>
    </row>
    <row r="728" spans="2:17" x14ac:dyDescent="0.25">
      <c r="B728"/>
      <c r="E728"/>
      <c r="G728"/>
      <c r="H728"/>
      <c r="I728"/>
      <c r="J728"/>
      <c r="K728"/>
      <c r="P728"/>
      <c r="Q728"/>
    </row>
    <row r="729" spans="2:17" x14ac:dyDescent="0.25">
      <c r="B729"/>
      <c r="E729"/>
      <c r="G729"/>
      <c r="H729"/>
      <c r="I729"/>
      <c r="J729"/>
      <c r="K729"/>
      <c r="P729"/>
      <c r="Q729"/>
    </row>
    <row r="730" spans="2:17" x14ac:dyDescent="0.25">
      <c r="B730"/>
      <c r="E730"/>
      <c r="G730"/>
      <c r="H730"/>
      <c r="I730"/>
      <c r="J730"/>
      <c r="K730"/>
      <c r="P730"/>
      <c r="Q730"/>
    </row>
    <row r="731" spans="2:17" x14ac:dyDescent="0.25">
      <c r="B731"/>
      <c r="E731"/>
      <c r="G731"/>
      <c r="H731"/>
      <c r="I731"/>
      <c r="J731"/>
      <c r="K731"/>
      <c r="P731"/>
      <c r="Q731"/>
    </row>
    <row r="732" spans="2:17" x14ac:dyDescent="0.25">
      <c r="B732"/>
      <c r="E732"/>
      <c r="G732"/>
      <c r="H732"/>
      <c r="I732"/>
      <c r="J732"/>
      <c r="K732"/>
      <c r="P732"/>
      <c r="Q732"/>
    </row>
    <row r="733" spans="2:17" x14ac:dyDescent="0.25">
      <c r="B733"/>
      <c r="E733"/>
      <c r="G733"/>
      <c r="H733"/>
      <c r="I733"/>
      <c r="J733"/>
      <c r="K733"/>
      <c r="P733"/>
      <c r="Q733"/>
    </row>
    <row r="734" spans="2:17" x14ac:dyDescent="0.25">
      <c r="B734"/>
      <c r="E734"/>
      <c r="G734"/>
      <c r="H734"/>
      <c r="I734"/>
      <c r="J734"/>
      <c r="K734"/>
      <c r="P734"/>
      <c r="Q734"/>
    </row>
    <row r="735" spans="2:17" x14ac:dyDescent="0.25">
      <c r="B735"/>
      <c r="E735"/>
      <c r="G735"/>
      <c r="H735"/>
      <c r="I735"/>
      <c r="J735"/>
      <c r="K735"/>
      <c r="P735"/>
      <c r="Q735"/>
    </row>
    <row r="736" spans="2:17" x14ac:dyDescent="0.25">
      <c r="B736"/>
      <c r="E736"/>
      <c r="G736"/>
      <c r="H736"/>
      <c r="I736"/>
      <c r="J736"/>
      <c r="K736"/>
      <c r="P736"/>
      <c r="Q736"/>
    </row>
    <row r="737" spans="2:17" x14ac:dyDescent="0.25">
      <c r="B737"/>
      <c r="E737"/>
      <c r="G737"/>
      <c r="H737"/>
      <c r="I737"/>
      <c r="J737"/>
      <c r="K737"/>
      <c r="P737"/>
      <c r="Q737"/>
    </row>
    <row r="738" spans="2:17" x14ac:dyDescent="0.25">
      <c r="B738"/>
      <c r="E738"/>
      <c r="G738"/>
      <c r="H738"/>
      <c r="I738"/>
      <c r="J738"/>
      <c r="K738"/>
      <c r="P738"/>
      <c r="Q738"/>
    </row>
    <row r="739" spans="2:17" x14ac:dyDescent="0.25">
      <c r="B739"/>
      <c r="E739"/>
      <c r="G739"/>
      <c r="H739"/>
      <c r="I739"/>
      <c r="J739"/>
      <c r="K739"/>
      <c r="P739"/>
      <c r="Q739"/>
    </row>
    <row r="740" spans="2:17" x14ac:dyDescent="0.25">
      <c r="B740"/>
      <c r="E740"/>
      <c r="G740"/>
      <c r="H740"/>
      <c r="I740"/>
      <c r="J740"/>
      <c r="K740"/>
      <c r="P740"/>
      <c r="Q740"/>
    </row>
    <row r="741" spans="2:17" x14ac:dyDescent="0.25">
      <c r="B741"/>
      <c r="E741"/>
      <c r="G741"/>
      <c r="H741"/>
      <c r="I741"/>
      <c r="J741"/>
      <c r="K741"/>
      <c r="P741"/>
      <c r="Q741"/>
    </row>
    <row r="742" spans="2:17" x14ac:dyDescent="0.25">
      <c r="B742"/>
      <c r="E742"/>
      <c r="G742"/>
      <c r="H742"/>
      <c r="I742"/>
      <c r="J742"/>
      <c r="K742"/>
      <c r="P742"/>
      <c r="Q742"/>
    </row>
    <row r="743" spans="2:17" x14ac:dyDescent="0.25">
      <c r="B743"/>
      <c r="E743"/>
      <c r="G743"/>
      <c r="H743"/>
      <c r="I743"/>
      <c r="J743"/>
      <c r="K743"/>
      <c r="P743"/>
      <c r="Q743"/>
    </row>
    <row r="744" spans="2:17" x14ac:dyDescent="0.25">
      <c r="B744"/>
      <c r="E744"/>
      <c r="G744"/>
      <c r="H744"/>
      <c r="I744"/>
      <c r="J744"/>
      <c r="K744"/>
      <c r="P744"/>
      <c r="Q744"/>
    </row>
    <row r="745" spans="2:17" x14ac:dyDescent="0.25">
      <c r="B745"/>
      <c r="E745"/>
      <c r="G745"/>
      <c r="H745"/>
      <c r="I745"/>
      <c r="J745"/>
      <c r="K745"/>
      <c r="P745"/>
      <c r="Q745"/>
    </row>
    <row r="746" spans="2:17" x14ac:dyDescent="0.25">
      <c r="B746"/>
      <c r="E746"/>
      <c r="G746"/>
      <c r="H746"/>
      <c r="I746"/>
      <c r="J746"/>
      <c r="K746"/>
      <c r="P746"/>
      <c r="Q746"/>
    </row>
    <row r="747" spans="2:17" x14ac:dyDescent="0.25">
      <c r="B747"/>
      <c r="E747"/>
      <c r="G747"/>
      <c r="H747"/>
      <c r="I747"/>
      <c r="J747"/>
      <c r="K747"/>
      <c r="P747"/>
      <c r="Q747"/>
    </row>
    <row r="748" spans="2:17" x14ac:dyDescent="0.25">
      <c r="B748"/>
      <c r="E748"/>
      <c r="G748"/>
      <c r="H748"/>
      <c r="I748"/>
      <c r="J748"/>
      <c r="K748"/>
      <c r="P748"/>
      <c r="Q748"/>
    </row>
    <row r="749" spans="2:17" x14ac:dyDescent="0.25">
      <c r="B749"/>
      <c r="E749"/>
      <c r="G749"/>
      <c r="H749"/>
      <c r="I749"/>
      <c r="J749"/>
      <c r="K749"/>
      <c r="P749"/>
      <c r="Q749"/>
    </row>
    <row r="750" spans="2:17" x14ac:dyDescent="0.25">
      <c r="B750"/>
      <c r="E750"/>
      <c r="G750"/>
      <c r="H750"/>
      <c r="I750"/>
      <c r="J750"/>
      <c r="K750"/>
      <c r="P750"/>
      <c r="Q750"/>
    </row>
    <row r="751" spans="2:17" x14ac:dyDescent="0.25">
      <c r="B751"/>
      <c r="E751"/>
      <c r="G751"/>
      <c r="H751"/>
      <c r="I751"/>
      <c r="J751"/>
      <c r="K751"/>
      <c r="P751"/>
      <c r="Q751"/>
    </row>
    <row r="752" spans="2:17" x14ac:dyDescent="0.25">
      <c r="B752"/>
      <c r="E752"/>
      <c r="G752"/>
      <c r="H752"/>
      <c r="I752"/>
      <c r="J752"/>
      <c r="K752"/>
      <c r="P752"/>
      <c r="Q752"/>
    </row>
    <row r="753" spans="2:17" x14ac:dyDescent="0.25">
      <c r="B753"/>
      <c r="E753"/>
      <c r="G753"/>
      <c r="H753"/>
      <c r="I753"/>
      <c r="J753"/>
      <c r="K753"/>
      <c r="P753"/>
      <c r="Q753"/>
    </row>
    <row r="754" spans="2:17" x14ac:dyDescent="0.25">
      <c r="B754"/>
      <c r="E754"/>
      <c r="G754"/>
      <c r="H754"/>
      <c r="I754"/>
      <c r="J754"/>
      <c r="K754"/>
      <c r="P754"/>
      <c r="Q754"/>
    </row>
    <row r="755" spans="2:17" x14ac:dyDescent="0.25">
      <c r="B755"/>
      <c r="E755"/>
      <c r="G755"/>
      <c r="H755"/>
      <c r="I755"/>
      <c r="J755"/>
      <c r="K755"/>
      <c r="P755"/>
      <c r="Q755"/>
    </row>
    <row r="756" spans="2:17" x14ac:dyDescent="0.25">
      <c r="B756"/>
      <c r="E756"/>
      <c r="G756"/>
      <c r="H756"/>
      <c r="I756"/>
      <c r="J756"/>
      <c r="K756"/>
      <c r="P756"/>
      <c r="Q756"/>
    </row>
    <row r="757" spans="2:17" x14ac:dyDescent="0.25">
      <c r="B757"/>
      <c r="E757"/>
      <c r="G757"/>
      <c r="H757"/>
      <c r="I757"/>
      <c r="J757"/>
      <c r="K757"/>
      <c r="P757"/>
      <c r="Q757"/>
    </row>
    <row r="758" spans="2:17" x14ac:dyDescent="0.25">
      <c r="B758"/>
      <c r="E758"/>
      <c r="G758"/>
      <c r="H758"/>
      <c r="I758"/>
      <c r="J758"/>
      <c r="K758"/>
      <c r="P758"/>
      <c r="Q758"/>
    </row>
    <row r="759" spans="2:17" x14ac:dyDescent="0.25">
      <c r="B759"/>
      <c r="E759"/>
      <c r="G759"/>
      <c r="H759"/>
      <c r="I759"/>
      <c r="J759"/>
      <c r="K759"/>
      <c r="P759"/>
      <c r="Q759"/>
    </row>
    <row r="760" spans="2:17" x14ac:dyDescent="0.25">
      <c r="B760"/>
      <c r="E760"/>
      <c r="G760"/>
      <c r="H760"/>
      <c r="I760"/>
      <c r="J760"/>
      <c r="K760"/>
      <c r="P760"/>
      <c r="Q760"/>
    </row>
    <row r="761" spans="2:17" x14ac:dyDescent="0.25">
      <c r="B761"/>
      <c r="E761"/>
      <c r="G761"/>
      <c r="H761"/>
      <c r="I761"/>
      <c r="J761"/>
      <c r="K761"/>
      <c r="P761"/>
      <c r="Q761"/>
    </row>
    <row r="762" spans="2:17" x14ac:dyDescent="0.25">
      <c r="B762"/>
      <c r="E762"/>
      <c r="G762"/>
      <c r="H762"/>
      <c r="I762"/>
      <c r="J762"/>
      <c r="K762"/>
      <c r="P762"/>
      <c r="Q762"/>
    </row>
    <row r="763" spans="2:17" x14ac:dyDescent="0.25">
      <c r="B763"/>
      <c r="E763"/>
      <c r="G763"/>
      <c r="H763"/>
      <c r="I763"/>
      <c r="J763"/>
      <c r="K763"/>
      <c r="P763"/>
      <c r="Q763"/>
    </row>
    <row r="764" spans="2:17" x14ac:dyDescent="0.25">
      <c r="B764"/>
      <c r="E764"/>
      <c r="G764"/>
      <c r="H764"/>
      <c r="I764"/>
      <c r="J764"/>
      <c r="K764"/>
      <c r="P764"/>
      <c r="Q764"/>
    </row>
    <row r="765" spans="2:17" x14ac:dyDescent="0.25">
      <c r="B765"/>
      <c r="E765"/>
      <c r="G765"/>
      <c r="H765"/>
      <c r="I765"/>
      <c r="J765"/>
      <c r="K765"/>
      <c r="P765"/>
      <c r="Q765"/>
    </row>
    <row r="766" spans="2:17" x14ac:dyDescent="0.25">
      <c r="B766"/>
      <c r="E766"/>
      <c r="G766"/>
      <c r="H766"/>
      <c r="I766"/>
      <c r="J766"/>
      <c r="K766"/>
      <c r="P766"/>
      <c r="Q766"/>
    </row>
    <row r="767" spans="2:17" x14ac:dyDescent="0.25">
      <c r="B767"/>
      <c r="E767"/>
      <c r="G767"/>
      <c r="H767"/>
      <c r="I767"/>
      <c r="J767"/>
      <c r="K767"/>
      <c r="P767"/>
      <c r="Q767"/>
    </row>
    <row r="768" spans="2:17" x14ac:dyDescent="0.25">
      <c r="B768"/>
      <c r="E768"/>
      <c r="G768"/>
      <c r="H768"/>
      <c r="I768"/>
      <c r="J768"/>
      <c r="K768"/>
      <c r="P768"/>
      <c r="Q768"/>
    </row>
    <row r="769" spans="2:17" x14ac:dyDescent="0.25">
      <c r="B769"/>
      <c r="E769"/>
      <c r="G769"/>
      <c r="H769"/>
      <c r="I769"/>
      <c r="J769"/>
      <c r="K769"/>
      <c r="P769"/>
      <c r="Q769"/>
    </row>
    <row r="770" spans="2:17" x14ac:dyDescent="0.25">
      <c r="B770"/>
      <c r="E770"/>
      <c r="G770"/>
      <c r="H770"/>
      <c r="I770"/>
      <c r="J770"/>
      <c r="K770"/>
      <c r="P770"/>
      <c r="Q770"/>
    </row>
    <row r="771" spans="2:17" x14ac:dyDescent="0.25">
      <c r="B771"/>
      <c r="E771"/>
      <c r="G771"/>
      <c r="H771"/>
      <c r="I771"/>
      <c r="J771"/>
      <c r="K771"/>
      <c r="P771"/>
      <c r="Q771"/>
    </row>
    <row r="772" spans="2:17" x14ac:dyDescent="0.25">
      <c r="B772"/>
      <c r="E772"/>
      <c r="G772"/>
      <c r="H772"/>
      <c r="I772"/>
      <c r="J772"/>
      <c r="K772"/>
      <c r="P772"/>
      <c r="Q772"/>
    </row>
    <row r="773" spans="2:17" x14ac:dyDescent="0.25">
      <c r="B773"/>
      <c r="E773"/>
      <c r="G773"/>
      <c r="H773"/>
      <c r="I773"/>
      <c r="J773"/>
      <c r="K773"/>
      <c r="P773"/>
      <c r="Q773"/>
    </row>
    <row r="774" spans="2:17" x14ac:dyDescent="0.25">
      <c r="B774"/>
      <c r="E774"/>
      <c r="G774"/>
      <c r="H774"/>
      <c r="I774"/>
      <c r="J774"/>
      <c r="K774"/>
      <c r="P774"/>
      <c r="Q774"/>
    </row>
    <row r="775" spans="2:17" x14ac:dyDescent="0.25">
      <c r="B775"/>
      <c r="E775"/>
      <c r="G775"/>
      <c r="H775"/>
      <c r="I775"/>
      <c r="J775"/>
      <c r="K775"/>
      <c r="P775"/>
      <c r="Q775"/>
    </row>
    <row r="776" spans="2:17" x14ac:dyDescent="0.25">
      <c r="B776"/>
      <c r="E776"/>
      <c r="G776"/>
      <c r="H776"/>
      <c r="I776"/>
      <c r="J776"/>
      <c r="K776"/>
      <c r="P776"/>
      <c r="Q776"/>
    </row>
    <row r="777" spans="2:17" x14ac:dyDescent="0.25">
      <c r="B777"/>
      <c r="E777"/>
      <c r="G777"/>
      <c r="H777"/>
      <c r="I777"/>
      <c r="J777"/>
      <c r="K777"/>
      <c r="P777"/>
      <c r="Q777"/>
    </row>
    <row r="778" spans="2:17" x14ac:dyDescent="0.25">
      <c r="B778"/>
      <c r="E778"/>
      <c r="G778"/>
      <c r="H778"/>
      <c r="I778"/>
      <c r="J778"/>
      <c r="K778"/>
      <c r="P778"/>
      <c r="Q778"/>
    </row>
    <row r="779" spans="2:17" x14ac:dyDescent="0.25">
      <c r="B779"/>
      <c r="E779"/>
      <c r="G779"/>
      <c r="H779"/>
      <c r="I779"/>
      <c r="J779"/>
      <c r="K779"/>
      <c r="P779"/>
      <c r="Q779"/>
    </row>
    <row r="780" spans="2:17" x14ac:dyDescent="0.25">
      <c r="B780"/>
      <c r="E780"/>
      <c r="G780"/>
      <c r="H780"/>
      <c r="I780"/>
      <c r="J780"/>
      <c r="K780"/>
      <c r="P780"/>
      <c r="Q780"/>
    </row>
    <row r="781" spans="2:17" x14ac:dyDescent="0.25">
      <c r="B781"/>
      <c r="E781"/>
      <c r="G781"/>
      <c r="H781"/>
      <c r="I781"/>
      <c r="J781"/>
      <c r="K781"/>
      <c r="P781"/>
      <c r="Q781"/>
    </row>
    <row r="782" spans="2:17" x14ac:dyDescent="0.25">
      <c r="B782"/>
      <c r="E782"/>
      <c r="G782"/>
      <c r="H782"/>
      <c r="I782"/>
      <c r="J782"/>
      <c r="K782"/>
      <c r="P782"/>
      <c r="Q782"/>
    </row>
    <row r="783" spans="2:17" x14ac:dyDescent="0.25">
      <c r="B783"/>
      <c r="E783"/>
      <c r="G783"/>
      <c r="H783"/>
      <c r="I783"/>
      <c r="J783"/>
      <c r="K783"/>
      <c r="P783"/>
      <c r="Q783"/>
    </row>
    <row r="784" spans="2:17" x14ac:dyDescent="0.25">
      <c r="B784"/>
      <c r="E784"/>
      <c r="G784"/>
      <c r="H784"/>
      <c r="I784"/>
      <c r="J784"/>
      <c r="K784"/>
      <c r="P784"/>
      <c r="Q784"/>
    </row>
    <row r="785" spans="2:17" x14ac:dyDescent="0.25">
      <c r="B785"/>
      <c r="E785"/>
      <c r="G785"/>
      <c r="H785"/>
      <c r="I785"/>
      <c r="J785"/>
      <c r="K785"/>
      <c r="P785"/>
      <c r="Q785"/>
    </row>
    <row r="786" spans="2:17" x14ac:dyDescent="0.25">
      <c r="B786"/>
      <c r="E786"/>
      <c r="G786"/>
      <c r="H786"/>
      <c r="I786"/>
      <c r="J786"/>
      <c r="K786"/>
      <c r="P786"/>
      <c r="Q786"/>
    </row>
    <row r="787" spans="2:17" x14ac:dyDescent="0.25">
      <c r="B787"/>
      <c r="E787"/>
      <c r="G787"/>
      <c r="H787"/>
      <c r="I787"/>
      <c r="J787"/>
      <c r="K787"/>
      <c r="P787"/>
      <c r="Q787"/>
    </row>
    <row r="788" spans="2:17" x14ac:dyDescent="0.25">
      <c r="B788"/>
      <c r="E788"/>
      <c r="G788"/>
      <c r="H788"/>
      <c r="I788"/>
      <c r="J788"/>
      <c r="K788"/>
      <c r="P788"/>
      <c r="Q788"/>
    </row>
    <row r="789" spans="2:17" x14ac:dyDescent="0.25">
      <c r="B789"/>
      <c r="E789"/>
      <c r="G789"/>
      <c r="H789"/>
      <c r="I789"/>
      <c r="J789"/>
      <c r="K789"/>
      <c r="P789"/>
      <c r="Q789"/>
    </row>
    <row r="790" spans="2:17" x14ac:dyDescent="0.25">
      <c r="B790"/>
      <c r="E790"/>
      <c r="G790"/>
      <c r="H790"/>
      <c r="I790"/>
      <c r="J790"/>
      <c r="K790"/>
      <c r="P790"/>
      <c r="Q790"/>
    </row>
    <row r="791" spans="2:17" x14ac:dyDescent="0.25">
      <c r="B791"/>
      <c r="E791"/>
      <c r="G791"/>
      <c r="H791"/>
      <c r="I791"/>
      <c r="J791"/>
      <c r="K791"/>
      <c r="P791"/>
      <c r="Q791"/>
    </row>
    <row r="792" spans="2:17" x14ac:dyDescent="0.25">
      <c r="B792"/>
      <c r="E792"/>
      <c r="G792"/>
      <c r="H792"/>
      <c r="I792"/>
      <c r="J792"/>
      <c r="K792"/>
      <c r="P792"/>
      <c r="Q792"/>
    </row>
    <row r="793" spans="2:17" x14ac:dyDescent="0.25">
      <c r="B793"/>
      <c r="E793"/>
      <c r="G793"/>
      <c r="H793"/>
      <c r="I793"/>
      <c r="J793"/>
      <c r="K793"/>
      <c r="P793"/>
      <c r="Q793"/>
    </row>
    <row r="794" spans="2:17" x14ac:dyDescent="0.25">
      <c r="B794"/>
      <c r="E794"/>
      <c r="G794"/>
      <c r="H794"/>
      <c r="I794"/>
      <c r="J794"/>
      <c r="K794"/>
      <c r="P794"/>
      <c r="Q794"/>
    </row>
    <row r="795" spans="2:17" x14ac:dyDescent="0.25">
      <c r="B795"/>
      <c r="E795"/>
      <c r="G795"/>
      <c r="H795"/>
      <c r="I795"/>
      <c r="J795"/>
      <c r="K795"/>
      <c r="P795"/>
      <c r="Q795"/>
    </row>
    <row r="796" spans="2:17" x14ac:dyDescent="0.25">
      <c r="B796"/>
      <c r="E796"/>
      <c r="G796"/>
      <c r="H796"/>
      <c r="I796"/>
      <c r="J796"/>
      <c r="K796"/>
      <c r="P796"/>
      <c r="Q796"/>
    </row>
    <row r="797" spans="2:17" x14ac:dyDescent="0.25">
      <c r="B797"/>
      <c r="E797"/>
      <c r="G797"/>
      <c r="H797"/>
      <c r="I797"/>
      <c r="J797"/>
      <c r="K797"/>
      <c r="P797"/>
      <c r="Q797"/>
    </row>
    <row r="798" spans="2:17" x14ac:dyDescent="0.25">
      <c r="B798"/>
      <c r="E798"/>
      <c r="G798"/>
      <c r="H798"/>
      <c r="I798"/>
      <c r="J798"/>
      <c r="K798"/>
      <c r="P798"/>
      <c r="Q798"/>
    </row>
    <row r="799" spans="2:17" x14ac:dyDescent="0.25">
      <c r="B799"/>
      <c r="E799"/>
      <c r="G799"/>
      <c r="H799"/>
      <c r="I799"/>
      <c r="J799"/>
      <c r="K799"/>
      <c r="P799"/>
      <c r="Q799"/>
    </row>
    <row r="800" spans="2:17" x14ac:dyDescent="0.25">
      <c r="B800"/>
      <c r="E800"/>
      <c r="G800"/>
      <c r="H800"/>
      <c r="I800"/>
      <c r="J800"/>
      <c r="K800"/>
      <c r="P800"/>
      <c r="Q800"/>
    </row>
    <row r="801" spans="2:17" x14ac:dyDescent="0.25">
      <c r="B801"/>
      <c r="E801"/>
      <c r="G801"/>
      <c r="H801"/>
      <c r="I801"/>
      <c r="J801"/>
      <c r="K801"/>
      <c r="P801"/>
      <c r="Q801"/>
    </row>
    <row r="802" spans="2:17" x14ac:dyDescent="0.25">
      <c r="B802"/>
      <c r="E802"/>
      <c r="G802"/>
      <c r="H802"/>
      <c r="I802"/>
      <c r="J802"/>
      <c r="K802"/>
      <c r="P802"/>
      <c r="Q802"/>
    </row>
    <row r="803" spans="2:17" x14ac:dyDescent="0.25">
      <c r="B803"/>
      <c r="E803"/>
      <c r="G803"/>
      <c r="H803"/>
      <c r="I803"/>
      <c r="J803"/>
      <c r="K803"/>
      <c r="P803"/>
      <c r="Q803"/>
    </row>
    <row r="804" spans="2:17" x14ac:dyDescent="0.25">
      <c r="B804"/>
      <c r="E804"/>
      <c r="G804"/>
      <c r="H804"/>
      <c r="I804"/>
      <c r="J804"/>
      <c r="K804"/>
      <c r="P804"/>
      <c r="Q804"/>
    </row>
    <row r="805" spans="2:17" x14ac:dyDescent="0.25">
      <c r="B805"/>
      <c r="E805"/>
      <c r="G805"/>
      <c r="H805"/>
      <c r="I805"/>
      <c r="J805"/>
      <c r="K805"/>
      <c r="P805"/>
      <c r="Q805"/>
    </row>
    <row r="806" spans="2:17" x14ac:dyDescent="0.25">
      <c r="B806"/>
      <c r="E806"/>
      <c r="G806"/>
      <c r="H806"/>
      <c r="I806"/>
      <c r="J806"/>
      <c r="K806"/>
      <c r="P806"/>
      <c r="Q806"/>
    </row>
    <row r="807" spans="2:17" x14ac:dyDescent="0.25">
      <c r="B807"/>
      <c r="E807"/>
      <c r="G807"/>
      <c r="H807"/>
      <c r="I807"/>
      <c r="J807"/>
      <c r="K807"/>
      <c r="P807"/>
      <c r="Q807"/>
    </row>
    <row r="808" spans="2:17" x14ac:dyDescent="0.25">
      <c r="B808"/>
      <c r="E808"/>
      <c r="G808"/>
      <c r="H808"/>
      <c r="I808"/>
      <c r="J808"/>
      <c r="K808"/>
      <c r="P808"/>
      <c r="Q808"/>
    </row>
    <row r="809" spans="2:17" x14ac:dyDescent="0.25">
      <c r="B809"/>
      <c r="E809"/>
      <c r="G809"/>
      <c r="H809"/>
      <c r="I809"/>
      <c r="J809"/>
      <c r="K809"/>
      <c r="P809"/>
      <c r="Q809"/>
    </row>
    <row r="810" spans="2:17" x14ac:dyDescent="0.25">
      <c r="B810"/>
      <c r="E810"/>
      <c r="G810"/>
      <c r="H810"/>
      <c r="I810"/>
      <c r="J810"/>
      <c r="K810"/>
      <c r="P810"/>
      <c r="Q810"/>
    </row>
    <row r="811" spans="2:17" x14ac:dyDescent="0.25">
      <c r="B811"/>
      <c r="E811"/>
      <c r="G811"/>
      <c r="H811"/>
      <c r="I811"/>
      <c r="J811"/>
      <c r="K811"/>
      <c r="P811"/>
      <c r="Q811"/>
    </row>
    <row r="812" spans="2:17" x14ac:dyDescent="0.25">
      <c r="B812"/>
      <c r="E812"/>
      <c r="G812"/>
      <c r="H812"/>
      <c r="I812"/>
      <c r="J812"/>
      <c r="K812"/>
      <c r="P812"/>
      <c r="Q812"/>
    </row>
    <row r="813" spans="2:17" x14ac:dyDescent="0.25">
      <c r="B813"/>
      <c r="E813"/>
      <c r="G813"/>
      <c r="H813"/>
      <c r="I813"/>
      <c r="J813"/>
      <c r="K813"/>
      <c r="P813"/>
      <c r="Q813"/>
    </row>
    <row r="814" spans="2:17" x14ac:dyDescent="0.25">
      <c r="B814"/>
      <c r="E814"/>
      <c r="G814"/>
      <c r="H814"/>
      <c r="I814"/>
      <c r="J814"/>
      <c r="K814"/>
      <c r="P814"/>
      <c r="Q814"/>
    </row>
    <row r="815" spans="2:17" x14ac:dyDescent="0.25">
      <c r="B815"/>
      <c r="E815"/>
      <c r="G815"/>
      <c r="H815"/>
      <c r="I815"/>
      <c r="J815"/>
      <c r="K815"/>
      <c r="P815"/>
      <c r="Q815"/>
    </row>
    <row r="816" spans="2:17" x14ac:dyDescent="0.25">
      <c r="B816"/>
      <c r="E816"/>
      <c r="G816"/>
      <c r="H816"/>
      <c r="I816"/>
      <c r="J816"/>
      <c r="K816"/>
      <c r="P816"/>
      <c r="Q816"/>
    </row>
    <row r="817" spans="2:17" x14ac:dyDescent="0.25">
      <c r="B817"/>
      <c r="E817"/>
      <c r="G817"/>
      <c r="H817"/>
      <c r="I817"/>
      <c r="J817"/>
      <c r="K817"/>
      <c r="P817"/>
      <c r="Q817"/>
    </row>
    <row r="818" spans="2:17" x14ac:dyDescent="0.25">
      <c r="B818"/>
      <c r="E818"/>
      <c r="G818"/>
      <c r="H818"/>
      <c r="I818"/>
      <c r="J818"/>
      <c r="K818"/>
      <c r="P818"/>
      <c r="Q818"/>
    </row>
    <row r="819" spans="2:17" x14ac:dyDescent="0.25">
      <c r="B819"/>
      <c r="E819"/>
      <c r="G819"/>
      <c r="H819"/>
      <c r="I819"/>
      <c r="J819"/>
      <c r="K819"/>
      <c r="P819"/>
      <c r="Q819"/>
    </row>
    <row r="820" spans="2:17" x14ac:dyDescent="0.25">
      <c r="B820"/>
      <c r="E820"/>
      <c r="G820"/>
      <c r="H820"/>
      <c r="I820"/>
      <c r="J820"/>
      <c r="K820"/>
      <c r="P820"/>
      <c r="Q820"/>
    </row>
    <row r="821" spans="2:17" x14ac:dyDescent="0.25">
      <c r="B821"/>
      <c r="E821"/>
      <c r="G821"/>
      <c r="H821"/>
      <c r="I821"/>
      <c r="J821"/>
      <c r="K821"/>
      <c r="P821"/>
      <c r="Q821"/>
    </row>
    <row r="822" spans="2:17" x14ac:dyDescent="0.25">
      <c r="B822"/>
      <c r="E822"/>
      <c r="G822"/>
      <c r="H822"/>
      <c r="I822"/>
      <c r="J822"/>
      <c r="K822"/>
      <c r="P822"/>
      <c r="Q822"/>
    </row>
    <row r="823" spans="2:17" x14ac:dyDescent="0.25">
      <c r="B823"/>
      <c r="E823"/>
      <c r="G823"/>
      <c r="H823"/>
      <c r="I823"/>
      <c r="J823"/>
      <c r="K823"/>
      <c r="P823"/>
      <c r="Q823"/>
    </row>
    <row r="824" spans="2:17" x14ac:dyDescent="0.25">
      <c r="B824"/>
      <c r="E824"/>
      <c r="G824"/>
      <c r="H824"/>
      <c r="I824"/>
      <c r="J824"/>
      <c r="K824"/>
      <c r="P824"/>
      <c r="Q824"/>
    </row>
    <row r="825" spans="2:17" x14ac:dyDescent="0.25">
      <c r="B825"/>
      <c r="E825"/>
      <c r="G825"/>
      <c r="H825"/>
      <c r="I825"/>
      <c r="J825"/>
      <c r="K825"/>
      <c r="P825"/>
      <c r="Q825"/>
    </row>
    <row r="826" spans="2:17" x14ac:dyDescent="0.25">
      <c r="B826"/>
      <c r="E826"/>
      <c r="G826"/>
      <c r="H826"/>
      <c r="I826"/>
      <c r="J826"/>
      <c r="K826"/>
      <c r="P826"/>
      <c r="Q826"/>
    </row>
    <row r="827" spans="2:17" x14ac:dyDescent="0.25">
      <c r="B827"/>
      <c r="E827"/>
      <c r="G827"/>
      <c r="H827"/>
      <c r="I827"/>
      <c r="J827"/>
      <c r="K827"/>
      <c r="P827"/>
      <c r="Q827"/>
    </row>
    <row r="828" spans="2:17" x14ac:dyDescent="0.25">
      <c r="B828"/>
      <c r="E828"/>
      <c r="G828"/>
      <c r="H828"/>
      <c r="I828"/>
      <c r="J828"/>
      <c r="K828"/>
      <c r="P828"/>
      <c r="Q828"/>
    </row>
    <row r="829" spans="2:17" x14ac:dyDescent="0.25">
      <c r="B829"/>
      <c r="E829"/>
      <c r="G829"/>
      <c r="H829"/>
      <c r="I829"/>
      <c r="J829"/>
      <c r="K829"/>
      <c r="P829"/>
      <c r="Q829"/>
    </row>
    <row r="830" spans="2:17" x14ac:dyDescent="0.25">
      <c r="B830"/>
      <c r="E830"/>
      <c r="G830"/>
      <c r="H830"/>
      <c r="I830"/>
      <c r="J830"/>
      <c r="K830"/>
      <c r="P830"/>
      <c r="Q830"/>
    </row>
    <row r="831" spans="2:17" x14ac:dyDescent="0.25">
      <c r="B831"/>
      <c r="E831"/>
      <c r="G831"/>
      <c r="H831"/>
      <c r="I831"/>
      <c r="J831"/>
      <c r="K831"/>
      <c r="P831"/>
      <c r="Q831"/>
    </row>
    <row r="832" spans="2:17" x14ac:dyDescent="0.25">
      <c r="B832"/>
      <c r="E832"/>
      <c r="G832"/>
      <c r="H832"/>
      <c r="I832"/>
      <c r="J832"/>
      <c r="K832"/>
      <c r="P832"/>
      <c r="Q832"/>
    </row>
    <row r="833" spans="2:17" x14ac:dyDescent="0.25">
      <c r="B833"/>
      <c r="E833"/>
      <c r="G833"/>
      <c r="H833"/>
      <c r="I833"/>
      <c r="J833"/>
      <c r="K833"/>
      <c r="P833"/>
      <c r="Q833"/>
    </row>
    <row r="834" spans="2:17" x14ac:dyDescent="0.25">
      <c r="B834"/>
      <c r="E834"/>
      <c r="G834"/>
      <c r="H834"/>
      <c r="I834"/>
      <c r="J834"/>
      <c r="K834"/>
      <c r="P834"/>
      <c r="Q834"/>
    </row>
    <row r="835" spans="2:17" x14ac:dyDescent="0.25">
      <c r="B835"/>
      <c r="E835"/>
      <c r="G835"/>
      <c r="H835"/>
      <c r="I835"/>
      <c r="J835"/>
      <c r="K835"/>
      <c r="P835"/>
      <c r="Q835"/>
    </row>
    <row r="836" spans="2:17" x14ac:dyDescent="0.25">
      <c r="B836"/>
      <c r="E836"/>
      <c r="G836"/>
      <c r="H836"/>
      <c r="I836"/>
      <c r="J836"/>
      <c r="K836"/>
      <c r="P836"/>
      <c r="Q836"/>
    </row>
    <row r="837" spans="2:17" x14ac:dyDescent="0.25">
      <c r="B837"/>
      <c r="E837"/>
      <c r="G837"/>
      <c r="H837"/>
      <c r="I837"/>
      <c r="J837"/>
      <c r="K837"/>
      <c r="P837"/>
      <c r="Q837"/>
    </row>
    <row r="838" spans="2:17" x14ac:dyDescent="0.25">
      <c r="B838"/>
      <c r="E838"/>
      <c r="G838"/>
      <c r="H838"/>
      <c r="I838"/>
      <c r="J838"/>
      <c r="K838"/>
      <c r="P838"/>
      <c r="Q838"/>
    </row>
    <row r="839" spans="2:17" x14ac:dyDescent="0.25">
      <c r="B839"/>
      <c r="E839"/>
      <c r="G839"/>
      <c r="H839"/>
      <c r="I839"/>
      <c r="J839"/>
      <c r="K839"/>
      <c r="P839"/>
      <c r="Q839"/>
    </row>
    <row r="840" spans="2:17" x14ac:dyDescent="0.25">
      <c r="B840"/>
      <c r="E840"/>
      <c r="G840"/>
      <c r="H840"/>
      <c r="I840"/>
      <c r="J840"/>
      <c r="K840"/>
      <c r="P840"/>
      <c r="Q840"/>
    </row>
    <row r="841" spans="2:17" x14ac:dyDescent="0.25">
      <c r="B841"/>
      <c r="E841"/>
      <c r="G841"/>
      <c r="H841"/>
      <c r="I841"/>
      <c r="J841"/>
      <c r="K841"/>
      <c r="P841"/>
      <c r="Q841"/>
    </row>
    <row r="842" spans="2:17" x14ac:dyDescent="0.25">
      <c r="B842"/>
      <c r="E842"/>
      <c r="G842"/>
      <c r="H842"/>
      <c r="I842"/>
      <c r="J842"/>
      <c r="K842"/>
      <c r="P842"/>
      <c r="Q842"/>
    </row>
    <row r="843" spans="2:17" x14ac:dyDescent="0.25">
      <c r="B843"/>
      <c r="E843"/>
      <c r="G843"/>
      <c r="H843"/>
      <c r="I843"/>
      <c r="J843"/>
      <c r="K843"/>
      <c r="P843"/>
      <c r="Q843"/>
    </row>
    <row r="844" spans="2:17" x14ac:dyDescent="0.25">
      <c r="B844"/>
      <c r="E844"/>
      <c r="G844"/>
      <c r="H844"/>
      <c r="I844"/>
      <c r="J844"/>
      <c r="K844"/>
      <c r="P844"/>
      <c r="Q844"/>
    </row>
    <row r="845" spans="2:17" x14ac:dyDescent="0.25">
      <c r="B845"/>
      <c r="E845"/>
      <c r="G845"/>
      <c r="H845"/>
      <c r="I845"/>
      <c r="J845"/>
      <c r="K845"/>
      <c r="P845"/>
      <c r="Q845"/>
    </row>
    <row r="846" spans="2:17" x14ac:dyDescent="0.25">
      <c r="B846"/>
      <c r="E846"/>
      <c r="G846"/>
      <c r="H846"/>
      <c r="I846"/>
      <c r="J846"/>
      <c r="K846"/>
      <c r="P846"/>
      <c r="Q846"/>
    </row>
    <row r="847" spans="2:17" x14ac:dyDescent="0.25">
      <c r="B847"/>
      <c r="E847"/>
      <c r="G847"/>
      <c r="H847"/>
      <c r="I847"/>
      <c r="J847"/>
      <c r="K847"/>
      <c r="P847"/>
      <c r="Q847"/>
    </row>
    <row r="848" spans="2:17" x14ac:dyDescent="0.25">
      <c r="B848"/>
      <c r="E848"/>
      <c r="G848"/>
      <c r="H848"/>
      <c r="I848"/>
      <c r="J848"/>
      <c r="K848"/>
      <c r="P848"/>
      <c r="Q848"/>
    </row>
    <row r="849" spans="2:17" x14ac:dyDescent="0.25">
      <c r="B849"/>
      <c r="E849"/>
      <c r="G849"/>
      <c r="H849"/>
      <c r="I849"/>
      <c r="J849"/>
      <c r="K849"/>
      <c r="P849"/>
      <c r="Q849"/>
    </row>
    <row r="850" spans="2:17" x14ac:dyDescent="0.25">
      <c r="B850"/>
      <c r="E850"/>
      <c r="G850"/>
      <c r="H850"/>
      <c r="I850"/>
      <c r="J850"/>
      <c r="K850"/>
      <c r="P850"/>
      <c r="Q850"/>
    </row>
    <row r="851" spans="2:17" x14ac:dyDescent="0.25">
      <c r="B851"/>
      <c r="E851"/>
      <c r="G851"/>
      <c r="H851"/>
      <c r="I851"/>
      <c r="J851"/>
      <c r="K851"/>
      <c r="P851"/>
      <c r="Q851"/>
    </row>
    <row r="852" spans="2:17" x14ac:dyDescent="0.25">
      <c r="B852"/>
      <c r="E852"/>
      <c r="G852"/>
      <c r="H852"/>
      <c r="I852"/>
      <c r="J852"/>
      <c r="K852"/>
      <c r="P852"/>
      <c r="Q852"/>
    </row>
    <row r="853" spans="2:17" x14ac:dyDescent="0.25">
      <c r="B853"/>
      <c r="E853"/>
      <c r="G853"/>
      <c r="H853"/>
      <c r="I853"/>
      <c r="J853"/>
      <c r="K853"/>
      <c r="P853"/>
      <c r="Q853"/>
    </row>
    <row r="854" spans="2:17" x14ac:dyDescent="0.25">
      <c r="B854"/>
      <c r="E854"/>
      <c r="G854"/>
      <c r="H854"/>
      <c r="I854"/>
      <c r="J854"/>
      <c r="K854"/>
      <c r="P854"/>
      <c r="Q854"/>
    </row>
    <row r="855" spans="2:17" x14ac:dyDescent="0.25">
      <c r="B855"/>
      <c r="E855"/>
      <c r="G855"/>
      <c r="H855"/>
      <c r="I855"/>
      <c r="J855"/>
      <c r="K855"/>
      <c r="P855"/>
      <c r="Q855"/>
    </row>
    <row r="856" spans="2:17" x14ac:dyDescent="0.25">
      <c r="B856"/>
      <c r="E856"/>
      <c r="G856"/>
      <c r="H856"/>
      <c r="I856"/>
      <c r="J856"/>
      <c r="K856"/>
      <c r="P856"/>
      <c r="Q856"/>
    </row>
    <row r="857" spans="2:17" x14ac:dyDescent="0.25">
      <c r="B857"/>
      <c r="E857"/>
      <c r="G857"/>
      <c r="H857"/>
      <c r="I857"/>
      <c r="J857"/>
      <c r="K857"/>
      <c r="P857"/>
      <c r="Q857"/>
    </row>
    <row r="858" spans="2:17" x14ac:dyDescent="0.25">
      <c r="B858"/>
      <c r="E858"/>
      <c r="G858"/>
      <c r="H858"/>
      <c r="I858"/>
      <c r="J858"/>
      <c r="K858"/>
      <c r="P858"/>
      <c r="Q858"/>
    </row>
    <row r="859" spans="2:17" x14ac:dyDescent="0.25">
      <c r="B859"/>
      <c r="E859"/>
      <c r="G859"/>
      <c r="H859"/>
      <c r="I859"/>
      <c r="J859"/>
      <c r="K859"/>
      <c r="P859"/>
      <c r="Q859"/>
    </row>
    <row r="860" spans="2:17" x14ac:dyDescent="0.25">
      <c r="B860"/>
      <c r="E860"/>
      <c r="G860"/>
      <c r="H860"/>
      <c r="I860"/>
      <c r="J860"/>
      <c r="K860"/>
      <c r="P860"/>
      <c r="Q860"/>
    </row>
    <row r="861" spans="2:17" x14ac:dyDescent="0.25">
      <c r="B861"/>
      <c r="E861"/>
      <c r="G861"/>
      <c r="H861"/>
      <c r="I861"/>
      <c r="J861"/>
      <c r="K861"/>
      <c r="P861"/>
      <c r="Q861"/>
    </row>
    <row r="862" spans="2:17" x14ac:dyDescent="0.25">
      <c r="B862"/>
      <c r="E862"/>
      <c r="G862"/>
      <c r="H862"/>
      <c r="I862"/>
      <c r="J862"/>
      <c r="K862"/>
      <c r="P862"/>
      <c r="Q862"/>
    </row>
    <row r="863" spans="2:17" x14ac:dyDescent="0.25">
      <c r="B863"/>
      <c r="E863"/>
      <c r="G863"/>
      <c r="H863"/>
      <c r="I863"/>
      <c r="J863"/>
      <c r="K863"/>
      <c r="P863"/>
      <c r="Q863"/>
    </row>
    <row r="864" spans="2:17" x14ac:dyDescent="0.25">
      <c r="B864"/>
      <c r="E864"/>
      <c r="G864"/>
      <c r="H864"/>
      <c r="I864"/>
      <c r="J864"/>
      <c r="K864"/>
      <c r="P864"/>
      <c r="Q864"/>
    </row>
    <row r="865" spans="2:17" x14ac:dyDescent="0.25">
      <c r="B865"/>
      <c r="E865"/>
      <c r="G865"/>
      <c r="H865"/>
      <c r="I865"/>
      <c r="J865"/>
      <c r="K865"/>
      <c r="P865"/>
      <c r="Q865"/>
    </row>
    <row r="866" spans="2:17" x14ac:dyDescent="0.25">
      <c r="B866"/>
      <c r="E866"/>
      <c r="G866"/>
      <c r="H866"/>
      <c r="I866"/>
      <c r="J866"/>
      <c r="K866"/>
      <c r="P866"/>
      <c r="Q866"/>
    </row>
    <row r="867" spans="2:17" x14ac:dyDescent="0.25">
      <c r="B867"/>
      <c r="E867"/>
      <c r="G867"/>
      <c r="H867"/>
      <c r="I867"/>
      <c r="J867"/>
      <c r="K867"/>
      <c r="P867"/>
      <c r="Q867"/>
    </row>
    <row r="868" spans="2:17" x14ac:dyDescent="0.25">
      <c r="B868"/>
      <c r="E868"/>
      <c r="G868"/>
      <c r="H868"/>
      <c r="I868"/>
      <c r="J868"/>
      <c r="K868"/>
      <c r="P868"/>
      <c r="Q868"/>
    </row>
    <row r="869" spans="2:17" x14ac:dyDescent="0.25">
      <c r="B869"/>
      <c r="E869"/>
      <c r="G869"/>
      <c r="H869"/>
      <c r="I869"/>
      <c r="J869"/>
      <c r="K869"/>
      <c r="P869"/>
      <c r="Q869"/>
    </row>
    <row r="870" spans="2:17" x14ac:dyDescent="0.25">
      <c r="B870"/>
      <c r="E870"/>
      <c r="G870"/>
      <c r="H870"/>
      <c r="I870"/>
      <c r="J870"/>
      <c r="K870"/>
      <c r="P870"/>
      <c r="Q870"/>
    </row>
    <row r="871" spans="2:17" x14ac:dyDescent="0.25">
      <c r="B871"/>
      <c r="E871"/>
      <c r="G871"/>
      <c r="H871"/>
      <c r="I871"/>
      <c r="J871"/>
      <c r="K871"/>
      <c r="P871"/>
      <c r="Q871"/>
    </row>
    <row r="872" spans="2:17" x14ac:dyDescent="0.25">
      <c r="B872"/>
      <c r="E872"/>
      <c r="G872"/>
      <c r="H872"/>
      <c r="I872"/>
      <c r="J872"/>
      <c r="K872"/>
      <c r="P872"/>
      <c r="Q872"/>
    </row>
    <row r="873" spans="2:17" x14ac:dyDescent="0.25">
      <c r="B873"/>
      <c r="E873"/>
      <c r="G873"/>
      <c r="H873"/>
      <c r="I873"/>
      <c r="J873"/>
      <c r="K873"/>
      <c r="P873"/>
      <c r="Q873"/>
    </row>
    <row r="874" spans="2:17" x14ac:dyDescent="0.25">
      <c r="B874"/>
      <c r="E874"/>
      <c r="G874"/>
      <c r="H874"/>
      <c r="I874"/>
      <c r="J874"/>
      <c r="K874"/>
      <c r="P874"/>
      <c r="Q874"/>
    </row>
    <row r="875" spans="2:17" x14ac:dyDescent="0.25">
      <c r="B875"/>
      <c r="E875"/>
      <c r="G875"/>
      <c r="H875"/>
      <c r="I875"/>
      <c r="J875"/>
      <c r="K875"/>
      <c r="P875"/>
      <c r="Q875"/>
    </row>
    <row r="876" spans="2:17" x14ac:dyDescent="0.25">
      <c r="B876"/>
      <c r="E876"/>
      <c r="G876"/>
      <c r="H876"/>
      <c r="I876"/>
      <c r="J876"/>
      <c r="K876"/>
      <c r="P876"/>
      <c r="Q876"/>
    </row>
    <row r="877" spans="2:17" x14ac:dyDescent="0.25">
      <c r="B877"/>
      <c r="E877"/>
      <c r="G877"/>
      <c r="H877"/>
      <c r="I877"/>
      <c r="J877"/>
      <c r="K877"/>
      <c r="P877"/>
      <c r="Q877"/>
    </row>
    <row r="878" spans="2:17" x14ac:dyDescent="0.25">
      <c r="B878"/>
      <c r="E878"/>
      <c r="G878"/>
      <c r="H878"/>
      <c r="I878"/>
      <c r="J878"/>
      <c r="K878"/>
      <c r="P878"/>
      <c r="Q878"/>
    </row>
    <row r="879" spans="2:17" x14ac:dyDescent="0.25">
      <c r="B879"/>
      <c r="E879"/>
      <c r="G879"/>
      <c r="H879"/>
      <c r="I879"/>
      <c r="J879"/>
      <c r="K879"/>
      <c r="P879"/>
      <c r="Q879"/>
    </row>
    <row r="880" spans="2:17" x14ac:dyDescent="0.25">
      <c r="B880"/>
      <c r="E880"/>
      <c r="G880"/>
      <c r="H880"/>
      <c r="I880"/>
      <c r="J880"/>
      <c r="K880"/>
      <c r="P880"/>
      <c r="Q880"/>
    </row>
    <row r="881" spans="2:17" x14ac:dyDescent="0.25">
      <c r="B881"/>
      <c r="E881"/>
      <c r="G881"/>
      <c r="H881"/>
      <c r="I881"/>
      <c r="J881"/>
      <c r="K881"/>
      <c r="P881"/>
      <c r="Q881"/>
    </row>
    <row r="882" spans="2:17" x14ac:dyDescent="0.25">
      <c r="B882"/>
      <c r="E882"/>
      <c r="G882"/>
      <c r="H882"/>
      <c r="I882"/>
      <c r="J882"/>
      <c r="K882"/>
      <c r="P882"/>
      <c r="Q882"/>
    </row>
    <row r="883" spans="2:17" x14ac:dyDescent="0.25">
      <c r="B883"/>
      <c r="E883"/>
      <c r="G883"/>
      <c r="H883"/>
      <c r="I883"/>
      <c r="J883"/>
      <c r="K883"/>
      <c r="P883"/>
      <c r="Q883"/>
    </row>
    <row r="884" spans="2:17" x14ac:dyDescent="0.25">
      <c r="B884"/>
      <c r="E884"/>
      <c r="G884"/>
      <c r="H884"/>
      <c r="I884"/>
      <c r="J884"/>
      <c r="K884"/>
      <c r="P884"/>
      <c r="Q884"/>
    </row>
    <row r="885" spans="2:17" x14ac:dyDescent="0.25">
      <c r="B885"/>
      <c r="E885"/>
      <c r="G885"/>
      <c r="H885"/>
      <c r="I885"/>
      <c r="J885"/>
      <c r="K885"/>
      <c r="P885"/>
      <c r="Q885"/>
    </row>
    <row r="886" spans="2:17" x14ac:dyDescent="0.25">
      <c r="B886"/>
      <c r="E886"/>
      <c r="G886"/>
      <c r="H886"/>
      <c r="I886"/>
      <c r="J886"/>
      <c r="K886"/>
      <c r="P886"/>
      <c r="Q886"/>
    </row>
    <row r="887" spans="2:17" x14ac:dyDescent="0.25">
      <c r="B887"/>
      <c r="E887"/>
      <c r="G887"/>
      <c r="H887"/>
      <c r="I887"/>
      <c r="J887"/>
      <c r="K887"/>
      <c r="P887"/>
      <c r="Q887"/>
    </row>
    <row r="888" spans="2:17" x14ac:dyDescent="0.25">
      <c r="B888"/>
      <c r="E888"/>
      <c r="G888"/>
      <c r="H888"/>
      <c r="I888"/>
      <c r="J888"/>
      <c r="K888"/>
      <c r="P888"/>
      <c r="Q888"/>
    </row>
    <row r="889" spans="2:17" x14ac:dyDescent="0.25">
      <c r="B889"/>
      <c r="E889"/>
      <c r="G889"/>
      <c r="H889"/>
      <c r="I889"/>
      <c r="J889"/>
      <c r="K889"/>
      <c r="P889"/>
      <c r="Q889"/>
    </row>
    <row r="890" spans="2:17" x14ac:dyDescent="0.25">
      <c r="B890"/>
      <c r="E890"/>
      <c r="G890"/>
      <c r="H890"/>
      <c r="I890"/>
      <c r="J890"/>
      <c r="K890"/>
      <c r="P890"/>
      <c r="Q890"/>
    </row>
    <row r="891" spans="2:17" x14ac:dyDescent="0.25">
      <c r="B891"/>
      <c r="E891"/>
      <c r="G891"/>
      <c r="H891"/>
      <c r="I891"/>
      <c r="J891"/>
      <c r="K891"/>
      <c r="P891"/>
      <c r="Q891"/>
    </row>
    <row r="892" spans="2:17" x14ac:dyDescent="0.25">
      <c r="B892"/>
      <c r="E892"/>
      <c r="G892"/>
      <c r="H892"/>
      <c r="I892"/>
      <c r="J892"/>
      <c r="K892"/>
      <c r="P892"/>
      <c r="Q892"/>
    </row>
    <row r="893" spans="2:17" x14ac:dyDescent="0.25">
      <c r="B893"/>
      <c r="E893"/>
      <c r="G893"/>
      <c r="H893"/>
      <c r="I893"/>
      <c r="J893"/>
      <c r="K893"/>
      <c r="P893"/>
      <c r="Q893"/>
    </row>
    <row r="894" spans="2:17" x14ac:dyDescent="0.25">
      <c r="B894"/>
      <c r="E894"/>
      <c r="G894"/>
      <c r="H894"/>
      <c r="I894"/>
      <c r="J894"/>
      <c r="K894"/>
      <c r="P894"/>
      <c r="Q894"/>
    </row>
    <row r="895" spans="2:17" x14ac:dyDescent="0.25">
      <c r="B895"/>
      <c r="E895"/>
      <c r="G895"/>
      <c r="H895"/>
      <c r="I895"/>
      <c r="J895"/>
      <c r="K895"/>
      <c r="P895"/>
      <c r="Q895"/>
    </row>
    <row r="896" spans="2:17" x14ac:dyDescent="0.25">
      <c r="B896"/>
      <c r="E896"/>
      <c r="G896"/>
      <c r="H896"/>
      <c r="I896"/>
      <c r="J896"/>
      <c r="K896"/>
      <c r="P896"/>
      <c r="Q896"/>
    </row>
    <row r="897" spans="2:17" x14ac:dyDescent="0.25">
      <c r="B897"/>
      <c r="E897"/>
      <c r="G897"/>
      <c r="H897"/>
      <c r="I897"/>
      <c r="J897"/>
      <c r="K897"/>
      <c r="P897"/>
      <c r="Q897"/>
    </row>
    <row r="898" spans="2:17" x14ac:dyDescent="0.25">
      <c r="B898"/>
      <c r="E898"/>
      <c r="G898"/>
      <c r="H898"/>
      <c r="I898"/>
      <c r="J898"/>
      <c r="K898"/>
      <c r="P898"/>
      <c r="Q898"/>
    </row>
    <row r="899" spans="2:17" x14ac:dyDescent="0.25">
      <c r="B899"/>
      <c r="E899"/>
      <c r="G899"/>
      <c r="H899"/>
      <c r="I899"/>
      <c r="J899"/>
      <c r="K899"/>
      <c r="P899"/>
      <c r="Q899"/>
    </row>
    <row r="900" spans="2:17" x14ac:dyDescent="0.25">
      <c r="B900"/>
      <c r="E900"/>
      <c r="G900"/>
      <c r="H900"/>
      <c r="I900"/>
      <c r="J900"/>
      <c r="K900"/>
      <c r="P900"/>
      <c r="Q900"/>
    </row>
    <row r="901" spans="2:17" x14ac:dyDescent="0.25">
      <c r="B901"/>
      <c r="E901"/>
      <c r="G901"/>
      <c r="H901"/>
      <c r="I901"/>
      <c r="J901"/>
      <c r="K901"/>
      <c r="P901"/>
      <c r="Q901"/>
    </row>
    <row r="902" spans="2:17" x14ac:dyDescent="0.25">
      <c r="B902"/>
      <c r="E902"/>
      <c r="G902"/>
      <c r="H902"/>
      <c r="I902"/>
      <c r="J902"/>
      <c r="K902"/>
      <c r="P902"/>
      <c r="Q902"/>
    </row>
    <row r="903" spans="2:17" x14ac:dyDescent="0.25">
      <c r="B903"/>
      <c r="E903"/>
      <c r="G903"/>
      <c r="H903"/>
      <c r="I903"/>
      <c r="J903"/>
      <c r="K903"/>
      <c r="P903"/>
      <c r="Q903"/>
    </row>
    <row r="904" spans="2:17" x14ac:dyDescent="0.25">
      <c r="B904"/>
      <c r="E904"/>
      <c r="G904"/>
      <c r="H904"/>
      <c r="I904"/>
      <c r="J904"/>
      <c r="K904"/>
      <c r="P904"/>
      <c r="Q904"/>
    </row>
    <row r="905" spans="2:17" x14ac:dyDescent="0.25">
      <c r="B905"/>
      <c r="E905"/>
      <c r="G905"/>
      <c r="H905"/>
      <c r="I905"/>
      <c r="J905"/>
      <c r="K905"/>
      <c r="P905"/>
      <c r="Q905"/>
    </row>
    <row r="906" spans="2:17" x14ac:dyDescent="0.25">
      <c r="B906"/>
      <c r="E906"/>
      <c r="G906"/>
      <c r="H906"/>
      <c r="I906"/>
      <c r="J906"/>
      <c r="K906"/>
      <c r="P906"/>
      <c r="Q906"/>
    </row>
    <row r="907" spans="2:17" x14ac:dyDescent="0.25">
      <c r="B907"/>
      <c r="E907"/>
      <c r="G907"/>
      <c r="H907"/>
      <c r="I907"/>
      <c r="J907"/>
      <c r="K907"/>
      <c r="P907"/>
      <c r="Q907"/>
    </row>
    <row r="908" spans="2:17" x14ac:dyDescent="0.25">
      <c r="B908"/>
      <c r="E908"/>
      <c r="G908"/>
      <c r="H908"/>
      <c r="I908"/>
      <c r="J908"/>
      <c r="K908"/>
      <c r="P908"/>
      <c r="Q908"/>
    </row>
    <row r="909" spans="2:17" x14ac:dyDescent="0.25">
      <c r="B909"/>
      <c r="E909"/>
      <c r="G909"/>
      <c r="H909"/>
      <c r="I909"/>
      <c r="J909"/>
      <c r="K909"/>
      <c r="P909"/>
      <c r="Q909"/>
    </row>
    <row r="910" spans="2:17" x14ac:dyDescent="0.25">
      <c r="B910"/>
      <c r="E910"/>
      <c r="G910"/>
      <c r="H910"/>
      <c r="I910"/>
      <c r="J910"/>
      <c r="K910"/>
      <c r="P910"/>
      <c r="Q910"/>
    </row>
    <row r="911" spans="2:17" x14ac:dyDescent="0.25">
      <c r="B911"/>
      <c r="E911"/>
      <c r="G911"/>
      <c r="H911"/>
      <c r="I911"/>
      <c r="J911"/>
      <c r="K911"/>
      <c r="P911"/>
      <c r="Q911"/>
    </row>
    <row r="912" spans="2:17" x14ac:dyDescent="0.25">
      <c r="B912"/>
      <c r="E912"/>
      <c r="G912"/>
      <c r="H912"/>
      <c r="I912"/>
      <c r="J912"/>
      <c r="K912"/>
      <c r="P912"/>
      <c r="Q912"/>
    </row>
    <row r="913" spans="2:17" x14ac:dyDescent="0.25">
      <c r="B913"/>
      <c r="E913"/>
      <c r="G913"/>
      <c r="H913"/>
      <c r="I913"/>
      <c r="J913"/>
      <c r="K913"/>
      <c r="P913"/>
      <c r="Q913"/>
    </row>
    <row r="914" spans="2:17" x14ac:dyDescent="0.25">
      <c r="B914"/>
      <c r="E914"/>
      <c r="G914"/>
      <c r="H914"/>
      <c r="I914"/>
      <c r="J914"/>
      <c r="K914"/>
      <c r="P914"/>
      <c r="Q914"/>
    </row>
    <row r="915" spans="2:17" x14ac:dyDescent="0.25">
      <c r="B915"/>
      <c r="E915"/>
      <c r="G915"/>
      <c r="H915"/>
      <c r="I915"/>
      <c r="J915"/>
      <c r="K915"/>
      <c r="P915"/>
      <c r="Q915"/>
    </row>
    <row r="916" spans="2:17" x14ac:dyDescent="0.25">
      <c r="B916"/>
      <c r="E916"/>
      <c r="G916"/>
      <c r="H916"/>
      <c r="I916"/>
      <c r="J916"/>
      <c r="K916"/>
      <c r="P916"/>
      <c r="Q916"/>
    </row>
    <row r="917" spans="2:17" x14ac:dyDescent="0.25">
      <c r="B917"/>
      <c r="E917"/>
      <c r="G917"/>
      <c r="H917"/>
      <c r="I917"/>
      <c r="J917"/>
      <c r="K917"/>
      <c r="P917"/>
      <c r="Q917"/>
    </row>
    <row r="918" spans="2:17" x14ac:dyDescent="0.25">
      <c r="B918"/>
      <c r="E918"/>
      <c r="G918"/>
      <c r="H918"/>
      <c r="I918"/>
      <c r="J918"/>
      <c r="K918"/>
      <c r="P918"/>
      <c r="Q918"/>
    </row>
    <row r="919" spans="2:17" x14ac:dyDescent="0.25">
      <c r="B919"/>
      <c r="E919"/>
      <c r="G919"/>
      <c r="H919"/>
      <c r="I919"/>
      <c r="J919"/>
      <c r="K919"/>
      <c r="P919"/>
      <c r="Q919"/>
    </row>
    <row r="920" spans="2:17" x14ac:dyDescent="0.25">
      <c r="B920"/>
      <c r="E920"/>
      <c r="G920"/>
      <c r="H920"/>
      <c r="I920"/>
      <c r="J920"/>
      <c r="K920"/>
      <c r="P920"/>
      <c r="Q920"/>
    </row>
    <row r="921" spans="2:17" x14ac:dyDescent="0.25">
      <c r="B921"/>
      <c r="E921"/>
      <c r="G921"/>
      <c r="H921"/>
      <c r="I921"/>
      <c r="J921"/>
      <c r="K921"/>
      <c r="P921"/>
      <c r="Q921"/>
    </row>
    <row r="922" spans="2:17" x14ac:dyDescent="0.25">
      <c r="B922"/>
      <c r="E922"/>
      <c r="G922"/>
      <c r="H922"/>
      <c r="I922"/>
      <c r="J922"/>
      <c r="K922"/>
      <c r="P922"/>
      <c r="Q922"/>
    </row>
    <row r="923" spans="2:17" x14ac:dyDescent="0.25">
      <c r="B923"/>
      <c r="E923"/>
      <c r="G923"/>
      <c r="H923"/>
      <c r="I923"/>
      <c r="J923"/>
      <c r="K923"/>
      <c r="P923"/>
      <c r="Q923"/>
    </row>
    <row r="924" spans="2:17" x14ac:dyDescent="0.25">
      <c r="B924"/>
      <c r="E924"/>
      <c r="G924"/>
      <c r="H924"/>
      <c r="I924"/>
      <c r="J924"/>
      <c r="K924"/>
      <c r="P924"/>
      <c r="Q924"/>
    </row>
    <row r="925" spans="2:17" x14ac:dyDescent="0.25">
      <c r="B925"/>
      <c r="E925"/>
      <c r="G925"/>
      <c r="H925"/>
      <c r="I925"/>
      <c r="J925"/>
      <c r="K925"/>
      <c r="P925"/>
      <c r="Q925"/>
    </row>
    <row r="926" spans="2:17" x14ac:dyDescent="0.25">
      <c r="B926"/>
      <c r="E926"/>
      <c r="G926"/>
      <c r="H926"/>
      <c r="I926"/>
      <c r="J926"/>
      <c r="K926"/>
      <c r="P926"/>
      <c r="Q926"/>
    </row>
    <row r="927" spans="2:17" x14ac:dyDescent="0.25">
      <c r="B927"/>
      <c r="E927"/>
      <c r="G927"/>
      <c r="H927"/>
      <c r="I927"/>
      <c r="J927"/>
      <c r="K927"/>
      <c r="P927"/>
      <c r="Q927"/>
    </row>
    <row r="928" spans="2:17" x14ac:dyDescent="0.25">
      <c r="B928"/>
      <c r="E928"/>
      <c r="G928"/>
      <c r="H928"/>
      <c r="I928"/>
      <c r="J928"/>
      <c r="K928"/>
      <c r="P928"/>
      <c r="Q928"/>
    </row>
    <row r="929" spans="2:17" x14ac:dyDescent="0.25">
      <c r="B929"/>
      <c r="E929"/>
      <c r="G929"/>
      <c r="H929"/>
      <c r="I929"/>
      <c r="J929"/>
      <c r="K929"/>
      <c r="P929"/>
      <c r="Q929"/>
    </row>
    <row r="930" spans="2:17" x14ac:dyDescent="0.25">
      <c r="B930"/>
      <c r="E930"/>
      <c r="G930"/>
      <c r="H930"/>
      <c r="I930"/>
      <c r="J930"/>
      <c r="K930"/>
      <c r="P930"/>
      <c r="Q930"/>
    </row>
    <row r="931" spans="2:17" x14ac:dyDescent="0.25">
      <c r="B931"/>
      <c r="E931"/>
      <c r="G931"/>
      <c r="H931"/>
      <c r="I931"/>
      <c r="J931"/>
      <c r="K931"/>
      <c r="P931"/>
      <c r="Q931"/>
    </row>
    <row r="932" spans="2:17" x14ac:dyDescent="0.25">
      <c r="B932"/>
      <c r="E932"/>
      <c r="G932"/>
      <c r="H932"/>
      <c r="I932"/>
      <c r="J932"/>
      <c r="K932"/>
      <c r="P932"/>
      <c r="Q932"/>
    </row>
    <row r="933" spans="2:17" x14ac:dyDescent="0.25">
      <c r="B933"/>
      <c r="E933"/>
      <c r="G933"/>
      <c r="H933"/>
      <c r="I933"/>
      <c r="J933"/>
      <c r="K933"/>
      <c r="P933"/>
      <c r="Q933"/>
    </row>
    <row r="934" spans="2:17" x14ac:dyDescent="0.25">
      <c r="B934"/>
      <c r="E934"/>
      <c r="G934"/>
      <c r="H934"/>
      <c r="I934"/>
      <c r="J934"/>
      <c r="K934"/>
      <c r="P934"/>
      <c r="Q934"/>
    </row>
    <row r="935" spans="2:17" x14ac:dyDescent="0.25">
      <c r="B935"/>
      <c r="E935"/>
      <c r="G935"/>
      <c r="H935"/>
      <c r="I935"/>
      <c r="J935"/>
      <c r="K935"/>
      <c r="P935"/>
      <c r="Q935"/>
    </row>
    <row r="936" spans="2:17" x14ac:dyDescent="0.25">
      <c r="B936"/>
      <c r="E936"/>
      <c r="G936"/>
      <c r="H936"/>
      <c r="I936"/>
      <c r="J936"/>
      <c r="K936"/>
      <c r="P936"/>
      <c r="Q936"/>
    </row>
    <row r="937" spans="2:17" x14ac:dyDescent="0.25">
      <c r="B937"/>
      <c r="E937"/>
      <c r="G937"/>
      <c r="H937"/>
      <c r="I937"/>
      <c r="J937"/>
      <c r="K937"/>
      <c r="P937"/>
      <c r="Q937"/>
    </row>
    <row r="938" spans="2:17" x14ac:dyDescent="0.25">
      <c r="B938"/>
      <c r="E938"/>
      <c r="G938"/>
      <c r="H938"/>
      <c r="I938"/>
      <c r="J938"/>
      <c r="K938"/>
      <c r="P938"/>
      <c r="Q938"/>
    </row>
    <row r="939" spans="2:17" x14ac:dyDescent="0.25">
      <c r="B939"/>
      <c r="E939"/>
      <c r="G939"/>
      <c r="H939"/>
      <c r="I939"/>
      <c r="J939"/>
      <c r="K939"/>
      <c r="P939"/>
      <c r="Q939"/>
    </row>
    <row r="940" spans="2:17" x14ac:dyDescent="0.25">
      <c r="B940"/>
      <c r="E940"/>
      <c r="G940"/>
      <c r="H940"/>
      <c r="I940"/>
      <c r="J940"/>
      <c r="K940"/>
      <c r="P940"/>
      <c r="Q940"/>
    </row>
    <row r="941" spans="2:17" x14ac:dyDescent="0.25">
      <c r="B941"/>
      <c r="E941"/>
      <c r="G941"/>
      <c r="H941"/>
      <c r="I941"/>
      <c r="J941"/>
      <c r="K941"/>
      <c r="P941"/>
      <c r="Q941"/>
    </row>
    <row r="942" spans="2:17" x14ac:dyDescent="0.25">
      <c r="B942"/>
      <c r="E942"/>
      <c r="G942"/>
      <c r="H942"/>
      <c r="I942"/>
      <c r="J942"/>
      <c r="K942"/>
      <c r="P942"/>
      <c r="Q942"/>
    </row>
    <row r="943" spans="2:17" x14ac:dyDescent="0.25">
      <c r="B943"/>
      <c r="E943"/>
      <c r="G943"/>
      <c r="H943"/>
      <c r="I943"/>
      <c r="J943"/>
      <c r="K943"/>
      <c r="P943"/>
      <c r="Q943"/>
    </row>
    <row r="944" spans="2:17" x14ac:dyDescent="0.25">
      <c r="B944"/>
      <c r="E944"/>
      <c r="G944"/>
      <c r="H944"/>
      <c r="I944"/>
      <c r="J944"/>
      <c r="K944"/>
      <c r="P944"/>
      <c r="Q944"/>
    </row>
    <row r="945" spans="2:17" x14ac:dyDescent="0.25">
      <c r="B945"/>
      <c r="E945"/>
      <c r="G945"/>
      <c r="H945"/>
      <c r="I945"/>
      <c r="J945"/>
      <c r="K945"/>
      <c r="P945"/>
      <c r="Q945"/>
    </row>
    <row r="946" spans="2:17" x14ac:dyDescent="0.25">
      <c r="B946"/>
      <c r="E946"/>
      <c r="G946"/>
      <c r="H946"/>
      <c r="I946"/>
      <c r="J946"/>
      <c r="K946"/>
      <c r="P946"/>
      <c r="Q946"/>
    </row>
    <row r="947" spans="2:17" x14ac:dyDescent="0.25">
      <c r="B947"/>
      <c r="E947"/>
      <c r="G947"/>
      <c r="H947"/>
      <c r="I947"/>
      <c r="J947"/>
      <c r="K947"/>
      <c r="P947"/>
      <c r="Q947"/>
    </row>
    <row r="948" spans="2:17" x14ac:dyDescent="0.25">
      <c r="B948"/>
      <c r="E948"/>
      <c r="G948"/>
      <c r="H948"/>
      <c r="I948"/>
      <c r="J948"/>
      <c r="K948"/>
      <c r="P948"/>
      <c r="Q948"/>
    </row>
    <row r="949" spans="2:17" x14ac:dyDescent="0.25">
      <c r="B949"/>
      <c r="E949"/>
      <c r="G949"/>
      <c r="H949"/>
      <c r="I949"/>
      <c r="J949"/>
      <c r="K949"/>
      <c r="P949"/>
      <c r="Q949"/>
    </row>
    <row r="950" spans="2:17" x14ac:dyDescent="0.25">
      <c r="B950"/>
      <c r="E950"/>
      <c r="G950"/>
      <c r="H950"/>
      <c r="I950"/>
      <c r="J950"/>
      <c r="K950"/>
      <c r="P950"/>
      <c r="Q950"/>
    </row>
    <row r="951" spans="2:17" x14ac:dyDescent="0.25">
      <c r="B951"/>
      <c r="E951"/>
      <c r="G951"/>
      <c r="H951"/>
      <c r="I951"/>
      <c r="J951"/>
      <c r="K951"/>
      <c r="P951"/>
      <c r="Q951"/>
    </row>
    <row r="952" spans="2:17" x14ac:dyDescent="0.25">
      <c r="B952"/>
      <c r="E952"/>
      <c r="G952"/>
      <c r="H952"/>
      <c r="I952"/>
      <c r="J952"/>
      <c r="K952"/>
      <c r="P952"/>
      <c r="Q952"/>
    </row>
    <row r="953" spans="2:17" x14ac:dyDescent="0.25">
      <c r="B953"/>
      <c r="E953"/>
      <c r="G953"/>
      <c r="H953"/>
      <c r="I953"/>
      <c r="J953"/>
      <c r="K953"/>
      <c r="P953"/>
      <c r="Q953"/>
    </row>
    <row r="954" spans="2:17" x14ac:dyDescent="0.25">
      <c r="B954"/>
      <c r="E954"/>
      <c r="G954"/>
      <c r="H954"/>
      <c r="I954"/>
      <c r="J954"/>
      <c r="K954"/>
      <c r="P954"/>
      <c r="Q954"/>
    </row>
    <row r="955" spans="2:17" x14ac:dyDescent="0.25">
      <c r="B955"/>
      <c r="E955"/>
      <c r="G955"/>
      <c r="H955"/>
      <c r="I955"/>
      <c r="J955"/>
      <c r="K955"/>
      <c r="P955"/>
      <c r="Q955"/>
    </row>
    <row r="956" spans="2:17" x14ac:dyDescent="0.25">
      <c r="B956"/>
      <c r="E956"/>
      <c r="G956"/>
      <c r="H956"/>
      <c r="I956"/>
      <c r="J956"/>
      <c r="K956"/>
      <c r="P956"/>
      <c r="Q956"/>
    </row>
    <row r="957" spans="2:17" x14ac:dyDescent="0.25">
      <c r="B957"/>
      <c r="E957"/>
      <c r="G957"/>
      <c r="H957"/>
      <c r="I957"/>
      <c r="J957"/>
      <c r="K957"/>
      <c r="P957"/>
      <c r="Q957"/>
    </row>
    <row r="958" spans="2:17" x14ac:dyDescent="0.25">
      <c r="B958"/>
      <c r="E958"/>
      <c r="G958"/>
      <c r="H958"/>
      <c r="I958"/>
      <c r="J958"/>
      <c r="K958"/>
      <c r="P958"/>
      <c r="Q958"/>
    </row>
    <row r="959" spans="2:17" x14ac:dyDescent="0.25">
      <c r="B959"/>
      <c r="E959"/>
      <c r="G959"/>
      <c r="H959"/>
      <c r="I959"/>
      <c r="J959"/>
      <c r="K959"/>
      <c r="P959"/>
      <c r="Q959"/>
    </row>
    <row r="960" spans="2:17" x14ac:dyDescent="0.25">
      <c r="B960"/>
      <c r="E960"/>
      <c r="G960"/>
      <c r="H960"/>
      <c r="I960"/>
      <c r="J960"/>
      <c r="K960"/>
      <c r="P960"/>
      <c r="Q960"/>
    </row>
    <row r="961" spans="2:17" x14ac:dyDescent="0.25">
      <c r="B961"/>
      <c r="E961"/>
      <c r="G961"/>
      <c r="H961"/>
      <c r="I961"/>
      <c r="J961"/>
      <c r="K961"/>
      <c r="P961"/>
      <c r="Q961"/>
    </row>
    <row r="962" spans="2:17" x14ac:dyDescent="0.25">
      <c r="B962"/>
      <c r="E962"/>
      <c r="G962"/>
      <c r="H962"/>
      <c r="I962"/>
      <c r="J962"/>
      <c r="K962"/>
      <c r="P962"/>
      <c r="Q962"/>
    </row>
    <row r="963" spans="2:17" x14ac:dyDescent="0.25">
      <c r="B963"/>
      <c r="E963"/>
      <c r="G963"/>
      <c r="H963"/>
      <c r="I963"/>
      <c r="J963"/>
      <c r="K963"/>
      <c r="P963"/>
      <c r="Q963"/>
    </row>
    <row r="964" spans="2:17" x14ac:dyDescent="0.25">
      <c r="B964"/>
      <c r="E964"/>
      <c r="G964"/>
      <c r="H964"/>
      <c r="I964"/>
      <c r="J964"/>
      <c r="K964"/>
      <c r="P964"/>
      <c r="Q964"/>
    </row>
    <row r="965" spans="2:17" x14ac:dyDescent="0.25">
      <c r="B965"/>
      <c r="E965"/>
      <c r="G965"/>
      <c r="H965"/>
      <c r="I965"/>
      <c r="J965"/>
      <c r="K965"/>
      <c r="P965"/>
      <c r="Q965"/>
    </row>
    <row r="966" spans="2:17" x14ac:dyDescent="0.25">
      <c r="B966"/>
      <c r="E966"/>
      <c r="G966"/>
      <c r="H966"/>
      <c r="I966"/>
      <c r="J966"/>
      <c r="K966"/>
      <c r="P966"/>
      <c r="Q966"/>
    </row>
    <row r="967" spans="2:17" x14ac:dyDescent="0.25">
      <c r="B967"/>
      <c r="E967"/>
      <c r="G967"/>
      <c r="H967"/>
      <c r="I967"/>
      <c r="J967"/>
      <c r="K967"/>
      <c r="P967"/>
      <c r="Q967"/>
    </row>
    <row r="968" spans="2:17" x14ac:dyDescent="0.25">
      <c r="B968"/>
      <c r="E968"/>
      <c r="G968"/>
      <c r="H968"/>
      <c r="I968"/>
      <c r="J968"/>
      <c r="K968"/>
      <c r="P968"/>
      <c r="Q968"/>
    </row>
    <row r="969" spans="2:17" x14ac:dyDescent="0.25">
      <c r="B969"/>
      <c r="E969"/>
      <c r="G969"/>
      <c r="H969"/>
      <c r="I969"/>
      <c r="J969"/>
      <c r="K969"/>
      <c r="P969"/>
      <c r="Q969"/>
    </row>
    <row r="970" spans="2:17" x14ac:dyDescent="0.25">
      <c r="B970"/>
      <c r="E970"/>
      <c r="G970"/>
      <c r="H970"/>
      <c r="I970"/>
      <c r="J970"/>
      <c r="K970"/>
      <c r="P970"/>
      <c r="Q970"/>
    </row>
    <row r="971" spans="2:17" x14ac:dyDescent="0.25">
      <c r="B971"/>
      <c r="E971"/>
      <c r="G971"/>
      <c r="H971"/>
      <c r="I971"/>
      <c r="J971"/>
      <c r="K971"/>
      <c r="P971"/>
      <c r="Q971"/>
    </row>
    <row r="972" spans="2:17" x14ac:dyDescent="0.25">
      <c r="B972"/>
      <c r="E972"/>
      <c r="G972"/>
      <c r="H972"/>
      <c r="I972"/>
      <c r="J972"/>
      <c r="K972"/>
      <c r="P972"/>
      <c r="Q972"/>
    </row>
    <row r="973" spans="2:17" x14ac:dyDescent="0.25">
      <c r="B973"/>
      <c r="E973"/>
      <c r="G973"/>
      <c r="H973"/>
      <c r="I973"/>
      <c r="J973"/>
      <c r="K973"/>
      <c r="P973"/>
      <c r="Q973"/>
    </row>
    <row r="974" spans="2:17" x14ac:dyDescent="0.25">
      <c r="B974"/>
      <c r="E974"/>
      <c r="G974"/>
      <c r="H974"/>
      <c r="I974"/>
      <c r="J974"/>
      <c r="K974"/>
      <c r="P974"/>
      <c r="Q974"/>
    </row>
    <row r="975" spans="2:17" x14ac:dyDescent="0.25">
      <c r="B975"/>
      <c r="E975"/>
      <c r="G975"/>
      <c r="H975"/>
      <c r="I975"/>
      <c r="J975"/>
      <c r="K975"/>
      <c r="P975"/>
      <c r="Q975"/>
    </row>
    <row r="976" spans="2:17" x14ac:dyDescent="0.25">
      <c r="B976"/>
      <c r="E976"/>
      <c r="G976"/>
      <c r="H976"/>
      <c r="I976"/>
      <c r="J976"/>
      <c r="K976"/>
      <c r="P976"/>
      <c r="Q976"/>
    </row>
    <row r="977" spans="2:17" x14ac:dyDescent="0.25">
      <c r="B977"/>
      <c r="E977"/>
      <c r="G977"/>
      <c r="H977"/>
      <c r="I977"/>
      <c r="J977"/>
      <c r="K977"/>
      <c r="P977"/>
      <c r="Q977"/>
    </row>
    <row r="978" spans="2:17" x14ac:dyDescent="0.25">
      <c r="B978"/>
      <c r="E978"/>
      <c r="G978"/>
      <c r="H978"/>
      <c r="I978"/>
      <c r="J978"/>
      <c r="K978"/>
      <c r="P978"/>
      <c r="Q978"/>
    </row>
    <row r="979" spans="2:17" x14ac:dyDescent="0.25">
      <c r="B979"/>
      <c r="E979"/>
      <c r="G979"/>
      <c r="H979"/>
      <c r="I979"/>
      <c r="J979"/>
      <c r="K979"/>
      <c r="P979"/>
      <c r="Q979"/>
    </row>
    <row r="980" spans="2:17" x14ac:dyDescent="0.25">
      <c r="B980"/>
      <c r="E980"/>
      <c r="G980"/>
      <c r="H980"/>
      <c r="I980"/>
      <c r="J980"/>
      <c r="K980"/>
      <c r="P980"/>
      <c r="Q980"/>
    </row>
    <row r="981" spans="2:17" x14ac:dyDescent="0.25">
      <c r="B981"/>
      <c r="E981"/>
      <c r="G981"/>
      <c r="H981"/>
      <c r="I981"/>
      <c r="J981"/>
      <c r="K981"/>
      <c r="P981"/>
      <c r="Q981"/>
    </row>
    <row r="982" spans="2:17" x14ac:dyDescent="0.25">
      <c r="B982"/>
      <c r="E982"/>
      <c r="G982"/>
      <c r="H982"/>
      <c r="I982"/>
      <c r="J982"/>
      <c r="K982"/>
      <c r="P982"/>
      <c r="Q982"/>
    </row>
    <row r="983" spans="2:17" x14ac:dyDescent="0.25">
      <c r="B983"/>
      <c r="E983"/>
      <c r="G983"/>
      <c r="H983"/>
      <c r="I983"/>
      <c r="J983"/>
      <c r="K983"/>
      <c r="P983"/>
      <c r="Q983"/>
    </row>
    <row r="984" spans="2:17" x14ac:dyDescent="0.25">
      <c r="B984"/>
      <c r="E984"/>
      <c r="G984"/>
      <c r="H984"/>
      <c r="I984"/>
      <c r="J984"/>
      <c r="K984"/>
      <c r="P984"/>
      <c r="Q984"/>
    </row>
    <row r="985" spans="2:17" x14ac:dyDescent="0.25">
      <c r="B985"/>
      <c r="E985"/>
      <c r="G985"/>
      <c r="H985"/>
      <c r="I985"/>
      <c r="J985"/>
      <c r="K985"/>
      <c r="P985"/>
      <c r="Q985"/>
    </row>
    <row r="986" spans="2:17" x14ac:dyDescent="0.25">
      <c r="B986"/>
      <c r="E986"/>
      <c r="G986"/>
      <c r="H986"/>
      <c r="I986"/>
      <c r="J986"/>
      <c r="K986"/>
      <c r="P986"/>
      <c r="Q986"/>
    </row>
    <row r="987" spans="2:17" x14ac:dyDescent="0.25">
      <c r="B987"/>
      <c r="E987"/>
      <c r="G987"/>
      <c r="H987"/>
      <c r="I987"/>
      <c r="J987"/>
      <c r="K987"/>
      <c r="P987"/>
      <c r="Q987"/>
    </row>
    <row r="988" spans="2:17" x14ac:dyDescent="0.25">
      <c r="B988"/>
      <c r="E988"/>
      <c r="G988"/>
      <c r="H988"/>
      <c r="I988"/>
      <c r="J988"/>
      <c r="K988"/>
      <c r="P988"/>
      <c r="Q988"/>
    </row>
    <row r="989" spans="2:17" x14ac:dyDescent="0.25">
      <c r="B989"/>
      <c r="E989"/>
      <c r="G989"/>
      <c r="H989"/>
      <c r="I989"/>
      <c r="J989"/>
      <c r="K989"/>
      <c r="P989"/>
      <c r="Q989"/>
    </row>
    <row r="990" spans="2:17" x14ac:dyDescent="0.25">
      <c r="B990"/>
      <c r="E990"/>
      <c r="G990"/>
      <c r="H990"/>
      <c r="I990"/>
      <c r="J990"/>
      <c r="K990"/>
      <c r="P990"/>
      <c r="Q990"/>
    </row>
    <row r="991" spans="2:17" x14ac:dyDescent="0.25">
      <c r="B991"/>
      <c r="E991"/>
      <c r="G991"/>
      <c r="H991"/>
      <c r="I991"/>
      <c r="J991"/>
      <c r="K991"/>
      <c r="P991"/>
      <c r="Q991"/>
    </row>
    <row r="992" spans="2:17" x14ac:dyDescent="0.25">
      <c r="B992"/>
      <c r="E992"/>
      <c r="G992"/>
      <c r="H992"/>
      <c r="I992"/>
      <c r="J992"/>
      <c r="K992"/>
      <c r="P992"/>
      <c r="Q992"/>
    </row>
    <row r="993" spans="2:17" x14ac:dyDescent="0.25">
      <c r="B993"/>
      <c r="E993"/>
      <c r="G993"/>
      <c r="H993"/>
      <c r="I993"/>
      <c r="J993"/>
      <c r="K993"/>
      <c r="P993"/>
      <c r="Q993"/>
    </row>
    <row r="994" spans="2:17" x14ac:dyDescent="0.25">
      <c r="B994"/>
      <c r="E994"/>
      <c r="G994"/>
      <c r="H994"/>
      <c r="I994"/>
      <c r="J994"/>
      <c r="K994"/>
      <c r="P994"/>
      <c r="Q994"/>
    </row>
    <row r="995" spans="2:17" x14ac:dyDescent="0.25">
      <c r="B995"/>
      <c r="E995"/>
      <c r="G995"/>
      <c r="H995"/>
      <c r="I995"/>
      <c r="J995"/>
      <c r="K995"/>
      <c r="P995"/>
      <c r="Q995"/>
    </row>
    <row r="996" spans="2:17" x14ac:dyDescent="0.25">
      <c r="B996"/>
      <c r="E996"/>
      <c r="G996"/>
      <c r="H996"/>
      <c r="I996"/>
      <c r="J996"/>
      <c r="K996"/>
      <c r="P996"/>
      <c r="Q996"/>
    </row>
    <row r="997" spans="2:17" x14ac:dyDescent="0.25">
      <c r="B997"/>
      <c r="E997"/>
      <c r="G997"/>
      <c r="H997"/>
      <c r="I997"/>
      <c r="J997"/>
      <c r="K997"/>
      <c r="P997"/>
      <c r="Q997"/>
    </row>
    <row r="998" spans="2:17" x14ac:dyDescent="0.25">
      <c r="B998"/>
      <c r="E998"/>
      <c r="G998"/>
      <c r="H998"/>
      <c r="I998"/>
      <c r="J998"/>
      <c r="K998"/>
      <c r="P998"/>
      <c r="Q998"/>
    </row>
    <row r="999" spans="2:17" x14ac:dyDescent="0.25">
      <c r="B999"/>
      <c r="E999"/>
      <c r="G999"/>
      <c r="H999"/>
      <c r="I999"/>
      <c r="J999"/>
      <c r="K999"/>
      <c r="P999"/>
      <c r="Q999"/>
    </row>
    <row r="1000" spans="2:17" x14ac:dyDescent="0.25">
      <c r="B1000"/>
      <c r="E1000"/>
      <c r="G1000"/>
      <c r="H1000"/>
      <c r="I1000"/>
      <c r="J1000"/>
      <c r="K1000"/>
      <c r="P1000"/>
      <c r="Q1000"/>
    </row>
    <row r="1001" spans="2:17" x14ac:dyDescent="0.25">
      <c r="B1001"/>
      <c r="E1001"/>
      <c r="G1001"/>
      <c r="H1001"/>
      <c r="I1001"/>
      <c r="J1001"/>
      <c r="K1001"/>
      <c r="P1001"/>
      <c r="Q1001"/>
    </row>
    <row r="1002" spans="2:17" x14ac:dyDescent="0.25">
      <c r="B1002"/>
      <c r="E1002"/>
      <c r="G1002"/>
      <c r="H1002"/>
      <c r="I1002"/>
      <c r="J1002"/>
      <c r="K1002"/>
      <c r="P1002"/>
      <c r="Q1002"/>
    </row>
    <row r="1003" spans="2:17" x14ac:dyDescent="0.25">
      <c r="B1003"/>
      <c r="E1003"/>
      <c r="G1003"/>
      <c r="H1003"/>
      <c r="I1003"/>
      <c r="J1003"/>
      <c r="K1003"/>
      <c r="P1003"/>
      <c r="Q1003"/>
    </row>
    <row r="1004" spans="2:17" x14ac:dyDescent="0.25">
      <c r="B1004"/>
      <c r="E1004"/>
      <c r="G1004"/>
      <c r="H1004"/>
      <c r="I1004"/>
      <c r="J1004"/>
      <c r="K1004"/>
      <c r="P1004"/>
      <c r="Q1004"/>
    </row>
    <row r="1005" spans="2:17" x14ac:dyDescent="0.25">
      <c r="B1005"/>
      <c r="E1005"/>
      <c r="G1005"/>
      <c r="H1005"/>
      <c r="I1005"/>
      <c r="J1005"/>
      <c r="K1005"/>
      <c r="P1005"/>
      <c r="Q1005"/>
    </row>
    <row r="1006" spans="2:17" x14ac:dyDescent="0.25">
      <c r="B1006"/>
      <c r="E1006"/>
      <c r="G1006"/>
      <c r="H1006"/>
      <c r="I1006"/>
      <c r="J1006"/>
      <c r="K1006"/>
      <c r="P1006"/>
      <c r="Q1006"/>
    </row>
    <row r="1007" spans="2:17" x14ac:dyDescent="0.25">
      <c r="B1007"/>
      <c r="E1007"/>
      <c r="G1007"/>
      <c r="H1007"/>
      <c r="I1007"/>
      <c r="J1007"/>
      <c r="K1007"/>
      <c r="P1007"/>
      <c r="Q1007"/>
    </row>
    <row r="1008" spans="2:17" x14ac:dyDescent="0.25">
      <c r="B1008"/>
      <c r="E1008"/>
      <c r="G1008"/>
      <c r="H1008"/>
      <c r="I1008"/>
      <c r="J1008"/>
      <c r="K1008"/>
      <c r="P1008"/>
      <c r="Q1008"/>
    </row>
    <row r="1009" spans="2:17" x14ac:dyDescent="0.25">
      <c r="B1009"/>
      <c r="E1009"/>
      <c r="G1009"/>
      <c r="H1009"/>
      <c r="I1009"/>
      <c r="J1009"/>
      <c r="K1009"/>
      <c r="P1009"/>
      <c r="Q1009"/>
    </row>
    <row r="1010" spans="2:17" x14ac:dyDescent="0.25">
      <c r="B1010"/>
      <c r="E1010"/>
      <c r="G1010"/>
      <c r="H1010"/>
      <c r="I1010"/>
      <c r="J1010"/>
      <c r="K1010"/>
      <c r="P1010"/>
      <c r="Q1010"/>
    </row>
    <row r="1011" spans="2:17" x14ac:dyDescent="0.25">
      <c r="B1011"/>
      <c r="E1011"/>
      <c r="G1011"/>
      <c r="H1011"/>
      <c r="I1011"/>
      <c r="J1011"/>
      <c r="K1011"/>
      <c r="P1011"/>
      <c r="Q1011"/>
    </row>
    <row r="1012" spans="2:17" x14ac:dyDescent="0.25">
      <c r="B1012"/>
      <c r="E1012"/>
      <c r="G1012"/>
      <c r="H1012"/>
      <c r="I1012"/>
      <c r="J1012"/>
      <c r="K1012"/>
      <c r="P1012"/>
      <c r="Q1012"/>
    </row>
    <row r="1013" spans="2:17" x14ac:dyDescent="0.25">
      <c r="B1013"/>
      <c r="E1013"/>
      <c r="G1013"/>
      <c r="H1013"/>
      <c r="I1013"/>
      <c r="J1013"/>
      <c r="K1013"/>
      <c r="P1013"/>
      <c r="Q1013"/>
    </row>
    <row r="1014" spans="2:17" x14ac:dyDescent="0.25">
      <c r="B1014"/>
      <c r="E1014"/>
      <c r="G1014"/>
      <c r="H1014"/>
      <c r="I1014"/>
      <c r="J1014"/>
      <c r="K1014"/>
      <c r="P1014"/>
      <c r="Q1014"/>
    </row>
    <row r="1015" spans="2:17" x14ac:dyDescent="0.25">
      <c r="B1015"/>
      <c r="E1015"/>
      <c r="G1015"/>
      <c r="H1015"/>
      <c r="I1015"/>
      <c r="J1015"/>
      <c r="K1015"/>
      <c r="P1015"/>
      <c r="Q1015"/>
    </row>
    <row r="1016" spans="2:17" x14ac:dyDescent="0.25">
      <c r="B1016"/>
      <c r="E1016"/>
      <c r="G1016"/>
      <c r="H1016"/>
      <c r="I1016"/>
      <c r="J1016"/>
      <c r="K1016"/>
      <c r="P1016"/>
      <c r="Q1016"/>
    </row>
    <row r="1017" spans="2:17" x14ac:dyDescent="0.25">
      <c r="B1017"/>
      <c r="E1017"/>
      <c r="G1017"/>
      <c r="H1017"/>
      <c r="I1017"/>
      <c r="J1017"/>
      <c r="K1017"/>
      <c r="P1017"/>
      <c r="Q1017"/>
    </row>
    <row r="1018" spans="2:17" x14ac:dyDescent="0.25">
      <c r="B1018"/>
      <c r="E1018"/>
      <c r="G1018"/>
      <c r="H1018"/>
      <c r="I1018"/>
      <c r="J1018"/>
      <c r="K1018"/>
      <c r="P1018"/>
      <c r="Q1018"/>
    </row>
    <row r="1019" spans="2:17" x14ac:dyDescent="0.25">
      <c r="B1019"/>
      <c r="E1019"/>
      <c r="G1019"/>
      <c r="H1019"/>
      <c r="I1019"/>
      <c r="J1019"/>
      <c r="K1019"/>
      <c r="P1019"/>
      <c r="Q1019"/>
    </row>
    <row r="1020" spans="2:17" x14ac:dyDescent="0.25">
      <c r="B1020"/>
      <c r="E1020"/>
      <c r="G1020"/>
      <c r="H1020"/>
      <c r="I1020"/>
      <c r="J1020"/>
      <c r="K1020"/>
      <c r="P1020"/>
      <c r="Q1020"/>
    </row>
    <row r="1021" spans="2:17" x14ac:dyDescent="0.25">
      <c r="B1021"/>
      <c r="E1021"/>
      <c r="G1021"/>
      <c r="H1021"/>
      <c r="I1021"/>
      <c r="J1021"/>
      <c r="K1021"/>
      <c r="P1021"/>
      <c r="Q1021"/>
    </row>
    <row r="1022" spans="2:17" x14ac:dyDescent="0.25">
      <c r="B1022"/>
      <c r="E1022"/>
      <c r="G1022"/>
      <c r="H1022"/>
      <c r="I1022"/>
      <c r="J1022"/>
      <c r="K1022"/>
      <c r="P1022"/>
      <c r="Q1022"/>
    </row>
    <row r="1023" spans="2:17" x14ac:dyDescent="0.25">
      <c r="B1023"/>
      <c r="E1023"/>
      <c r="G1023"/>
      <c r="H1023"/>
      <c r="I1023"/>
      <c r="J1023"/>
      <c r="K1023"/>
      <c r="P1023"/>
      <c r="Q1023"/>
    </row>
    <row r="1024" spans="2:17" x14ac:dyDescent="0.25">
      <c r="B1024"/>
      <c r="E1024"/>
      <c r="G1024"/>
      <c r="H1024"/>
      <c r="I1024"/>
      <c r="J1024"/>
      <c r="K1024"/>
      <c r="P1024"/>
      <c r="Q1024"/>
    </row>
    <row r="1025" spans="2:17" x14ac:dyDescent="0.25">
      <c r="B1025"/>
      <c r="E1025"/>
      <c r="G1025"/>
      <c r="H1025"/>
      <c r="I1025"/>
      <c r="J1025"/>
      <c r="K1025"/>
      <c r="P1025"/>
      <c r="Q1025"/>
    </row>
    <row r="1026" spans="2:17" x14ac:dyDescent="0.25">
      <c r="B1026"/>
      <c r="E1026"/>
      <c r="G1026"/>
      <c r="H1026"/>
      <c r="I1026"/>
      <c r="J1026"/>
      <c r="K1026"/>
      <c r="P1026"/>
      <c r="Q1026"/>
    </row>
    <row r="1027" spans="2:17" x14ac:dyDescent="0.25">
      <c r="B1027"/>
      <c r="E1027"/>
      <c r="G1027"/>
      <c r="H1027"/>
      <c r="I1027"/>
      <c r="J1027"/>
      <c r="K1027"/>
      <c r="P1027"/>
      <c r="Q1027"/>
    </row>
    <row r="1028" spans="2:17" x14ac:dyDescent="0.25">
      <c r="B1028"/>
      <c r="E1028"/>
      <c r="G1028"/>
      <c r="H1028"/>
      <c r="I1028"/>
      <c r="J1028"/>
      <c r="K1028"/>
      <c r="P1028"/>
      <c r="Q1028"/>
    </row>
    <row r="1029" spans="2:17" x14ac:dyDescent="0.25">
      <c r="B1029"/>
      <c r="E1029"/>
      <c r="G1029"/>
      <c r="H1029"/>
      <c r="I1029"/>
      <c r="J1029"/>
      <c r="K1029"/>
      <c r="P1029"/>
      <c r="Q1029"/>
    </row>
    <row r="1030" spans="2:17" x14ac:dyDescent="0.25">
      <c r="B1030"/>
      <c r="E1030"/>
      <c r="G1030"/>
      <c r="H1030"/>
      <c r="I1030"/>
      <c r="J1030"/>
      <c r="K1030"/>
      <c r="P1030"/>
      <c r="Q1030"/>
    </row>
    <row r="1031" spans="2:17" x14ac:dyDescent="0.25">
      <c r="B1031"/>
      <c r="E1031"/>
      <c r="G1031"/>
      <c r="H1031"/>
      <c r="I1031"/>
      <c r="J1031"/>
      <c r="K1031"/>
      <c r="P1031"/>
      <c r="Q1031"/>
    </row>
    <row r="1032" spans="2:17" x14ac:dyDescent="0.25">
      <c r="B1032"/>
      <c r="E1032"/>
      <c r="G1032"/>
      <c r="H1032"/>
      <c r="I1032"/>
      <c r="J1032"/>
      <c r="K1032"/>
      <c r="P1032"/>
      <c r="Q1032"/>
    </row>
    <row r="1033" spans="2:17" x14ac:dyDescent="0.25">
      <c r="B1033"/>
      <c r="E1033"/>
      <c r="G1033"/>
      <c r="H1033"/>
      <c r="I1033"/>
      <c r="J1033"/>
      <c r="K1033"/>
      <c r="P1033"/>
      <c r="Q1033"/>
    </row>
    <row r="1034" spans="2:17" x14ac:dyDescent="0.25">
      <c r="B1034"/>
      <c r="E1034"/>
      <c r="G1034"/>
      <c r="H1034"/>
      <c r="I1034"/>
      <c r="J1034"/>
      <c r="K1034"/>
      <c r="P1034"/>
      <c r="Q1034"/>
    </row>
    <row r="1035" spans="2:17" x14ac:dyDescent="0.25">
      <c r="B1035"/>
      <c r="E1035"/>
      <c r="G1035"/>
      <c r="H1035"/>
      <c r="I1035"/>
      <c r="J1035"/>
      <c r="K1035"/>
      <c r="P1035"/>
      <c r="Q1035"/>
    </row>
    <row r="1036" spans="2:17" x14ac:dyDescent="0.25">
      <c r="B1036"/>
      <c r="E1036"/>
      <c r="G1036"/>
      <c r="H1036"/>
      <c r="I1036"/>
      <c r="J1036"/>
      <c r="K1036"/>
      <c r="P1036"/>
      <c r="Q1036"/>
    </row>
    <row r="1037" spans="2:17" x14ac:dyDescent="0.25">
      <c r="B1037"/>
      <c r="E1037"/>
      <c r="G1037"/>
      <c r="H1037"/>
      <c r="I1037"/>
      <c r="J1037"/>
      <c r="K1037"/>
      <c r="P1037"/>
      <c r="Q1037"/>
    </row>
    <row r="1038" spans="2:17" x14ac:dyDescent="0.25">
      <c r="B1038"/>
      <c r="E1038"/>
      <c r="G1038"/>
      <c r="H1038"/>
      <c r="I1038"/>
      <c r="J1038"/>
      <c r="K1038"/>
      <c r="P1038"/>
      <c r="Q1038"/>
    </row>
    <row r="1039" spans="2:17" x14ac:dyDescent="0.25">
      <c r="B1039"/>
      <c r="E1039"/>
      <c r="G1039"/>
      <c r="H1039"/>
      <c r="I1039"/>
      <c r="J1039"/>
      <c r="K1039"/>
      <c r="P1039"/>
      <c r="Q1039"/>
    </row>
    <row r="1040" spans="2:17" x14ac:dyDescent="0.25">
      <c r="B1040"/>
      <c r="E1040"/>
      <c r="G1040"/>
      <c r="H1040"/>
      <c r="I1040"/>
      <c r="J1040"/>
      <c r="K1040"/>
      <c r="P1040"/>
      <c r="Q1040"/>
    </row>
    <row r="1041" spans="2:17" x14ac:dyDescent="0.25">
      <c r="B1041"/>
      <c r="E1041"/>
      <c r="G1041"/>
      <c r="H1041"/>
      <c r="I1041"/>
      <c r="J1041"/>
      <c r="K1041"/>
      <c r="P1041"/>
      <c r="Q1041"/>
    </row>
    <row r="1042" spans="2:17" x14ac:dyDescent="0.25">
      <c r="B1042"/>
      <c r="E1042"/>
      <c r="G1042"/>
      <c r="H1042"/>
      <c r="I1042"/>
      <c r="J1042"/>
      <c r="K1042"/>
      <c r="P1042"/>
      <c r="Q1042"/>
    </row>
    <row r="1043" spans="2:17" x14ac:dyDescent="0.25">
      <c r="B1043"/>
      <c r="E1043"/>
      <c r="G1043"/>
      <c r="H1043"/>
      <c r="I1043"/>
      <c r="J1043"/>
      <c r="K1043"/>
      <c r="P1043"/>
      <c r="Q1043"/>
    </row>
    <row r="1044" spans="2:17" x14ac:dyDescent="0.25">
      <c r="B1044"/>
      <c r="E1044"/>
      <c r="G1044"/>
      <c r="H1044"/>
      <c r="I1044"/>
      <c r="J1044"/>
      <c r="K1044"/>
      <c r="P1044"/>
      <c r="Q1044"/>
    </row>
    <row r="1045" spans="2:17" x14ac:dyDescent="0.25">
      <c r="B1045"/>
      <c r="E1045"/>
      <c r="G1045"/>
      <c r="H1045"/>
      <c r="I1045"/>
      <c r="J1045"/>
      <c r="K1045"/>
      <c r="P1045"/>
      <c r="Q1045"/>
    </row>
    <row r="1046" spans="2:17" x14ac:dyDescent="0.25">
      <c r="B1046"/>
      <c r="E1046"/>
      <c r="G1046"/>
      <c r="H1046"/>
      <c r="I1046"/>
      <c r="J1046"/>
      <c r="K1046"/>
      <c r="P1046"/>
      <c r="Q1046"/>
    </row>
    <row r="1047" spans="2:17" x14ac:dyDescent="0.25">
      <c r="B1047"/>
      <c r="E1047"/>
      <c r="G1047"/>
      <c r="H1047"/>
      <c r="I1047"/>
      <c r="J1047"/>
      <c r="K1047"/>
      <c r="P1047"/>
      <c r="Q1047"/>
    </row>
    <row r="1048" spans="2:17" x14ac:dyDescent="0.25">
      <c r="B1048"/>
      <c r="E1048"/>
      <c r="G1048"/>
      <c r="H1048"/>
      <c r="I1048"/>
      <c r="J1048"/>
      <c r="K1048"/>
      <c r="P1048"/>
      <c r="Q1048"/>
    </row>
    <row r="1049" spans="2:17" x14ac:dyDescent="0.25">
      <c r="B1049"/>
      <c r="E1049"/>
      <c r="G1049"/>
      <c r="H1049"/>
      <c r="I1049"/>
      <c r="J1049"/>
      <c r="K1049"/>
      <c r="P1049"/>
      <c r="Q1049"/>
    </row>
    <row r="1050" spans="2:17" x14ac:dyDescent="0.25">
      <c r="B1050"/>
      <c r="E1050"/>
      <c r="G1050"/>
      <c r="H1050"/>
      <c r="I1050"/>
      <c r="J1050"/>
      <c r="K1050"/>
      <c r="P1050"/>
      <c r="Q1050"/>
    </row>
    <row r="1051" spans="2:17" x14ac:dyDescent="0.25">
      <c r="B1051"/>
      <c r="E1051"/>
      <c r="G1051"/>
      <c r="H1051"/>
      <c r="I1051"/>
      <c r="J1051"/>
      <c r="K1051"/>
      <c r="P1051"/>
      <c r="Q1051"/>
    </row>
    <row r="1052" spans="2:17" x14ac:dyDescent="0.25">
      <c r="B1052"/>
      <c r="E1052"/>
      <c r="G1052"/>
      <c r="H1052"/>
      <c r="I1052"/>
      <c r="J1052"/>
      <c r="K1052"/>
      <c r="P1052"/>
      <c r="Q1052"/>
    </row>
    <row r="1053" spans="2:17" x14ac:dyDescent="0.25">
      <c r="B1053"/>
      <c r="E1053"/>
      <c r="G1053"/>
      <c r="H1053"/>
      <c r="I1053"/>
      <c r="J1053"/>
      <c r="K1053"/>
      <c r="P1053"/>
      <c r="Q1053"/>
    </row>
    <row r="1054" spans="2:17" x14ac:dyDescent="0.25">
      <c r="B1054"/>
      <c r="E1054"/>
      <c r="G1054"/>
      <c r="H1054"/>
      <c r="I1054"/>
      <c r="J1054"/>
      <c r="K1054"/>
      <c r="P1054"/>
      <c r="Q1054"/>
    </row>
    <row r="1055" spans="2:17" x14ac:dyDescent="0.25">
      <c r="B1055"/>
      <c r="E1055"/>
      <c r="G1055"/>
      <c r="H1055"/>
      <c r="I1055"/>
      <c r="J1055"/>
      <c r="K1055"/>
      <c r="P1055"/>
      <c r="Q1055"/>
    </row>
    <row r="1056" spans="2:17" x14ac:dyDescent="0.25">
      <c r="B1056"/>
      <c r="E1056"/>
      <c r="G1056"/>
      <c r="H1056"/>
      <c r="I1056"/>
      <c r="J1056"/>
      <c r="K1056"/>
      <c r="P1056"/>
      <c r="Q1056"/>
    </row>
    <row r="1057" spans="2:17" x14ac:dyDescent="0.25">
      <c r="B1057"/>
      <c r="E1057"/>
      <c r="G1057"/>
      <c r="H1057"/>
      <c r="I1057"/>
      <c r="J1057"/>
      <c r="K1057"/>
      <c r="P1057"/>
      <c r="Q1057"/>
    </row>
    <row r="1058" spans="2:17" x14ac:dyDescent="0.25">
      <c r="B1058"/>
      <c r="E1058"/>
      <c r="G1058"/>
      <c r="H1058"/>
      <c r="I1058"/>
      <c r="J1058"/>
      <c r="K1058"/>
      <c r="P1058"/>
      <c r="Q1058"/>
    </row>
    <row r="1059" spans="2:17" x14ac:dyDescent="0.25">
      <c r="B1059"/>
      <c r="E1059"/>
      <c r="G1059"/>
      <c r="H1059"/>
      <c r="I1059"/>
      <c r="J1059"/>
      <c r="K1059"/>
      <c r="P1059"/>
      <c r="Q1059"/>
    </row>
    <row r="1060" spans="2:17" x14ac:dyDescent="0.25">
      <c r="B1060"/>
      <c r="E1060"/>
      <c r="G1060"/>
      <c r="H1060"/>
      <c r="I1060"/>
      <c r="J1060"/>
      <c r="K1060"/>
      <c r="P1060"/>
      <c r="Q1060"/>
    </row>
    <row r="1061" spans="2:17" x14ac:dyDescent="0.25">
      <c r="B1061"/>
      <c r="E1061"/>
      <c r="G1061"/>
      <c r="H1061"/>
      <c r="I1061"/>
      <c r="J1061"/>
      <c r="K1061"/>
      <c r="P1061"/>
      <c r="Q1061"/>
    </row>
    <row r="1062" spans="2:17" x14ac:dyDescent="0.25">
      <c r="B1062"/>
      <c r="E1062"/>
      <c r="G1062"/>
      <c r="H1062"/>
      <c r="I1062"/>
      <c r="J1062"/>
      <c r="K1062"/>
      <c r="P1062"/>
      <c r="Q1062"/>
    </row>
    <row r="1063" spans="2:17" x14ac:dyDescent="0.25">
      <c r="B1063"/>
      <c r="E1063"/>
      <c r="G1063"/>
      <c r="H1063"/>
      <c r="I1063"/>
      <c r="J1063"/>
      <c r="K1063"/>
      <c r="P1063"/>
      <c r="Q1063"/>
    </row>
    <row r="1064" spans="2:17" x14ac:dyDescent="0.25">
      <c r="B1064"/>
      <c r="E1064"/>
      <c r="G1064"/>
      <c r="H1064"/>
      <c r="I1064"/>
      <c r="J1064"/>
      <c r="K1064"/>
      <c r="P1064"/>
      <c r="Q1064"/>
    </row>
    <row r="1065" spans="2:17" x14ac:dyDescent="0.25">
      <c r="B1065"/>
      <c r="E1065"/>
      <c r="G1065"/>
      <c r="H1065"/>
      <c r="I1065"/>
      <c r="J1065"/>
      <c r="K1065"/>
      <c r="P1065"/>
      <c r="Q1065"/>
    </row>
    <row r="1066" spans="2:17" x14ac:dyDescent="0.25">
      <c r="B1066"/>
      <c r="E1066"/>
      <c r="G1066"/>
      <c r="H1066"/>
      <c r="I1066"/>
      <c r="J1066"/>
      <c r="K1066"/>
      <c r="P1066"/>
      <c r="Q1066"/>
    </row>
    <row r="1067" spans="2:17" x14ac:dyDescent="0.25">
      <c r="B1067"/>
      <c r="E1067"/>
      <c r="G1067"/>
      <c r="H1067"/>
      <c r="I1067"/>
      <c r="J1067"/>
      <c r="K1067"/>
      <c r="P1067"/>
      <c r="Q1067"/>
    </row>
    <row r="1068" spans="2:17" x14ac:dyDescent="0.25">
      <c r="B1068"/>
      <c r="E1068"/>
      <c r="G1068"/>
      <c r="H1068"/>
      <c r="I1068"/>
      <c r="J1068"/>
      <c r="K1068"/>
      <c r="P1068"/>
      <c r="Q1068"/>
    </row>
    <row r="1069" spans="2:17" x14ac:dyDescent="0.25">
      <c r="B1069"/>
      <c r="E1069"/>
      <c r="G1069"/>
      <c r="H1069"/>
      <c r="I1069"/>
      <c r="J1069"/>
      <c r="K1069"/>
      <c r="P1069"/>
      <c r="Q1069"/>
    </row>
    <row r="1070" spans="2:17" x14ac:dyDescent="0.25">
      <c r="B1070"/>
      <c r="E1070"/>
      <c r="G1070"/>
      <c r="H1070"/>
      <c r="I1070"/>
      <c r="J1070"/>
      <c r="K1070"/>
      <c r="P1070"/>
      <c r="Q1070"/>
    </row>
    <row r="1071" spans="2:17" x14ac:dyDescent="0.25">
      <c r="B1071"/>
      <c r="E1071"/>
      <c r="G1071"/>
      <c r="H1071"/>
      <c r="I1071"/>
      <c r="J1071"/>
      <c r="K1071"/>
      <c r="P1071"/>
      <c r="Q1071"/>
    </row>
    <row r="1072" spans="2:17" x14ac:dyDescent="0.25">
      <c r="B1072"/>
      <c r="E1072"/>
      <c r="G1072"/>
      <c r="H1072"/>
      <c r="I1072"/>
      <c r="J1072"/>
      <c r="K1072"/>
      <c r="P1072"/>
      <c r="Q1072"/>
    </row>
    <row r="1073" spans="2:17" x14ac:dyDescent="0.25">
      <c r="B1073"/>
      <c r="E1073"/>
      <c r="G1073"/>
      <c r="H1073"/>
      <c r="I1073"/>
      <c r="J1073"/>
      <c r="K1073"/>
      <c r="P1073"/>
      <c r="Q1073"/>
    </row>
    <row r="1074" spans="2:17" x14ac:dyDescent="0.25">
      <c r="B1074"/>
      <c r="E1074"/>
      <c r="G1074"/>
      <c r="H1074"/>
      <c r="I1074"/>
      <c r="J1074"/>
      <c r="K1074"/>
      <c r="P1074"/>
      <c r="Q1074"/>
    </row>
    <row r="1075" spans="2:17" x14ac:dyDescent="0.25">
      <c r="B1075"/>
      <c r="E1075"/>
      <c r="G1075"/>
      <c r="H1075"/>
      <c r="I1075"/>
      <c r="J1075"/>
      <c r="K1075"/>
      <c r="P1075"/>
      <c r="Q1075"/>
    </row>
    <row r="1076" spans="2:17" x14ac:dyDescent="0.25">
      <c r="B1076"/>
      <c r="E1076"/>
      <c r="G1076"/>
      <c r="H1076"/>
      <c r="I1076"/>
      <c r="J1076"/>
      <c r="K1076"/>
      <c r="P1076"/>
      <c r="Q1076"/>
    </row>
    <row r="1077" spans="2:17" x14ac:dyDescent="0.25">
      <c r="B1077"/>
      <c r="E1077"/>
      <c r="G1077"/>
      <c r="H1077"/>
      <c r="I1077"/>
      <c r="J1077"/>
      <c r="K1077"/>
      <c r="P1077"/>
      <c r="Q1077"/>
    </row>
    <row r="1078" spans="2:17" x14ac:dyDescent="0.25">
      <c r="B1078"/>
      <c r="E1078"/>
      <c r="G1078"/>
      <c r="H1078"/>
      <c r="I1078"/>
      <c r="J1078"/>
      <c r="K1078"/>
      <c r="P1078"/>
      <c r="Q1078"/>
    </row>
    <row r="1079" spans="2:17" x14ac:dyDescent="0.25">
      <c r="B1079"/>
      <c r="E1079"/>
      <c r="G1079"/>
      <c r="H1079"/>
      <c r="I1079"/>
      <c r="J1079"/>
      <c r="K1079"/>
      <c r="P1079"/>
      <c r="Q1079"/>
    </row>
    <row r="1080" spans="2:17" x14ac:dyDescent="0.25">
      <c r="B1080"/>
      <c r="E1080"/>
      <c r="G1080"/>
      <c r="H1080"/>
      <c r="I1080"/>
      <c r="J1080"/>
      <c r="K1080"/>
      <c r="P1080"/>
      <c r="Q1080"/>
    </row>
    <row r="1081" spans="2:17" x14ac:dyDescent="0.25">
      <c r="B1081"/>
      <c r="E1081"/>
      <c r="G1081"/>
      <c r="H1081"/>
      <c r="I1081"/>
      <c r="J1081"/>
      <c r="K1081"/>
      <c r="P1081"/>
      <c r="Q1081"/>
    </row>
    <row r="1082" spans="2:17" x14ac:dyDescent="0.25">
      <c r="B1082"/>
      <c r="E1082"/>
      <c r="G1082"/>
      <c r="H1082"/>
      <c r="I1082"/>
      <c r="J1082"/>
      <c r="K1082"/>
      <c r="P1082"/>
      <c r="Q1082"/>
    </row>
    <row r="1083" spans="2:17" x14ac:dyDescent="0.25">
      <c r="B1083"/>
      <c r="E1083"/>
      <c r="G1083"/>
      <c r="H1083"/>
      <c r="I1083"/>
      <c r="J1083"/>
      <c r="K1083"/>
      <c r="P1083"/>
      <c r="Q1083"/>
    </row>
    <row r="1084" spans="2:17" x14ac:dyDescent="0.25">
      <c r="B1084"/>
      <c r="E1084"/>
      <c r="G1084"/>
      <c r="H1084"/>
      <c r="I1084"/>
      <c r="J1084"/>
      <c r="K1084"/>
      <c r="P1084"/>
      <c r="Q1084"/>
    </row>
    <row r="1085" spans="2:17" x14ac:dyDescent="0.25">
      <c r="B1085"/>
      <c r="E1085"/>
      <c r="G1085"/>
      <c r="H1085"/>
      <c r="I1085"/>
      <c r="J1085"/>
      <c r="K1085"/>
      <c r="P1085"/>
      <c r="Q1085"/>
    </row>
    <row r="1086" spans="2:17" x14ac:dyDescent="0.25">
      <c r="B1086"/>
      <c r="E1086"/>
      <c r="G1086"/>
      <c r="H1086"/>
      <c r="I1086"/>
      <c r="J1086"/>
      <c r="K1086"/>
      <c r="P1086"/>
      <c r="Q1086"/>
    </row>
    <row r="1087" spans="2:17" x14ac:dyDescent="0.25">
      <c r="B1087"/>
      <c r="E1087"/>
      <c r="G1087"/>
      <c r="H1087"/>
      <c r="I1087"/>
      <c r="J1087"/>
      <c r="K1087"/>
      <c r="P1087"/>
      <c r="Q1087"/>
    </row>
    <row r="1088" spans="2:17" x14ac:dyDescent="0.25">
      <c r="B1088"/>
      <c r="E1088"/>
      <c r="G1088"/>
      <c r="H1088"/>
      <c r="I1088"/>
      <c r="J1088"/>
      <c r="K1088"/>
      <c r="P1088"/>
      <c r="Q1088"/>
    </row>
    <row r="1089" spans="2:17" x14ac:dyDescent="0.25">
      <c r="B1089"/>
      <c r="E1089"/>
      <c r="G1089"/>
      <c r="H1089"/>
      <c r="I1089"/>
      <c r="J1089"/>
      <c r="K1089"/>
      <c r="P1089"/>
      <c r="Q1089"/>
    </row>
    <row r="1090" spans="2:17" x14ac:dyDescent="0.25">
      <c r="B1090"/>
      <c r="E1090"/>
      <c r="G1090"/>
      <c r="H1090"/>
      <c r="I1090"/>
      <c r="J1090"/>
      <c r="K1090"/>
      <c r="P1090"/>
      <c r="Q1090"/>
    </row>
    <row r="1091" spans="2:17" x14ac:dyDescent="0.25">
      <c r="B1091"/>
      <c r="E1091"/>
      <c r="G1091"/>
      <c r="H1091"/>
      <c r="I1091"/>
      <c r="J1091"/>
      <c r="K1091"/>
      <c r="P1091"/>
      <c r="Q1091"/>
    </row>
    <row r="1092" spans="2:17" x14ac:dyDescent="0.25">
      <c r="B1092"/>
      <c r="E1092"/>
      <c r="G1092"/>
      <c r="H1092"/>
      <c r="I1092"/>
      <c r="J1092"/>
      <c r="K1092"/>
      <c r="P1092"/>
      <c r="Q1092"/>
    </row>
    <row r="1093" spans="2:17" x14ac:dyDescent="0.25">
      <c r="B1093"/>
      <c r="E1093"/>
      <c r="G1093"/>
      <c r="H1093"/>
      <c r="I1093"/>
      <c r="J1093"/>
      <c r="K1093"/>
      <c r="P1093"/>
      <c r="Q1093"/>
    </row>
    <row r="1094" spans="2:17" x14ac:dyDescent="0.25">
      <c r="B1094"/>
      <c r="E1094"/>
      <c r="G1094"/>
      <c r="H1094"/>
      <c r="I1094"/>
      <c r="J1094"/>
      <c r="K1094"/>
      <c r="P1094"/>
      <c r="Q1094"/>
    </row>
    <row r="1095" spans="2:17" x14ac:dyDescent="0.25">
      <c r="B1095"/>
      <c r="E1095"/>
      <c r="G1095"/>
      <c r="H1095"/>
      <c r="I1095"/>
      <c r="J1095"/>
      <c r="K1095"/>
      <c r="P1095"/>
      <c r="Q1095"/>
    </row>
    <row r="1096" spans="2:17" x14ac:dyDescent="0.25">
      <c r="B1096"/>
      <c r="E1096"/>
      <c r="G1096"/>
      <c r="H1096"/>
      <c r="I1096"/>
      <c r="J1096"/>
      <c r="K1096"/>
      <c r="P1096"/>
      <c r="Q1096"/>
    </row>
    <row r="1097" spans="2:17" x14ac:dyDescent="0.25">
      <c r="B1097"/>
      <c r="E1097"/>
      <c r="G1097"/>
      <c r="H1097"/>
      <c r="I1097"/>
      <c r="J1097"/>
      <c r="K1097"/>
      <c r="P1097"/>
      <c r="Q1097"/>
    </row>
    <row r="1098" spans="2:17" x14ac:dyDescent="0.25">
      <c r="B1098"/>
      <c r="E1098"/>
      <c r="G1098"/>
      <c r="H1098"/>
      <c r="I1098"/>
      <c r="J1098"/>
      <c r="K1098"/>
      <c r="P1098"/>
      <c r="Q1098"/>
    </row>
    <row r="1099" spans="2:17" x14ac:dyDescent="0.25">
      <c r="B1099"/>
      <c r="E1099"/>
      <c r="G1099"/>
      <c r="H1099"/>
      <c r="I1099"/>
      <c r="J1099"/>
      <c r="K1099"/>
      <c r="P1099"/>
      <c r="Q1099"/>
    </row>
    <row r="1100" spans="2:17" x14ac:dyDescent="0.25">
      <c r="B1100"/>
      <c r="E1100"/>
      <c r="G1100"/>
      <c r="H1100"/>
      <c r="I1100"/>
      <c r="J1100"/>
      <c r="K1100"/>
      <c r="P1100"/>
      <c r="Q1100"/>
    </row>
    <row r="1101" spans="2:17" x14ac:dyDescent="0.25">
      <c r="B1101"/>
      <c r="E1101"/>
      <c r="G1101"/>
      <c r="H1101"/>
      <c r="I1101"/>
      <c r="J1101"/>
      <c r="K1101"/>
      <c r="P1101"/>
      <c r="Q1101"/>
    </row>
    <row r="1102" spans="2:17" x14ac:dyDescent="0.25">
      <c r="B1102"/>
      <c r="E1102"/>
      <c r="G1102"/>
      <c r="H1102"/>
      <c r="I1102"/>
      <c r="J1102"/>
      <c r="K1102"/>
      <c r="P1102"/>
      <c r="Q1102"/>
    </row>
    <row r="1103" spans="2:17" x14ac:dyDescent="0.25">
      <c r="B1103"/>
      <c r="E1103"/>
      <c r="G1103"/>
      <c r="H1103"/>
      <c r="I1103"/>
      <c r="J1103"/>
      <c r="K1103"/>
      <c r="P1103"/>
      <c r="Q1103"/>
    </row>
    <row r="1104" spans="2:17" x14ac:dyDescent="0.25">
      <c r="B1104"/>
      <c r="E1104"/>
      <c r="G1104"/>
      <c r="H1104"/>
      <c r="I1104"/>
      <c r="J1104"/>
      <c r="K1104"/>
      <c r="P1104"/>
      <c r="Q1104"/>
    </row>
    <row r="1105" spans="2:17" x14ac:dyDescent="0.25">
      <c r="B1105"/>
      <c r="E1105"/>
      <c r="G1105"/>
      <c r="H1105"/>
      <c r="I1105"/>
      <c r="J1105"/>
      <c r="K1105"/>
      <c r="P1105"/>
      <c r="Q1105"/>
    </row>
    <row r="1106" spans="2:17" x14ac:dyDescent="0.25">
      <c r="B1106"/>
      <c r="E1106"/>
      <c r="G1106"/>
      <c r="H1106"/>
      <c r="I1106"/>
      <c r="J1106"/>
      <c r="K1106"/>
      <c r="P1106"/>
      <c r="Q1106"/>
    </row>
    <row r="1107" spans="2:17" x14ac:dyDescent="0.25">
      <c r="B1107"/>
      <c r="E1107"/>
      <c r="G1107"/>
      <c r="H1107"/>
      <c r="I1107"/>
      <c r="J1107"/>
      <c r="K1107"/>
      <c r="P1107"/>
      <c r="Q1107"/>
    </row>
    <row r="1108" spans="2:17" x14ac:dyDescent="0.25">
      <c r="B1108"/>
      <c r="E1108"/>
      <c r="G1108"/>
      <c r="H1108"/>
      <c r="I1108"/>
      <c r="J1108"/>
      <c r="K1108"/>
      <c r="P1108"/>
      <c r="Q1108"/>
    </row>
    <row r="1109" spans="2:17" x14ac:dyDescent="0.25">
      <c r="B1109"/>
      <c r="E1109"/>
      <c r="G1109"/>
      <c r="H1109"/>
      <c r="I1109"/>
      <c r="J1109"/>
      <c r="K1109"/>
      <c r="P1109"/>
      <c r="Q1109"/>
    </row>
    <row r="1110" spans="2:17" x14ac:dyDescent="0.25">
      <c r="B1110"/>
      <c r="E1110"/>
      <c r="G1110"/>
      <c r="H1110"/>
      <c r="I1110"/>
      <c r="J1110"/>
      <c r="K1110"/>
      <c r="P1110"/>
      <c r="Q1110"/>
    </row>
    <row r="1111" spans="2:17" x14ac:dyDescent="0.25">
      <c r="B1111"/>
      <c r="E1111"/>
      <c r="G1111"/>
      <c r="H1111"/>
      <c r="I1111"/>
      <c r="J1111"/>
      <c r="K1111"/>
      <c r="P1111"/>
      <c r="Q1111"/>
    </row>
    <row r="1112" spans="2:17" x14ac:dyDescent="0.25">
      <c r="B1112"/>
      <c r="E1112"/>
      <c r="G1112"/>
      <c r="H1112"/>
      <c r="I1112"/>
      <c r="J1112"/>
      <c r="K1112"/>
      <c r="P1112"/>
      <c r="Q1112"/>
    </row>
    <row r="1113" spans="2:17" x14ac:dyDescent="0.25">
      <c r="B1113"/>
      <c r="E1113"/>
      <c r="G1113"/>
      <c r="H1113"/>
      <c r="I1113"/>
      <c r="J1113"/>
      <c r="K1113"/>
      <c r="P1113"/>
      <c r="Q1113"/>
    </row>
    <row r="1114" spans="2:17" x14ac:dyDescent="0.25">
      <c r="B1114"/>
      <c r="E1114"/>
      <c r="G1114"/>
      <c r="H1114"/>
      <c r="I1114"/>
      <c r="J1114"/>
      <c r="K1114"/>
      <c r="P1114"/>
      <c r="Q1114"/>
    </row>
    <row r="1115" spans="2:17" x14ac:dyDescent="0.25">
      <c r="B1115"/>
      <c r="E1115"/>
      <c r="G1115"/>
      <c r="H1115"/>
      <c r="I1115"/>
      <c r="J1115"/>
      <c r="K1115"/>
      <c r="P1115"/>
      <c r="Q1115"/>
    </row>
    <row r="1116" spans="2:17" x14ac:dyDescent="0.25">
      <c r="B1116"/>
      <c r="E1116"/>
      <c r="G1116"/>
      <c r="H1116"/>
      <c r="I1116"/>
      <c r="J1116"/>
      <c r="K1116"/>
      <c r="P1116"/>
      <c r="Q1116"/>
    </row>
    <row r="1117" spans="2:17" x14ac:dyDescent="0.25">
      <c r="B1117"/>
      <c r="E1117"/>
      <c r="G1117"/>
      <c r="H1117"/>
      <c r="I1117"/>
      <c r="J1117"/>
      <c r="K1117"/>
      <c r="P1117"/>
      <c r="Q1117"/>
    </row>
    <row r="1118" spans="2:17" x14ac:dyDescent="0.25">
      <c r="B1118"/>
      <c r="E1118"/>
      <c r="G1118"/>
      <c r="H1118"/>
      <c r="I1118"/>
      <c r="J1118"/>
      <c r="K1118"/>
      <c r="P1118"/>
      <c r="Q1118"/>
    </row>
    <row r="1119" spans="2:17" x14ac:dyDescent="0.25">
      <c r="B1119"/>
      <c r="E1119"/>
      <c r="G1119"/>
      <c r="H1119"/>
      <c r="I1119"/>
      <c r="J1119"/>
      <c r="K1119"/>
      <c r="P1119"/>
      <c r="Q1119"/>
    </row>
    <row r="1120" spans="2:17" x14ac:dyDescent="0.25">
      <c r="B1120"/>
      <c r="E1120"/>
      <c r="G1120"/>
      <c r="H1120"/>
      <c r="I1120"/>
      <c r="J1120"/>
      <c r="K1120"/>
      <c r="P1120"/>
      <c r="Q1120"/>
    </row>
    <row r="1121" spans="2:17" x14ac:dyDescent="0.25">
      <c r="B1121"/>
      <c r="E1121"/>
      <c r="G1121"/>
      <c r="H1121"/>
      <c r="I1121"/>
      <c r="J1121"/>
      <c r="K1121"/>
      <c r="P1121"/>
      <c r="Q1121"/>
    </row>
    <row r="1122" spans="2:17" x14ac:dyDescent="0.25">
      <c r="B1122"/>
      <c r="E1122"/>
      <c r="G1122"/>
      <c r="H1122"/>
      <c r="I1122"/>
      <c r="J1122"/>
      <c r="K1122"/>
      <c r="P1122"/>
      <c r="Q1122"/>
    </row>
    <row r="1123" spans="2:17" x14ac:dyDescent="0.25">
      <c r="B1123"/>
      <c r="E1123"/>
      <c r="G1123"/>
      <c r="H1123"/>
      <c r="I1123"/>
      <c r="J1123"/>
      <c r="K1123"/>
      <c r="P1123"/>
      <c r="Q1123"/>
    </row>
    <row r="1124" spans="2:17" x14ac:dyDescent="0.25">
      <c r="B1124"/>
      <c r="E1124"/>
      <c r="G1124"/>
      <c r="H1124"/>
      <c r="I1124"/>
      <c r="J1124"/>
      <c r="K1124"/>
      <c r="P1124"/>
      <c r="Q1124"/>
    </row>
    <row r="1125" spans="2:17" x14ac:dyDescent="0.25">
      <c r="B1125"/>
      <c r="E1125"/>
      <c r="G1125"/>
      <c r="H1125"/>
      <c r="I1125"/>
      <c r="J1125"/>
      <c r="K1125"/>
      <c r="P1125"/>
      <c r="Q1125"/>
    </row>
    <row r="1126" spans="2:17" x14ac:dyDescent="0.25">
      <c r="B1126"/>
      <c r="E1126"/>
      <c r="G1126"/>
      <c r="H1126"/>
      <c r="I1126"/>
      <c r="J1126"/>
      <c r="K1126"/>
      <c r="P1126"/>
      <c r="Q1126"/>
    </row>
    <row r="1127" spans="2:17" x14ac:dyDescent="0.25">
      <c r="B1127"/>
      <c r="E1127"/>
      <c r="G1127"/>
      <c r="H1127"/>
      <c r="I1127"/>
      <c r="J1127"/>
      <c r="K1127"/>
      <c r="P1127"/>
      <c r="Q1127"/>
    </row>
    <row r="1128" spans="2:17" x14ac:dyDescent="0.25">
      <c r="B1128"/>
      <c r="E1128"/>
      <c r="G1128"/>
      <c r="H1128"/>
      <c r="I1128"/>
      <c r="J1128"/>
      <c r="K1128"/>
      <c r="P1128"/>
      <c r="Q1128"/>
    </row>
    <row r="1129" spans="2:17" x14ac:dyDescent="0.25">
      <c r="B1129"/>
      <c r="E1129"/>
      <c r="G1129"/>
      <c r="H1129"/>
      <c r="I1129"/>
      <c r="J1129"/>
      <c r="K1129"/>
      <c r="P1129"/>
      <c r="Q1129"/>
    </row>
    <row r="1130" spans="2:17" x14ac:dyDescent="0.25">
      <c r="B1130"/>
      <c r="E1130"/>
      <c r="G1130"/>
      <c r="H1130"/>
      <c r="I1130"/>
      <c r="J1130"/>
      <c r="K1130"/>
      <c r="P1130"/>
      <c r="Q1130"/>
    </row>
    <row r="1131" spans="2:17" x14ac:dyDescent="0.25">
      <c r="B1131"/>
      <c r="E1131"/>
      <c r="G1131"/>
      <c r="H1131"/>
      <c r="I1131"/>
      <c r="J1131"/>
      <c r="K1131"/>
      <c r="P1131"/>
      <c r="Q1131"/>
    </row>
    <row r="1132" spans="2:17" x14ac:dyDescent="0.25">
      <c r="B1132"/>
      <c r="E1132"/>
      <c r="G1132"/>
      <c r="H1132"/>
      <c r="I1132"/>
      <c r="J1132"/>
      <c r="K1132"/>
      <c r="P1132"/>
      <c r="Q1132"/>
    </row>
    <row r="1133" spans="2:17" x14ac:dyDescent="0.25">
      <c r="B1133"/>
      <c r="E1133"/>
      <c r="G1133"/>
      <c r="H1133"/>
      <c r="I1133"/>
      <c r="J1133"/>
      <c r="K1133"/>
      <c r="P1133"/>
      <c r="Q1133"/>
    </row>
    <row r="1134" spans="2:17" x14ac:dyDescent="0.25">
      <c r="B1134"/>
      <c r="E1134"/>
      <c r="G1134"/>
      <c r="H1134"/>
      <c r="I1134"/>
      <c r="J1134"/>
      <c r="K1134"/>
      <c r="P1134"/>
      <c r="Q1134"/>
    </row>
    <row r="1135" spans="2:17" x14ac:dyDescent="0.25">
      <c r="B1135"/>
      <c r="E1135"/>
      <c r="G1135"/>
      <c r="H1135"/>
      <c r="I1135"/>
      <c r="J1135"/>
      <c r="K1135"/>
      <c r="P1135"/>
      <c r="Q1135"/>
    </row>
    <row r="1136" spans="2:17" x14ac:dyDescent="0.25">
      <c r="B1136"/>
      <c r="E1136"/>
      <c r="G1136"/>
      <c r="H1136"/>
      <c r="I1136"/>
      <c r="J1136"/>
      <c r="K1136"/>
      <c r="P1136"/>
      <c r="Q1136"/>
    </row>
    <row r="1137" spans="2:17" x14ac:dyDescent="0.25">
      <c r="B1137"/>
      <c r="E1137"/>
      <c r="G1137"/>
      <c r="H1137"/>
      <c r="I1137"/>
      <c r="J1137"/>
      <c r="K1137"/>
      <c r="P1137"/>
      <c r="Q1137"/>
    </row>
    <row r="1138" spans="2:17" x14ac:dyDescent="0.25">
      <c r="B1138"/>
      <c r="E1138"/>
      <c r="G1138"/>
      <c r="H1138"/>
      <c r="I1138"/>
      <c r="J1138"/>
      <c r="K1138"/>
      <c r="P1138"/>
      <c r="Q1138"/>
    </row>
    <row r="1139" spans="2:17" x14ac:dyDescent="0.25">
      <c r="B1139"/>
      <c r="E1139"/>
      <c r="G1139"/>
      <c r="H1139"/>
      <c r="I1139"/>
      <c r="J1139"/>
      <c r="K1139"/>
      <c r="P1139"/>
      <c r="Q1139"/>
    </row>
    <row r="1140" spans="2:17" x14ac:dyDescent="0.25">
      <c r="B1140"/>
      <c r="E1140"/>
      <c r="G1140"/>
      <c r="H1140"/>
      <c r="I1140"/>
      <c r="J1140"/>
      <c r="K1140"/>
      <c r="P1140"/>
      <c r="Q1140"/>
    </row>
    <row r="1141" spans="2:17" x14ac:dyDescent="0.25">
      <c r="B1141"/>
      <c r="E1141"/>
      <c r="G1141"/>
      <c r="H1141"/>
      <c r="I1141"/>
      <c r="J1141"/>
      <c r="K1141"/>
      <c r="P1141"/>
      <c r="Q1141"/>
    </row>
    <row r="1142" spans="2:17" x14ac:dyDescent="0.25">
      <c r="B1142"/>
      <c r="E1142"/>
      <c r="G1142"/>
      <c r="H1142"/>
      <c r="I1142"/>
      <c r="J1142"/>
      <c r="K1142"/>
      <c r="P1142"/>
      <c r="Q1142"/>
    </row>
    <row r="1143" spans="2:17" x14ac:dyDescent="0.25">
      <c r="B1143"/>
      <c r="E1143"/>
      <c r="G1143"/>
      <c r="H1143"/>
      <c r="I1143"/>
      <c r="J1143"/>
      <c r="K1143"/>
      <c r="P1143"/>
      <c r="Q1143"/>
    </row>
    <row r="1144" spans="2:17" x14ac:dyDescent="0.25">
      <c r="B1144"/>
      <c r="E1144"/>
      <c r="G1144"/>
      <c r="H1144"/>
      <c r="I1144"/>
      <c r="J1144"/>
      <c r="K1144"/>
      <c r="P1144"/>
      <c r="Q1144"/>
    </row>
    <row r="1145" spans="2:17" x14ac:dyDescent="0.25">
      <c r="B1145"/>
      <c r="E1145"/>
      <c r="G1145"/>
      <c r="H1145"/>
      <c r="I1145"/>
      <c r="J1145"/>
      <c r="K1145"/>
      <c r="P1145"/>
      <c r="Q1145"/>
    </row>
    <row r="1146" spans="2:17" x14ac:dyDescent="0.25">
      <c r="B1146"/>
      <c r="E1146"/>
      <c r="G1146"/>
      <c r="H1146"/>
      <c r="I1146"/>
      <c r="J1146"/>
      <c r="K1146"/>
      <c r="P1146"/>
      <c r="Q1146"/>
    </row>
    <row r="1147" spans="2:17" x14ac:dyDescent="0.25">
      <c r="B1147"/>
      <c r="E1147"/>
      <c r="G1147"/>
      <c r="H1147"/>
      <c r="I1147"/>
      <c r="J1147"/>
      <c r="K1147"/>
      <c r="P1147"/>
      <c r="Q1147"/>
    </row>
    <row r="1148" spans="2:17" x14ac:dyDescent="0.25">
      <c r="B1148"/>
      <c r="E1148"/>
      <c r="G1148"/>
      <c r="H1148"/>
      <c r="I1148"/>
      <c r="J1148"/>
      <c r="K1148"/>
      <c r="P1148"/>
      <c r="Q1148"/>
    </row>
    <row r="1149" spans="2:17" x14ac:dyDescent="0.25">
      <c r="B1149"/>
      <c r="E1149"/>
      <c r="G1149"/>
      <c r="H1149"/>
      <c r="I1149"/>
      <c r="J1149"/>
      <c r="K1149"/>
      <c r="P1149"/>
      <c r="Q1149"/>
    </row>
    <row r="1150" spans="2:17" x14ac:dyDescent="0.25">
      <c r="B1150"/>
      <c r="E1150"/>
      <c r="G1150"/>
      <c r="H1150"/>
      <c r="I1150"/>
      <c r="J1150"/>
      <c r="K1150"/>
      <c r="P1150"/>
      <c r="Q1150"/>
    </row>
    <row r="1151" spans="2:17" x14ac:dyDescent="0.25">
      <c r="B1151"/>
      <c r="E1151"/>
      <c r="G1151"/>
      <c r="H1151"/>
      <c r="I1151"/>
      <c r="J1151"/>
      <c r="K1151"/>
      <c r="P1151"/>
      <c r="Q1151"/>
    </row>
    <row r="1152" spans="2:17" x14ac:dyDescent="0.25">
      <c r="B1152"/>
      <c r="E1152"/>
      <c r="G1152"/>
      <c r="H1152"/>
      <c r="I1152"/>
      <c r="J1152"/>
      <c r="K1152"/>
      <c r="P1152"/>
      <c r="Q1152"/>
    </row>
    <row r="1153" spans="2:17" x14ac:dyDescent="0.25">
      <c r="B1153"/>
      <c r="E1153"/>
      <c r="G1153"/>
      <c r="H1153"/>
      <c r="I1153"/>
      <c r="J1153"/>
      <c r="K1153"/>
      <c r="P1153"/>
      <c r="Q1153"/>
    </row>
    <row r="1154" spans="2:17" x14ac:dyDescent="0.25">
      <c r="B1154"/>
      <c r="E1154"/>
      <c r="G1154"/>
      <c r="H1154"/>
      <c r="I1154"/>
      <c r="J1154"/>
      <c r="K1154"/>
      <c r="P1154"/>
      <c r="Q1154"/>
    </row>
    <row r="1155" spans="2:17" x14ac:dyDescent="0.25">
      <c r="B1155"/>
      <c r="E1155"/>
      <c r="G1155"/>
      <c r="H1155"/>
      <c r="I1155"/>
      <c r="J1155"/>
      <c r="K1155"/>
      <c r="P1155"/>
      <c r="Q1155"/>
    </row>
    <row r="1156" spans="2:17" x14ac:dyDescent="0.25">
      <c r="B1156"/>
      <c r="E1156"/>
      <c r="G1156"/>
      <c r="H1156"/>
      <c r="I1156"/>
      <c r="J1156"/>
      <c r="K1156"/>
      <c r="P1156"/>
      <c r="Q1156"/>
    </row>
    <row r="1157" spans="2:17" x14ac:dyDescent="0.25">
      <c r="B1157"/>
      <c r="E1157"/>
      <c r="G1157"/>
      <c r="H1157"/>
      <c r="I1157"/>
      <c r="J1157"/>
      <c r="K1157"/>
      <c r="P1157"/>
      <c r="Q1157"/>
    </row>
    <row r="1158" spans="2:17" x14ac:dyDescent="0.25">
      <c r="B1158"/>
      <c r="E1158"/>
      <c r="G1158"/>
      <c r="H1158"/>
      <c r="I1158"/>
      <c r="J1158"/>
      <c r="K1158"/>
      <c r="P1158"/>
      <c r="Q1158"/>
    </row>
    <row r="1159" spans="2:17" x14ac:dyDescent="0.25">
      <c r="B1159"/>
      <c r="E1159"/>
      <c r="G1159"/>
      <c r="H1159"/>
      <c r="I1159"/>
      <c r="J1159"/>
      <c r="K1159"/>
      <c r="P1159"/>
      <c r="Q1159"/>
    </row>
    <row r="1160" spans="2:17" x14ac:dyDescent="0.25">
      <c r="B1160"/>
      <c r="E1160"/>
      <c r="G1160"/>
      <c r="H1160"/>
      <c r="I1160"/>
      <c r="J1160"/>
      <c r="K1160"/>
      <c r="P1160"/>
      <c r="Q1160"/>
    </row>
    <row r="1161" spans="2:17" x14ac:dyDescent="0.25">
      <c r="B1161"/>
      <c r="E1161"/>
      <c r="G1161"/>
      <c r="H1161"/>
      <c r="I1161"/>
      <c r="J1161"/>
      <c r="K1161"/>
      <c r="P1161"/>
      <c r="Q1161"/>
    </row>
    <row r="1162" spans="2:17" x14ac:dyDescent="0.25">
      <c r="B1162"/>
      <c r="E1162"/>
      <c r="G1162"/>
      <c r="H1162"/>
      <c r="I1162"/>
      <c r="J1162"/>
      <c r="K1162"/>
      <c r="P1162"/>
      <c r="Q1162"/>
    </row>
    <row r="1163" spans="2:17" x14ac:dyDescent="0.25">
      <c r="B1163"/>
      <c r="E1163"/>
      <c r="G1163"/>
      <c r="H1163"/>
      <c r="I1163"/>
      <c r="J1163"/>
      <c r="K1163"/>
      <c r="P1163"/>
      <c r="Q1163"/>
    </row>
    <row r="1164" spans="2:17" x14ac:dyDescent="0.25">
      <c r="B1164"/>
      <c r="E1164"/>
      <c r="G1164"/>
      <c r="H1164"/>
      <c r="I1164"/>
      <c r="J1164"/>
      <c r="K1164"/>
      <c r="P1164"/>
      <c r="Q1164"/>
    </row>
    <row r="1165" spans="2:17" x14ac:dyDescent="0.25">
      <c r="B1165"/>
      <c r="E1165"/>
      <c r="G1165"/>
      <c r="H1165"/>
      <c r="I1165"/>
      <c r="J1165"/>
      <c r="K1165"/>
      <c r="P1165"/>
      <c r="Q1165"/>
    </row>
    <row r="1166" spans="2:17" x14ac:dyDescent="0.25">
      <c r="B1166"/>
      <c r="E1166"/>
      <c r="G1166"/>
      <c r="H1166"/>
      <c r="I1166"/>
      <c r="J1166"/>
      <c r="K1166"/>
      <c r="P1166"/>
      <c r="Q1166"/>
    </row>
    <row r="1167" spans="2:17" x14ac:dyDescent="0.25">
      <c r="B1167"/>
      <c r="E1167"/>
      <c r="G1167"/>
      <c r="H1167"/>
      <c r="I1167"/>
      <c r="J1167"/>
      <c r="K1167"/>
      <c r="P1167"/>
      <c r="Q1167"/>
    </row>
    <row r="1168" spans="2:17" x14ac:dyDescent="0.25">
      <c r="B1168"/>
      <c r="E1168"/>
      <c r="G1168"/>
      <c r="H1168"/>
      <c r="I1168"/>
      <c r="J1168"/>
      <c r="K1168"/>
      <c r="P1168"/>
      <c r="Q1168"/>
    </row>
    <row r="1169" spans="2:17" x14ac:dyDescent="0.25">
      <c r="B1169"/>
      <c r="E1169"/>
      <c r="G1169"/>
      <c r="H1169"/>
      <c r="I1169"/>
      <c r="J1169"/>
      <c r="K1169"/>
      <c r="P1169"/>
      <c r="Q1169"/>
    </row>
    <row r="1170" spans="2:17" x14ac:dyDescent="0.25">
      <c r="B1170"/>
      <c r="E1170"/>
      <c r="G1170"/>
      <c r="H1170"/>
      <c r="I1170"/>
      <c r="J1170"/>
      <c r="K1170"/>
      <c r="P1170"/>
      <c r="Q1170"/>
    </row>
    <row r="1171" spans="2:17" x14ac:dyDescent="0.25">
      <c r="B1171"/>
      <c r="E1171"/>
      <c r="G1171"/>
      <c r="H1171"/>
      <c r="I1171"/>
      <c r="J1171"/>
      <c r="K1171"/>
      <c r="P1171"/>
      <c r="Q1171"/>
    </row>
    <row r="1172" spans="2:17" x14ac:dyDescent="0.25">
      <c r="B1172"/>
      <c r="E1172"/>
      <c r="G1172"/>
      <c r="H1172"/>
      <c r="I1172"/>
      <c r="J1172"/>
      <c r="K1172"/>
      <c r="P1172"/>
      <c r="Q1172"/>
    </row>
    <row r="1173" spans="2:17" x14ac:dyDescent="0.25">
      <c r="B1173"/>
      <c r="E1173"/>
      <c r="G1173"/>
      <c r="H1173"/>
      <c r="I1173"/>
      <c r="J1173"/>
      <c r="K1173"/>
      <c r="P1173"/>
      <c r="Q1173"/>
    </row>
    <row r="1174" spans="2:17" x14ac:dyDescent="0.25">
      <c r="B1174"/>
      <c r="E1174"/>
      <c r="G1174"/>
      <c r="H1174"/>
      <c r="I1174"/>
      <c r="J1174"/>
      <c r="K1174"/>
      <c r="P1174"/>
      <c r="Q1174"/>
    </row>
    <row r="1175" spans="2:17" x14ac:dyDescent="0.25">
      <c r="B1175"/>
      <c r="E1175"/>
      <c r="G1175"/>
      <c r="H1175"/>
      <c r="I1175"/>
      <c r="J1175"/>
      <c r="K1175"/>
      <c r="P1175"/>
      <c r="Q1175"/>
    </row>
    <row r="1176" spans="2:17" x14ac:dyDescent="0.25">
      <c r="B1176"/>
      <c r="E1176"/>
      <c r="G1176"/>
      <c r="H1176"/>
      <c r="I1176"/>
      <c r="J1176"/>
      <c r="K1176"/>
      <c r="P1176"/>
      <c r="Q1176"/>
    </row>
    <row r="1177" spans="2:17" x14ac:dyDescent="0.25">
      <c r="B1177"/>
      <c r="E1177"/>
      <c r="G1177"/>
      <c r="H1177"/>
      <c r="I1177"/>
      <c r="J1177"/>
      <c r="K1177"/>
      <c r="P1177"/>
      <c r="Q1177"/>
    </row>
    <row r="1178" spans="2:17" x14ac:dyDescent="0.25">
      <c r="B1178"/>
      <c r="E1178"/>
      <c r="G1178"/>
      <c r="H1178"/>
      <c r="I1178"/>
      <c r="J1178"/>
      <c r="K1178"/>
      <c r="P1178"/>
      <c r="Q1178"/>
    </row>
    <row r="1179" spans="2:17" x14ac:dyDescent="0.25">
      <c r="B1179"/>
      <c r="E1179"/>
      <c r="G1179"/>
      <c r="H1179"/>
      <c r="I1179"/>
      <c r="J1179"/>
      <c r="K1179"/>
      <c r="P1179"/>
      <c r="Q1179"/>
    </row>
    <row r="1180" spans="2:17" x14ac:dyDescent="0.25">
      <c r="B1180"/>
      <c r="E1180"/>
      <c r="G1180"/>
      <c r="H1180"/>
      <c r="I1180"/>
      <c r="J1180"/>
      <c r="K1180"/>
      <c r="P1180"/>
      <c r="Q1180"/>
    </row>
    <row r="1181" spans="2:17" x14ac:dyDescent="0.25">
      <c r="B1181"/>
      <c r="E1181"/>
      <c r="G1181"/>
      <c r="H1181"/>
      <c r="I1181"/>
      <c r="J1181"/>
      <c r="K1181"/>
      <c r="P1181"/>
      <c r="Q1181"/>
    </row>
    <row r="1182" spans="2:17" x14ac:dyDescent="0.25">
      <c r="B1182"/>
      <c r="E1182"/>
      <c r="G1182"/>
      <c r="H1182"/>
      <c r="I1182"/>
      <c r="J1182"/>
      <c r="K1182"/>
      <c r="P1182"/>
      <c r="Q1182"/>
    </row>
    <row r="1183" spans="2:17" x14ac:dyDescent="0.25">
      <c r="B1183"/>
      <c r="E1183"/>
      <c r="G1183"/>
      <c r="H1183"/>
      <c r="I1183"/>
      <c r="J1183"/>
      <c r="K1183"/>
      <c r="P1183"/>
      <c r="Q1183"/>
    </row>
    <row r="1184" spans="2:17" x14ac:dyDescent="0.25">
      <c r="B1184"/>
      <c r="E1184"/>
      <c r="G1184"/>
      <c r="H1184"/>
      <c r="I1184"/>
      <c r="J1184"/>
      <c r="K1184"/>
      <c r="P1184"/>
      <c r="Q1184"/>
    </row>
    <row r="1185" spans="2:17" x14ac:dyDescent="0.25">
      <c r="B1185"/>
      <c r="E1185"/>
      <c r="G1185"/>
      <c r="H1185"/>
      <c r="I1185"/>
      <c r="J1185"/>
      <c r="K1185"/>
      <c r="P1185"/>
      <c r="Q1185"/>
    </row>
    <row r="1186" spans="2:17" x14ac:dyDescent="0.25">
      <c r="B1186"/>
      <c r="E1186"/>
      <c r="G1186"/>
      <c r="H1186"/>
      <c r="I1186"/>
      <c r="J1186"/>
      <c r="K1186"/>
      <c r="P1186"/>
      <c r="Q1186"/>
    </row>
    <row r="1187" spans="2:17" x14ac:dyDescent="0.25">
      <c r="B1187"/>
      <c r="E1187"/>
      <c r="G1187"/>
      <c r="H1187"/>
      <c r="I1187"/>
      <c r="J1187"/>
      <c r="K1187"/>
      <c r="P1187"/>
      <c r="Q1187"/>
    </row>
    <row r="1188" spans="2:17" x14ac:dyDescent="0.25">
      <c r="B1188"/>
      <c r="E1188"/>
      <c r="G1188"/>
      <c r="H1188"/>
      <c r="I1188"/>
      <c r="J1188"/>
      <c r="K1188"/>
      <c r="P1188"/>
      <c r="Q1188"/>
    </row>
    <row r="1189" spans="2:17" x14ac:dyDescent="0.25">
      <c r="B1189"/>
      <c r="E1189"/>
      <c r="G1189"/>
      <c r="H1189"/>
      <c r="I1189"/>
      <c r="J1189"/>
      <c r="K1189"/>
      <c r="P1189"/>
      <c r="Q1189"/>
    </row>
    <row r="1190" spans="2:17" x14ac:dyDescent="0.25">
      <c r="B1190"/>
      <c r="E1190"/>
      <c r="G1190"/>
      <c r="H1190"/>
      <c r="I1190"/>
      <c r="J1190"/>
      <c r="K1190"/>
      <c r="P1190"/>
      <c r="Q1190"/>
    </row>
    <row r="1191" spans="2:17" x14ac:dyDescent="0.25">
      <c r="B1191"/>
      <c r="E1191"/>
      <c r="G1191"/>
      <c r="H1191"/>
      <c r="I1191"/>
      <c r="J1191"/>
      <c r="K1191"/>
      <c r="P1191"/>
      <c r="Q1191"/>
    </row>
    <row r="1192" spans="2:17" x14ac:dyDescent="0.25">
      <c r="B1192"/>
      <c r="E1192"/>
      <c r="G1192"/>
      <c r="H1192"/>
      <c r="I1192"/>
      <c r="J1192"/>
      <c r="K1192"/>
      <c r="P1192"/>
      <c r="Q1192"/>
    </row>
    <row r="1193" spans="2:17" x14ac:dyDescent="0.25">
      <c r="B1193"/>
      <c r="E1193"/>
      <c r="G1193"/>
      <c r="H1193"/>
      <c r="I1193"/>
      <c r="J1193"/>
      <c r="K1193"/>
      <c r="P1193"/>
      <c r="Q1193"/>
    </row>
    <row r="1194" spans="2:17" x14ac:dyDescent="0.25">
      <c r="B1194"/>
      <c r="E1194"/>
      <c r="G1194"/>
      <c r="H1194"/>
      <c r="I1194"/>
      <c r="J1194"/>
      <c r="K1194"/>
      <c r="P1194"/>
      <c r="Q1194"/>
    </row>
    <row r="1195" spans="2:17" x14ac:dyDescent="0.25">
      <c r="B1195"/>
      <c r="E1195"/>
      <c r="G1195"/>
      <c r="H1195"/>
      <c r="I1195"/>
      <c r="J1195"/>
      <c r="K1195"/>
      <c r="P1195"/>
      <c r="Q1195"/>
    </row>
    <row r="1196" spans="2:17" x14ac:dyDescent="0.25">
      <c r="B1196"/>
      <c r="E1196"/>
      <c r="G1196"/>
      <c r="H1196"/>
      <c r="I1196"/>
      <c r="J1196"/>
      <c r="K1196"/>
      <c r="P1196"/>
      <c r="Q1196"/>
    </row>
    <row r="1197" spans="2:17" x14ac:dyDescent="0.25">
      <c r="B1197"/>
      <c r="E1197"/>
      <c r="G1197"/>
      <c r="H1197"/>
      <c r="I1197"/>
      <c r="J1197"/>
      <c r="K1197"/>
      <c r="P1197"/>
      <c r="Q1197"/>
    </row>
    <row r="1198" spans="2:17" x14ac:dyDescent="0.25">
      <c r="B1198"/>
      <c r="E1198"/>
      <c r="G1198"/>
      <c r="H1198"/>
      <c r="I1198"/>
      <c r="J1198"/>
      <c r="K1198"/>
      <c r="P1198"/>
      <c r="Q1198"/>
    </row>
    <row r="1199" spans="2:17" x14ac:dyDescent="0.25">
      <c r="B1199"/>
      <c r="E1199"/>
      <c r="G1199"/>
      <c r="H1199"/>
      <c r="I1199"/>
      <c r="J1199"/>
      <c r="K1199"/>
      <c r="P1199"/>
      <c r="Q1199"/>
    </row>
    <row r="1200" spans="2:17" x14ac:dyDescent="0.25">
      <c r="B1200"/>
      <c r="E1200"/>
      <c r="G1200"/>
      <c r="H1200"/>
      <c r="I1200"/>
      <c r="J1200"/>
      <c r="K1200"/>
      <c r="P1200"/>
      <c r="Q1200"/>
    </row>
    <row r="1201" spans="2:17" x14ac:dyDescent="0.25">
      <c r="B1201"/>
      <c r="E1201"/>
      <c r="G1201"/>
      <c r="H1201"/>
      <c r="I1201"/>
      <c r="J1201"/>
      <c r="K1201"/>
      <c r="P1201"/>
      <c r="Q1201"/>
    </row>
    <row r="1202" spans="2:17" x14ac:dyDescent="0.25">
      <c r="B1202"/>
      <c r="E1202"/>
      <c r="G1202"/>
      <c r="H1202"/>
      <c r="I1202"/>
      <c r="J1202"/>
      <c r="K1202"/>
      <c r="P1202"/>
      <c r="Q1202"/>
    </row>
    <row r="1203" spans="2:17" x14ac:dyDescent="0.25">
      <c r="B1203"/>
      <c r="E1203"/>
      <c r="G1203"/>
      <c r="H1203"/>
      <c r="I1203"/>
      <c r="J1203"/>
      <c r="K1203"/>
      <c r="P1203"/>
      <c r="Q1203"/>
    </row>
    <row r="1204" spans="2:17" x14ac:dyDescent="0.25">
      <c r="B1204"/>
      <c r="E1204"/>
      <c r="G1204"/>
      <c r="H1204"/>
      <c r="I1204"/>
      <c r="J1204"/>
      <c r="K1204"/>
      <c r="P1204"/>
      <c r="Q1204"/>
    </row>
    <row r="1205" spans="2:17" x14ac:dyDescent="0.25">
      <c r="B1205"/>
      <c r="E1205"/>
      <c r="G1205"/>
      <c r="H1205"/>
      <c r="I1205"/>
      <c r="J1205"/>
      <c r="K1205"/>
      <c r="P1205"/>
      <c r="Q1205"/>
    </row>
    <row r="1206" spans="2:17" x14ac:dyDescent="0.25">
      <c r="B1206"/>
      <c r="E1206"/>
      <c r="G1206"/>
      <c r="H1206"/>
      <c r="I1206"/>
      <c r="J1206"/>
      <c r="K1206"/>
      <c r="P1206"/>
      <c r="Q1206"/>
    </row>
    <row r="1207" spans="2:17" x14ac:dyDescent="0.25">
      <c r="B1207"/>
      <c r="E1207"/>
      <c r="G1207"/>
      <c r="H1207"/>
      <c r="I1207"/>
      <c r="J1207"/>
      <c r="K1207"/>
      <c r="P1207"/>
      <c r="Q1207"/>
    </row>
    <row r="1208" spans="2:17" x14ac:dyDescent="0.25">
      <c r="B1208"/>
      <c r="E1208"/>
      <c r="G1208"/>
      <c r="H1208"/>
      <c r="I1208"/>
      <c r="J1208"/>
      <c r="K1208"/>
      <c r="P1208"/>
      <c r="Q1208"/>
    </row>
    <row r="1209" spans="2:17" x14ac:dyDescent="0.25">
      <c r="B1209"/>
      <c r="E1209"/>
      <c r="G1209"/>
      <c r="H1209"/>
      <c r="I1209"/>
      <c r="J1209"/>
      <c r="K1209"/>
      <c r="P1209"/>
      <c r="Q1209"/>
    </row>
    <row r="1210" spans="2:17" x14ac:dyDescent="0.25">
      <c r="B1210"/>
      <c r="E1210"/>
      <c r="G1210"/>
      <c r="H1210"/>
      <c r="I1210"/>
      <c r="J1210"/>
      <c r="K1210"/>
      <c r="P1210"/>
      <c r="Q1210"/>
    </row>
    <row r="1211" spans="2:17" x14ac:dyDescent="0.25">
      <c r="B1211"/>
      <c r="E1211"/>
      <c r="G1211"/>
      <c r="H1211"/>
      <c r="I1211"/>
      <c r="J1211"/>
      <c r="K1211"/>
      <c r="P1211"/>
      <c r="Q1211"/>
    </row>
    <row r="1212" spans="2:17" x14ac:dyDescent="0.25">
      <c r="B1212"/>
      <c r="E1212"/>
      <c r="G1212"/>
      <c r="H1212"/>
      <c r="I1212"/>
      <c r="J1212"/>
      <c r="K1212"/>
      <c r="P1212"/>
      <c r="Q1212"/>
    </row>
    <row r="1213" spans="2:17" x14ac:dyDescent="0.25">
      <c r="B1213"/>
      <c r="E1213"/>
      <c r="G1213"/>
      <c r="H1213"/>
      <c r="I1213"/>
      <c r="J1213"/>
      <c r="K1213"/>
      <c r="P1213"/>
      <c r="Q1213"/>
    </row>
    <row r="1214" spans="2:17" x14ac:dyDescent="0.25">
      <c r="B1214"/>
      <c r="E1214"/>
      <c r="G1214"/>
      <c r="H1214"/>
      <c r="I1214"/>
      <c r="J1214"/>
      <c r="K1214"/>
      <c r="P1214"/>
      <c r="Q1214"/>
    </row>
    <row r="1215" spans="2:17" x14ac:dyDescent="0.25">
      <c r="B1215"/>
      <c r="E1215"/>
      <c r="G1215"/>
      <c r="H1215"/>
      <c r="I1215"/>
      <c r="J1215"/>
      <c r="K1215"/>
      <c r="P1215"/>
      <c r="Q1215"/>
    </row>
    <row r="1216" spans="2:17" x14ac:dyDescent="0.25">
      <c r="B1216"/>
      <c r="E1216"/>
      <c r="G1216"/>
      <c r="H1216"/>
      <c r="I1216"/>
      <c r="J1216"/>
      <c r="K1216"/>
      <c r="P1216"/>
      <c r="Q1216"/>
    </row>
    <row r="1217" spans="2:17" x14ac:dyDescent="0.25">
      <c r="B1217"/>
      <c r="E1217"/>
      <c r="G1217"/>
      <c r="H1217"/>
      <c r="I1217"/>
      <c r="J1217"/>
      <c r="K1217"/>
      <c r="P1217"/>
      <c r="Q1217"/>
    </row>
    <row r="1218" spans="2:17" x14ac:dyDescent="0.25">
      <c r="B1218"/>
      <c r="E1218"/>
      <c r="G1218"/>
      <c r="H1218"/>
      <c r="I1218"/>
      <c r="J1218"/>
      <c r="K1218"/>
      <c r="P1218"/>
      <c r="Q1218"/>
    </row>
    <row r="1219" spans="2:17" x14ac:dyDescent="0.25">
      <c r="B1219"/>
      <c r="E1219"/>
      <c r="G1219"/>
      <c r="H1219"/>
      <c r="I1219"/>
      <c r="J1219"/>
      <c r="K1219"/>
      <c r="P1219"/>
      <c r="Q1219"/>
    </row>
    <row r="1220" spans="2:17" x14ac:dyDescent="0.25">
      <c r="B1220"/>
      <c r="E1220"/>
      <c r="G1220"/>
      <c r="H1220"/>
      <c r="I1220"/>
      <c r="J1220"/>
      <c r="K1220"/>
      <c r="P1220"/>
      <c r="Q1220"/>
    </row>
    <row r="1221" spans="2:17" x14ac:dyDescent="0.25">
      <c r="B1221"/>
      <c r="E1221"/>
      <c r="G1221"/>
      <c r="H1221"/>
      <c r="I1221"/>
      <c r="J1221"/>
      <c r="K1221"/>
      <c r="P1221"/>
      <c r="Q1221"/>
    </row>
    <row r="1222" spans="2:17" x14ac:dyDescent="0.25">
      <c r="B1222"/>
      <c r="E1222"/>
      <c r="G1222"/>
      <c r="H1222"/>
      <c r="I1222"/>
      <c r="J1222"/>
      <c r="K1222"/>
      <c r="P1222"/>
      <c r="Q1222"/>
    </row>
    <row r="1223" spans="2:17" x14ac:dyDescent="0.25">
      <c r="B1223"/>
      <c r="E1223"/>
      <c r="G1223"/>
      <c r="H1223"/>
      <c r="I1223"/>
      <c r="J1223"/>
      <c r="K1223"/>
      <c r="P1223"/>
      <c r="Q1223"/>
    </row>
    <row r="1224" spans="2:17" x14ac:dyDescent="0.25">
      <c r="B1224"/>
      <c r="E1224"/>
      <c r="G1224"/>
      <c r="H1224"/>
      <c r="I1224"/>
      <c r="J1224"/>
      <c r="K1224"/>
      <c r="P1224"/>
      <c r="Q1224"/>
    </row>
    <row r="1225" spans="2:17" x14ac:dyDescent="0.25">
      <c r="B1225"/>
      <c r="E1225"/>
      <c r="G1225"/>
      <c r="H1225"/>
      <c r="I1225"/>
      <c r="J1225"/>
      <c r="K1225"/>
      <c r="P1225"/>
      <c r="Q1225"/>
    </row>
    <row r="1226" spans="2:17" x14ac:dyDescent="0.25">
      <c r="B1226"/>
      <c r="E1226"/>
      <c r="G1226"/>
      <c r="H1226"/>
      <c r="I1226"/>
      <c r="J1226"/>
      <c r="K1226"/>
      <c r="P1226"/>
      <c r="Q1226"/>
    </row>
    <row r="1227" spans="2:17" x14ac:dyDescent="0.25">
      <c r="B1227"/>
      <c r="E1227"/>
      <c r="G1227"/>
      <c r="H1227"/>
      <c r="I1227"/>
      <c r="J1227"/>
      <c r="K1227"/>
      <c r="P1227"/>
      <c r="Q1227"/>
    </row>
    <row r="1228" spans="2:17" x14ac:dyDescent="0.25">
      <c r="B1228"/>
      <c r="E1228"/>
      <c r="G1228"/>
      <c r="H1228"/>
      <c r="I1228"/>
      <c r="J1228"/>
      <c r="K1228"/>
      <c r="P1228"/>
      <c r="Q1228"/>
    </row>
    <row r="1229" spans="2:17" x14ac:dyDescent="0.25">
      <c r="B1229"/>
      <c r="E1229"/>
      <c r="G1229"/>
      <c r="H1229"/>
      <c r="I1229"/>
      <c r="J1229"/>
      <c r="K1229"/>
      <c r="P1229"/>
      <c r="Q1229"/>
    </row>
    <row r="1230" spans="2:17" x14ac:dyDescent="0.25">
      <c r="B1230"/>
      <c r="E1230"/>
      <c r="G1230"/>
      <c r="H1230"/>
      <c r="I1230"/>
      <c r="J1230"/>
      <c r="K1230"/>
      <c r="P1230"/>
      <c r="Q1230"/>
    </row>
    <row r="1231" spans="2:17" x14ac:dyDescent="0.25">
      <c r="B1231"/>
      <c r="E1231"/>
      <c r="G1231"/>
      <c r="H1231"/>
      <c r="I1231"/>
      <c r="J1231"/>
      <c r="K1231"/>
      <c r="P1231"/>
      <c r="Q1231"/>
    </row>
    <row r="1232" spans="2:17" x14ac:dyDescent="0.25">
      <c r="B1232"/>
      <c r="E1232"/>
      <c r="G1232"/>
      <c r="H1232"/>
      <c r="I1232"/>
      <c r="J1232"/>
      <c r="K1232"/>
      <c r="P1232"/>
      <c r="Q1232"/>
    </row>
    <row r="1233" spans="2:17" x14ac:dyDescent="0.25">
      <c r="B1233"/>
      <c r="E1233"/>
      <c r="G1233"/>
      <c r="H1233"/>
      <c r="I1233"/>
      <c r="J1233"/>
      <c r="K1233"/>
      <c r="P1233"/>
      <c r="Q1233"/>
    </row>
    <row r="1234" spans="2:17" x14ac:dyDescent="0.25">
      <c r="B1234"/>
      <c r="E1234"/>
      <c r="G1234"/>
      <c r="H1234"/>
      <c r="I1234"/>
      <c r="J1234"/>
      <c r="K1234"/>
      <c r="P1234"/>
      <c r="Q1234"/>
    </row>
    <row r="1235" spans="2:17" x14ac:dyDescent="0.25">
      <c r="B1235"/>
      <c r="E1235"/>
      <c r="G1235"/>
      <c r="H1235"/>
      <c r="I1235"/>
      <c r="J1235"/>
      <c r="K1235"/>
      <c r="P1235"/>
      <c r="Q1235"/>
    </row>
    <row r="1236" spans="2:17" x14ac:dyDescent="0.25">
      <c r="B1236"/>
      <c r="E1236"/>
      <c r="G1236"/>
      <c r="H1236"/>
      <c r="I1236"/>
      <c r="J1236"/>
      <c r="K1236"/>
      <c r="P1236"/>
      <c r="Q1236"/>
    </row>
    <row r="1237" spans="2:17" x14ac:dyDescent="0.25">
      <c r="B1237"/>
      <c r="E1237"/>
      <c r="G1237"/>
      <c r="H1237"/>
      <c r="I1237"/>
      <c r="J1237"/>
      <c r="K1237"/>
      <c r="P1237"/>
      <c r="Q1237"/>
    </row>
    <row r="1238" spans="2:17" x14ac:dyDescent="0.25">
      <c r="B1238"/>
      <c r="E1238"/>
      <c r="G1238"/>
      <c r="H1238"/>
      <c r="I1238"/>
      <c r="J1238"/>
      <c r="K1238"/>
      <c r="P1238"/>
      <c r="Q1238"/>
    </row>
    <row r="1239" spans="2:17" x14ac:dyDescent="0.25">
      <c r="B1239"/>
      <c r="E1239"/>
      <c r="G1239"/>
      <c r="H1239"/>
      <c r="I1239"/>
      <c r="J1239"/>
      <c r="K1239"/>
      <c r="P1239"/>
      <c r="Q1239"/>
    </row>
    <row r="1240" spans="2:17" x14ac:dyDescent="0.25">
      <c r="B1240"/>
      <c r="E1240"/>
      <c r="G1240"/>
      <c r="H1240"/>
      <c r="I1240"/>
      <c r="J1240"/>
      <c r="K1240"/>
      <c r="P1240"/>
      <c r="Q1240"/>
    </row>
    <row r="1241" spans="2:17" x14ac:dyDescent="0.25">
      <c r="B1241"/>
      <c r="E1241"/>
      <c r="G1241"/>
      <c r="H1241"/>
      <c r="I1241"/>
      <c r="J1241"/>
      <c r="K1241"/>
      <c r="P1241"/>
      <c r="Q1241"/>
    </row>
    <row r="1242" spans="2:17" x14ac:dyDescent="0.25">
      <c r="B1242"/>
      <c r="E1242"/>
      <c r="G1242"/>
      <c r="H1242"/>
      <c r="I1242"/>
      <c r="J1242"/>
      <c r="K1242"/>
      <c r="P1242"/>
      <c r="Q1242"/>
    </row>
    <row r="1243" spans="2:17" x14ac:dyDescent="0.25">
      <c r="B1243"/>
      <c r="E1243"/>
      <c r="G1243"/>
      <c r="H1243"/>
      <c r="I1243"/>
      <c r="J1243"/>
      <c r="K1243"/>
      <c r="P1243"/>
      <c r="Q1243"/>
    </row>
    <row r="1244" spans="2:17" x14ac:dyDescent="0.25">
      <c r="B1244"/>
      <c r="E1244"/>
      <c r="G1244"/>
      <c r="H1244"/>
      <c r="I1244"/>
      <c r="J1244"/>
      <c r="K1244"/>
      <c r="P1244"/>
      <c r="Q1244"/>
    </row>
    <row r="1245" spans="2:17" x14ac:dyDescent="0.25">
      <c r="B1245"/>
      <c r="E1245"/>
      <c r="G1245"/>
      <c r="H1245"/>
      <c r="I1245"/>
      <c r="J1245"/>
      <c r="K1245"/>
      <c r="P1245"/>
      <c r="Q1245"/>
    </row>
    <row r="1246" spans="2:17" x14ac:dyDescent="0.25">
      <c r="B1246"/>
      <c r="E1246"/>
      <c r="G1246"/>
      <c r="H1246"/>
      <c r="I1246"/>
      <c r="J1246"/>
      <c r="K1246"/>
      <c r="P1246"/>
      <c r="Q1246"/>
    </row>
    <row r="1247" spans="2:17" x14ac:dyDescent="0.25">
      <c r="B1247"/>
      <c r="E1247"/>
      <c r="G1247"/>
      <c r="H1247"/>
      <c r="I1247"/>
      <c r="J1247"/>
      <c r="K1247"/>
      <c r="P1247"/>
      <c r="Q1247"/>
    </row>
    <row r="1248" spans="2:17" x14ac:dyDescent="0.25">
      <c r="B1248"/>
      <c r="E1248"/>
      <c r="G1248"/>
      <c r="H1248"/>
      <c r="I1248"/>
      <c r="J1248"/>
      <c r="K1248"/>
      <c r="P1248"/>
      <c r="Q1248"/>
    </row>
    <row r="1249" spans="2:17" x14ac:dyDescent="0.25">
      <c r="B1249"/>
      <c r="E1249"/>
      <c r="G1249"/>
      <c r="H1249"/>
      <c r="I1249"/>
      <c r="J1249"/>
      <c r="K1249"/>
      <c r="P1249"/>
      <c r="Q1249"/>
    </row>
    <row r="1250" spans="2:17" x14ac:dyDescent="0.25">
      <c r="B1250"/>
      <c r="E1250"/>
      <c r="G1250"/>
      <c r="H1250"/>
      <c r="I1250"/>
      <c r="J1250"/>
      <c r="K1250"/>
      <c r="P1250"/>
      <c r="Q1250"/>
    </row>
    <row r="1251" spans="2:17" x14ac:dyDescent="0.25">
      <c r="B1251"/>
      <c r="E1251"/>
      <c r="G1251"/>
      <c r="H1251"/>
      <c r="I1251"/>
      <c r="J1251"/>
      <c r="K1251"/>
      <c r="P1251"/>
      <c r="Q1251"/>
    </row>
    <row r="1252" spans="2:17" x14ac:dyDescent="0.25">
      <c r="B1252"/>
      <c r="E1252"/>
      <c r="G1252"/>
      <c r="H1252"/>
      <c r="I1252"/>
      <c r="J1252"/>
      <c r="K1252"/>
      <c r="P1252"/>
      <c r="Q1252"/>
    </row>
    <row r="1253" spans="2:17" x14ac:dyDescent="0.25">
      <c r="B1253"/>
      <c r="E1253"/>
      <c r="G1253"/>
      <c r="H1253"/>
      <c r="I1253"/>
      <c r="J1253"/>
      <c r="K1253"/>
      <c r="P1253"/>
      <c r="Q1253"/>
    </row>
    <row r="1254" spans="2:17" x14ac:dyDescent="0.25">
      <c r="B1254"/>
      <c r="E1254"/>
      <c r="G1254"/>
      <c r="H1254"/>
      <c r="I1254"/>
      <c r="J1254"/>
      <c r="K1254"/>
      <c r="P1254"/>
      <c r="Q1254"/>
    </row>
    <row r="1255" spans="2:17" x14ac:dyDescent="0.25">
      <c r="B1255"/>
      <c r="E1255"/>
      <c r="G1255"/>
      <c r="H1255"/>
      <c r="I1255"/>
      <c r="J1255"/>
      <c r="K1255"/>
      <c r="P1255"/>
      <c r="Q1255"/>
    </row>
    <row r="1256" spans="2:17" x14ac:dyDescent="0.25">
      <c r="B1256"/>
      <c r="E1256"/>
      <c r="G1256"/>
      <c r="H1256"/>
      <c r="I1256"/>
      <c r="J1256"/>
      <c r="K1256"/>
      <c r="P1256"/>
      <c r="Q1256"/>
    </row>
    <row r="1257" spans="2:17" x14ac:dyDescent="0.25">
      <c r="B1257"/>
      <c r="E1257"/>
      <c r="G1257"/>
      <c r="H1257"/>
      <c r="I1257"/>
      <c r="J1257"/>
      <c r="K1257"/>
      <c r="P1257"/>
      <c r="Q1257"/>
    </row>
    <row r="1258" spans="2:17" x14ac:dyDescent="0.25">
      <c r="B1258"/>
      <c r="E1258"/>
      <c r="G1258"/>
      <c r="H1258"/>
      <c r="I1258"/>
      <c r="J1258"/>
      <c r="K1258"/>
      <c r="P1258"/>
      <c r="Q1258"/>
    </row>
    <row r="1259" spans="2:17" x14ac:dyDescent="0.25">
      <c r="B1259"/>
      <c r="E1259"/>
      <c r="G1259"/>
      <c r="H1259"/>
      <c r="I1259"/>
      <c r="J1259"/>
      <c r="K1259"/>
      <c r="P1259"/>
      <c r="Q1259"/>
    </row>
    <row r="1260" spans="2:17" x14ac:dyDescent="0.25">
      <c r="B1260"/>
      <c r="E1260"/>
      <c r="G1260"/>
      <c r="H1260"/>
      <c r="I1260"/>
      <c r="J1260"/>
      <c r="K1260"/>
      <c r="P1260"/>
      <c r="Q1260"/>
    </row>
    <row r="1261" spans="2:17" x14ac:dyDescent="0.25">
      <c r="B1261"/>
      <c r="E1261"/>
      <c r="G1261"/>
      <c r="H1261"/>
      <c r="I1261"/>
      <c r="J1261"/>
      <c r="K1261"/>
      <c r="P1261"/>
      <c r="Q1261"/>
    </row>
    <row r="1262" spans="2:17" x14ac:dyDescent="0.25">
      <c r="B1262"/>
      <c r="E1262"/>
      <c r="G1262"/>
      <c r="H1262"/>
      <c r="I1262"/>
      <c r="J1262"/>
      <c r="K1262"/>
      <c r="P1262"/>
      <c r="Q1262"/>
    </row>
    <row r="1263" spans="2:17" x14ac:dyDescent="0.25">
      <c r="B1263"/>
      <c r="E1263"/>
      <c r="G1263"/>
      <c r="H1263"/>
      <c r="I1263"/>
      <c r="J1263"/>
      <c r="K1263"/>
      <c r="P1263"/>
      <c r="Q1263"/>
    </row>
    <row r="1264" spans="2:17" x14ac:dyDescent="0.25">
      <c r="B1264"/>
      <c r="E1264"/>
      <c r="G1264"/>
      <c r="H1264"/>
      <c r="I1264"/>
      <c r="J1264"/>
      <c r="K1264"/>
      <c r="P1264"/>
      <c r="Q1264"/>
    </row>
    <row r="1265" spans="2:17" x14ac:dyDescent="0.25">
      <c r="B1265"/>
      <c r="E1265"/>
      <c r="G1265"/>
      <c r="H1265"/>
      <c r="I1265"/>
      <c r="J1265"/>
      <c r="K1265"/>
      <c r="P1265"/>
      <c r="Q1265"/>
    </row>
    <row r="1266" spans="2:17" x14ac:dyDescent="0.25">
      <c r="B1266"/>
      <c r="E1266"/>
      <c r="G1266"/>
      <c r="H1266"/>
      <c r="I1266"/>
      <c r="J1266"/>
      <c r="K1266"/>
      <c r="P1266"/>
      <c r="Q1266"/>
    </row>
    <row r="1267" spans="2:17" x14ac:dyDescent="0.25">
      <c r="B1267"/>
      <c r="E1267"/>
      <c r="G1267"/>
      <c r="H1267"/>
      <c r="I1267"/>
      <c r="J1267"/>
      <c r="K1267"/>
      <c r="P1267"/>
      <c r="Q1267"/>
    </row>
    <row r="1268" spans="2:17" x14ac:dyDescent="0.25">
      <c r="B1268"/>
      <c r="E1268"/>
      <c r="G1268"/>
      <c r="H1268"/>
      <c r="I1268"/>
      <c r="J1268"/>
      <c r="K1268"/>
      <c r="P1268"/>
      <c r="Q1268"/>
    </row>
    <row r="1269" spans="2:17" x14ac:dyDescent="0.25">
      <c r="B1269"/>
      <c r="E1269"/>
      <c r="G1269"/>
      <c r="H1269"/>
      <c r="I1269"/>
      <c r="J1269"/>
      <c r="K1269"/>
      <c r="P1269"/>
      <c r="Q1269"/>
    </row>
    <row r="1270" spans="2:17" x14ac:dyDescent="0.25">
      <c r="B1270"/>
      <c r="E1270"/>
      <c r="G1270"/>
      <c r="H1270"/>
      <c r="I1270"/>
      <c r="J1270"/>
      <c r="K1270"/>
      <c r="P1270"/>
      <c r="Q1270"/>
    </row>
    <row r="1271" spans="2:17" x14ac:dyDescent="0.25">
      <c r="B1271"/>
      <c r="E1271"/>
      <c r="G1271"/>
      <c r="H1271"/>
      <c r="I1271"/>
      <c r="J1271"/>
      <c r="K1271"/>
      <c r="P1271"/>
      <c r="Q1271"/>
    </row>
    <row r="1272" spans="2:17" x14ac:dyDescent="0.25">
      <c r="B1272"/>
      <c r="E1272"/>
      <c r="G1272"/>
      <c r="H1272"/>
      <c r="I1272"/>
      <c r="J1272"/>
      <c r="K1272"/>
      <c r="P1272"/>
      <c r="Q1272"/>
    </row>
    <row r="1273" spans="2:17" x14ac:dyDescent="0.25">
      <c r="B1273"/>
      <c r="E1273"/>
      <c r="G1273"/>
      <c r="H1273"/>
      <c r="I1273"/>
      <c r="J1273"/>
      <c r="K1273"/>
      <c r="P1273"/>
      <c r="Q1273"/>
    </row>
    <row r="1274" spans="2:17" x14ac:dyDescent="0.25">
      <c r="B1274"/>
      <c r="E1274"/>
      <c r="G1274"/>
      <c r="H1274"/>
      <c r="I1274"/>
      <c r="J1274"/>
      <c r="K1274"/>
      <c r="P1274"/>
      <c r="Q1274"/>
    </row>
    <row r="1275" spans="2:17" x14ac:dyDescent="0.25">
      <c r="B1275"/>
      <c r="E1275"/>
      <c r="G1275"/>
      <c r="H1275"/>
      <c r="I1275"/>
      <c r="J1275"/>
      <c r="K1275"/>
      <c r="P1275"/>
      <c r="Q1275"/>
    </row>
    <row r="1276" spans="2:17" x14ac:dyDescent="0.25">
      <c r="B1276"/>
      <c r="E1276"/>
      <c r="G1276"/>
      <c r="H1276"/>
      <c r="I1276"/>
      <c r="J1276"/>
      <c r="K1276"/>
      <c r="P1276"/>
      <c r="Q1276"/>
    </row>
    <row r="1277" spans="2:17" x14ac:dyDescent="0.25">
      <c r="B1277"/>
      <c r="E1277"/>
      <c r="G1277"/>
      <c r="H1277"/>
      <c r="I1277"/>
      <c r="J1277"/>
      <c r="K1277"/>
      <c r="P1277"/>
      <c r="Q1277"/>
    </row>
    <row r="1278" spans="2:17" x14ac:dyDescent="0.25">
      <c r="B1278"/>
      <c r="E1278"/>
      <c r="G1278"/>
      <c r="H1278"/>
      <c r="I1278"/>
      <c r="J1278"/>
      <c r="K1278"/>
      <c r="P1278"/>
      <c r="Q1278"/>
    </row>
    <row r="1279" spans="2:17" x14ac:dyDescent="0.25">
      <c r="B1279"/>
      <c r="E1279"/>
      <c r="G1279"/>
      <c r="H1279"/>
      <c r="I1279"/>
      <c r="J1279"/>
      <c r="K1279"/>
      <c r="P1279"/>
      <c r="Q1279"/>
    </row>
    <row r="1280" spans="2:17" x14ac:dyDescent="0.25">
      <c r="B1280"/>
      <c r="E1280"/>
      <c r="G1280"/>
      <c r="H1280"/>
      <c r="I1280"/>
      <c r="J1280"/>
      <c r="K1280"/>
      <c r="P1280"/>
      <c r="Q1280"/>
    </row>
    <row r="1281" spans="2:17" x14ac:dyDescent="0.25">
      <c r="B1281"/>
      <c r="E1281"/>
      <c r="G1281"/>
      <c r="H1281"/>
      <c r="I1281"/>
      <c r="J1281"/>
      <c r="K1281"/>
      <c r="P1281"/>
      <c r="Q1281"/>
    </row>
    <row r="1282" spans="2:17" x14ac:dyDescent="0.25">
      <c r="B1282"/>
      <c r="E1282"/>
      <c r="G1282"/>
      <c r="H1282"/>
      <c r="I1282"/>
      <c r="J1282"/>
      <c r="K1282"/>
      <c r="P1282"/>
      <c r="Q1282"/>
    </row>
    <row r="1283" spans="2:17" x14ac:dyDescent="0.25">
      <c r="B1283"/>
      <c r="E1283"/>
      <c r="G1283"/>
      <c r="H1283"/>
      <c r="I1283"/>
      <c r="J1283"/>
      <c r="K1283"/>
      <c r="P1283"/>
      <c r="Q1283"/>
    </row>
    <row r="1284" spans="2:17" x14ac:dyDescent="0.25">
      <c r="B1284"/>
      <c r="E1284"/>
      <c r="G1284"/>
      <c r="H1284"/>
      <c r="I1284"/>
      <c r="J1284"/>
      <c r="K1284"/>
      <c r="P1284"/>
      <c r="Q1284"/>
    </row>
    <row r="1285" spans="2:17" x14ac:dyDescent="0.25">
      <c r="B1285"/>
      <c r="E1285"/>
      <c r="G1285"/>
      <c r="H1285"/>
      <c r="I1285"/>
      <c r="J1285"/>
      <c r="K1285"/>
      <c r="P1285"/>
      <c r="Q1285"/>
    </row>
    <row r="1286" spans="2:17" x14ac:dyDescent="0.25">
      <c r="B1286"/>
      <c r="E1286"/>
      <c r="G1286"/>
      <c r="H1286"/>
      <c r="I1286"/>
      <c r="J1286"/>
      <c r="K1286"/>
      <c r="P1286"/>
      <c r="Q1286"/>
    </row>
    <row r="1287" spans="2:17" x14ac:dyDescent="0.25">
      <c r="B1287"/>
      <c r="E1287"/>
      <c r="G1287"/>
      <c r="H1287"/>
      <c r="I1287"/>
      <c r="J1287"/>
      <c r="K1287"/>
      <c r="P1287"/>
      <c r="Q1287"/>
    </row>
    <row r="1288" spans="2:17" x14ac:dyDescent="0.25">
      <c r="B1288"/>
      <c r="E1288"/>
      <c r="G1288"/>
      <c r="H1288"/>
      <c r="I1288"/>
      <c r="J1288"/>
      <c r="K1288"/>
      <c r="P1288"/>
      <c r="Q1288"/>
    </row>
    <row r="1289" spans="2:17" x14ac:dyDescent="0.25">
      <c r="B1289"/>
      <c r="E1289"/>
      <c r="G1289"/>
      <c r="H1289"/>
      <c r="I1289"/>
      <c r="J1289"/>
      <c r="K1289"/>
      <c r="P1289"/>
      <c r="Q1289"/>
    </row>
    <row r="1290" spans="2:17" x14ac:dyDescent="0.25">
      <c r="B1290"/>
      <c r="E1290"/>
      <c r="G1290"/>
      <c r="H1290"/>
      <c r="I1290"/>
      <c r="J1290"/>
      <c r="K1290"/>
      <c r="P1290"/>
      <c r="Q1290"/>
    </row>
    <row r="1291" spans="2:17" x14ac:dyDescent="0.25">
      <c r="B1291"/>
      <c r="E1291"/>
      <c r="G1291"/>
      <c r="H1291"/>
      <c r="I1291"/>
      <c r="J1291"/>
      <c r="K1291"/>
      <c r="P1291"/>
      <c r="Q1291"/>
    </row>
    <row r="1292" spans="2:17" x14ac:dyDescent="0.25">
      <c r="B1292"/>
      <c r="E1292"/>
      <c r="G1292"/>
      <c r="H1292"/>
      <c r="I1292"/>
      <c r="J1292"/>
      <c r="K1292"/>
      <c r="P1292"/>
      <c r="Q1292"/>
    </row>
    <row r="1293" spans="2:17" x14ac:dyDescent="0.25">
      <c r="B1293"/>
      <c r="E1293"/>
      <c r="G1293"/>
      <c r="H1293"/>
      <c r="I1293"/>
      <c r="J1293"/>
      <c r="K1293"/>
      <c r="P1293"/>
      <c r="Q1293"/>
    </row>
    <row r="1294" spans="2:17" x14ac:dyDescent="0.25">
      <c r="B1294"/>
      <c r="E1294"/>
      <c r="G1294"/>
      <c r="H1294"/>
      <c r="I1294"/>
      <c r="J1294"/>
      <c r="K1294"/>
      <c r="P1294"/>
      <c r="Q1294"/>
    </row>
    <row r="1295" spans="2:17" x14ac:dyDescent="0.25">
      <c r="B1295"/>
      <c r="E1295"/>
      <c r="G1295"/>
      <c r="H1295"/>
      <c r="I1295"/>
      <c r="J1295"/>
      <c r="K1295"/>
      <c r="P1295"/>
      <c r="Q1295"/>
    </row>
    <row r="1296" spans="2:17" x14ac:dyDescent="0.25">
      <c r="B1296"/>
      <c r="E1296"/>
      <c r="G1296"/>
      <c r="H1296"/>
      <c r="I1296"/>
      <c r="J1296"/>
      <c r="K1296"/>
      <c r="P1296"/>
      <c r="Q1296"/>
    </row>
    <row r="1297" spans="2:17" x14ac:dyDescent="0.25">
      <c r="B1297"/>
      <c r="E1297"/>
      <c r="G1297"/>
      <c r="H1297"/>
      <c r="I1297"/>
      <c r="J1297"/>
      <c r="K1297"/>
      <c r="P1297"/>
      <c r="Q1297"/>
    </row>
    <row r="1298" spans="2:17" x14ac:dyDescent="0.25">
      <c r="B1298"/>
      <c r="E1298"/>
      <c r="G1298"/>
      <c r="H1298"/>
      <c r="I1298"/>
      <c r="J1298"/>
      <c r="K1298"/>
      <c r="P1298"/>
      <c r="Q1298"/>
    </row>
    <row r="1299" spans="2:17" x14ac:dyDescent="0.25">
      <c r="B1299"/>
      <c r="E1299"/>
      <c r="G1299"/>
      <c r="H1299"/>
      <c r="I1299"/>
      <c r="J1299"/>
      <c r="K1299"/>
      <c r="P1299"/>
      <c r="Q1299"/>
    </row>
    <row r="1300" spans="2:17" x14ac:dyDescent="0.25">
      <c r="B1300"/>
      <c r="E1300"/>
      <c r="G1300"/>
      <c r="H1300"/>
      <c r="I1300"/>
      <c r="J1300"/>
      <c r="K1300"/>
      <c r="P1300"/>
      <c r="Q1300"/>
    </row>
    <row r="1301" spans="2:17" x14ac:dyDescent="0.25">
      <c r="B1301"/>
      <c r="E1301"/>
      <c r="G1301"/>
      <c r="H1301"/>
      <c r="I1301"/>
      <c r="J1301"/>
      <c r="K1301"/>
      <c r="P1301"/>
      <c r="Q1301"/>
    </row>
  </sheetData>
  <mergeCells count="340">
    <mergeCell ref="C166:C171"/>
    <mergeCell ref="D166:D171"/>
    <mergeCell ref="D292:E292"/>
    <mergeCell ref="D289:E289"/>
    <mergeCell ref="D295:E295"/>
    <mergeCell ref="E148:E152"/>
    <mergeCell ref="Q148:Q150"/>
    <mergeCell ref="C191:C195"/>
    <mergeCell ref="D191:D195"/>
    <mergeCell ref="E191:E195"/>
    <mergeCell ref="Q191:Q193"/>
    <mergeCell ref="F191:F195"/>
    <mergeCell ref="Q177:Q179"/>
    <mergeCell ref="Q182:Q184"/>
    <mergeCell ref="A153:G153"/>
    <mergeCell ref="A172:G172"/>
    <mergeCell ref="C173:C178"/>
    <mergeCell ref="D173:D178"/>
    <mergeCell ref="E173:E178"/>
    <mergeCell ref="C179:C184"/>
    <mergeCell ref="Q165:Q167"/>
    <mergeCell ref="Q157:Q159"/>
    <mergeCell ref="C154:C159"/>
    <mergeCell ref="D154:D159"/>
    <mergeCell ref="E154:E159"/>
    <mergeCell ref="F154:F171"/>
    <mergeCell ref="C160:C165"/>
    <mergeCell ref="D160:D165"/>
    <mergeCell ref="E160:E165"/>
    <mergeCell ref="Q132:Q133"/>
    <mergeCell ref="A142:G142"/>
    <mergeCell ref="F143:F147"/>
    <mergeCell ref="C143:C147"/>
    <mergeCell ref="D143:D147"/>
    <mergeCell ref="E143:E147"/>
    <mergeCell ref="Q143:Q145"/>
    <mergeCell ref="C132:C136"/>
    <mergeCell ref="D132:D136"/>
    <mergeCell ref="E132:E136"/>
    <mergeCell ref="C137:C141"/>
    <mergeCell ref="D137:D141"/>
    <mergeCell ref="E137:E141"/>
    <mergeCell ref="Q137:Q139"/>
    <mergeCell ref="Q224:Q226"/>
    <mergeCell ref="C229:C233"/>
    <mergeCell ref="D229:D233"/>
    <mergeCell ref="E229:E233"/>
    <mergeCell ref="Q229:Q231"/>
    <mergeCell ref="F224:F233"/>
    <mergeCell ref="E235:E239"/>
    <mergeCell ref="F235:F249"/>
    <mergeCell ref="A408:A411"/>
    <mergeCell ref="G407:N407"/>
    <mergeCell ref="A406:P406"/>
    <mergeCell ref="E370:E375"/>
    <mergeCell ref="C370:C375"/>
    <mergeCell ref="C382:C387"/>
    <mergeCell ref="C394:C399"/>
    <mergeCell ref="E376:E381"/>
    <mergeCell ref="C376:C381"/>
    <mergeCell ref="D376:D381"/>
    <mergeCell ref="A369:G369"/>
    <mergeCell ref="Q371:Q373"/>
    <mergeCell ref="Q382:Q384"/>
    <mergeCell ref="Q394:Q396"/>
    <mergeCell ref="D394:D399"/>
    <mergeCell ref="E394:E399"/>
    <mergeCell ref="Q377:Q379"/>
    <mergeCell ref="F370:F399"/>
    <mergeCell ref="D382:D387"/>
    <mergeCell ref="F352:F361"/>
    <mergeCell ref="C322:C327"/>
    <mergeCell ref="D322:D327"/>
    <mergeCell ref="E363:E367"/>
    <mergeCell ref="D363:D367"/>
    <mergeCell ref="E382:E387"/>
    <mergeCell ref="A362:G362"/>
    <mergeCell ref="D370:D375"/>
    <mergeCell ref="Q346:Q348"/>
    <mergeCell ref="F322:F339"/>
    <mergeCell ref="C341:C345"/>
    <mergeCell ref="D341:D345"/>
    <mergeCell ref="Q341:Q343"/>
    <mergeCell ref="D346:D350"/>
    <mergeCell ref="E322:E327"/>
    <mergeCell ref="C328:C333"/>
    <mergeCell ref="D328:D333"/>
    <mergeCell ref="E328:E333"/>
    <mergeCell ref="C334:C339"/>
    <mergeCell ref="D334:D339"/>
    <mergeCell ref="Q213:Q215"/>
    <mergeCell ref="C218:C222"/>
    <mergeCell ref="D218:D222"/>
    <mergeCell ref="C207:C211"/>
    <mergeCell ref="D207:D211"/>
    <mergeCell ref="E207:E211"/>
    <mergeCell ref="Q207:Q209"/>
    <mergeCell ref="F197:F211"/>
    <mergeCell ref="C197:C201"/>
    <mergeCell ref="D197:D201"/>
    <mergeCell ref="E197:E201"/>
    <mergeCell ref="Q197:Q199"/>
    <mergeCell ref="C202:C206"/>
    <mergeCell ref="D202:D206"/>
    <mergeCell ref="E202:E206"/>
    <mergeCell ref="Q202:Q204"/>
    <mergeCell ref="E218:E222"/>
    <mergeCell ref="Q218:Q220"/>
    <mergeCell ref="A212:G212"/>
    <mergeCell ref="C213:C217"/>
    <mergeCell ref="D213:D217"/>
    <mergeCell ref="E213:E217"/>
    <mergeCell ref="F213:F222"/>
    <mergeCell ref="Q251:Q253"/>
    <mergeCell ref="C256:C260"/>
    <mergeCell ref="D256:D260"/>
    <mergeCell ref="E256:E260"/>
    <mergeCell ref="Q256:Q258"/>
    <mergeCell ref="Q235:Q237"/>
    <mergeCell ref="C240:C244"/>
    <mergeCell ref="D240:D244"/>
    <mergeCell ref="E240:E244"/>
    <mergeCell ref="Q240:Q242"/>
    <mergeCell ref="C245:C249"/>
    <mergeCell ref="D245:D249"/>
    <mergeCell ref="E245:E249"/>
    <mergeCell ref="Q245:Q247"/>
    <mergeCell ref="C235:C239"/>
    <mergeCell ref="D235:D239"/>
    <mergeCell ref="D251:D255"/>
    <mergeCell ref="Q262:Q264"/>
    <mergeCell ref="C267:C271"/>
    <mergeCell ref="D267:D271"/>
    <mergeCell ref="E267:E271"/>
    <mergeCell ref="Q267:Q269"/>
    <mergeCell ref="F292:F295"/>
    <mergeCell ref="A288:G288"/>
    <mergeCell ref="F289:F290"/>
    <mergeCell ref="A277:G277"/>
    <mergeCell ref="C278:C282"/>
    <mergeCell ref="D278:D282"/>
    <mergeCell ref="E278:E282"/>
    <mergeCell ref="F278:F287"/>
    <mergeCell ref="Q278:Q280"/>
    <mergeCell ref="C283:C287"/>
    <mergeCell ref="D283:D287"/>
    <mergeCell ref="E283:E287"/>
    <mergeCell ref="Q283:Q285"/>
    <mergeCell ref="E262:E266"/>
    <mergeCell ref="F262:F271"/>
    <mergeCell ref="C262:C266"/>
    <mergeCell ref="D262:D266"/>
    <mergeCell ref="D293:D294"/>
    <mergeCell ref="E293:E294"/>
    <mergeCell ref="Q297:Q299"/>
    <mergeCell ref="F297:F302"/>
    <mergeCell ref="C304:C309"/>
    <mergeCell ref="D304:D309"/>
    <mergeCell ref="E304:E309"/>
    <mergeCell ref="Q304:Q306"/>
    <mergeCell ref="Q316:Q321"/>
    <mergeCell ref="A303:G303"/>
    <mergeCell ref="F304:F321"/>
    <mergeCell ref="C297:C302"/>
    <mergeCell ref="D297:D302"/>
    <mergeCell ref="E297:E302"/>
    <mergeCell ref="C310:C315"/>
    <mergeCell ref="D310:D315"/>
    <mergeCell ref="E310:E315"/>
    <mergeCell ref="Q310:Q312"/>
    <mergeCell ref="C316:C321"/>
    <mergeCell ref="D316:D321"/>
    <mergeCell ref="E316:E321"/>
    <mergeCell ref="C8:F8"/>
    <mergeCell ref="C62:C66"/>
    <mergeCell ref="D62:D66"/>
    <mergeCell ref="E62:E66"/>
    <mergeCell ref="F62:F66"/>
    <mergeCell ref="A61:F61"/>
    <mergeCell ref="A10:F10"/>
    <mergeCell ref="F11:F22"/>
    <mergeCell ref="F341:F350"/>
    <mergeCell ref="A296:G296"/>
    <mergeCell ref="A223:G223"/>
    <mergeCell ref="C224:C228"/>
    <mergeCell ref="D224:D228"/>
    <mergeCell ref="E224:E228"/>
    <mergeCell ref="A67:G67"/>
    <mergeCell ref="C68:C72"/>
    <mergeCell ref="D68:D72"/>
    <mergeCell ref="E68:E72"/>
    <mergeCell ref="A109:G109"/>
    <mergeCell ref="E346:E350"/>
    <mergeCell ref="E166:E171"/>
    <mergeCell ref="F132:F141"/>
    <mergeCell ref="C148:C152"/>
    <mergeCell ref="D148:D152"/>
    <mergeCell ref="C110:C114"/>
    <mergeCell ref="Q68:Q70"/>
    <mergeCell ref="F68:F72"/>
    <mergeCell ref="C11:C16"/>
    <mergeCell ref="D11:D16"/>
    <mergeCell ref="E11:E16"/>
    <mergeCell ref="C17:C22"/>
    <mergeCell ref="D17:D22"/>
    <mergeCell ref="E17:E22"/>
    <mergeCell ref="A42:F42"/>
    <mergeCell ref="C43:C47"/>
    <mergeCell ref="D43:D47"/>
    <mergeCell ref="E43:E47"/>
    <mergeCell ref="Q43:Q45"/>
    <mergeCell ref="Q62:Q64"/>
    <mergeCell ref="Q28:Q30"/>
    <mergeCell ref="A23:F23"/>
    <mergeCell ref="C24:C29"/>
    <mergeCell ref="D24:D29"/>
    <mergeCell ref="E24:E29"/>
    <mergeCell ref="C30:C35"/>
    <mergeCell ref="D30:D35"/>
    <mergeCell ref="E30:E35"/>
    <mergeCell ref="C36:C41"/>
    <mergeCell ref="C49:C53"/>
    <mergeCell ref="A92:F92"/>
    <mergeCell ref="C93:C94"/>
    <mergeCell ref="C103:C108"/>
    <mergeCell ref="D103:D108"/>
    <mergeCell ref="Q115:Q117"/>
    <mergeCell ref="D88:D89"/>
    <mergeCell ref="E88:E89"/>
    <mergeCell ref="Q88:Q89"/>
    <mergeCell ref="C90:C91"/>
    <mergeCell ref="D90:D91"/>
    <mergeCell ref="E90:E91"/>
    <mergeCell ref="Q90:Q91"/>
    <mergeCell ref="F88:F89"/>
    <mergeCell ref="F90:F91"/>
    <mergeCell ref="D36:D41"/>
    <mergeCell ref="E36:E41"/>
    <mergeCell ref="F24:F41"/>
    <mergeCell ref="D49:D53"/>
    <mergeCell ref="E49:E53"/>
    <mergeCell ref="Q49:Q51"/>
    <mergeCell ref="C121:C125"/>
    <mergeCell ref="D121:D125"/>
    <mergeCell ref="E121:E125"/>
    <mergeCell ref="Q121:Q123"/>
    <mergeCell ref="F121:F130"/>
    <mergeCell ref="C126:C130"/>
    <mergeCell ref="D126:D130"/>
    <mergeCell ref="E126:E130"/>
    <mergeCell ref="Q126:Q128"/>
    <mergeCell ref="C73:C78"/>
    <mergeCell ref="D73:D78"/>
    <mergeCell ref="E251:E255"/>
    <mergeCell ref="F251:F260"/>
    <mergeCell ref="A272:G272"/>
    <mergeCell ref="F273:F276"/>
    <mergeCell ref="C273:C274"/>
    <mergeCell ref="D273:D274"/>
    <mergeCell ref="E273:E274"/>
    <mergeCell ref="C275:C276"/>
    <mergeCell ref="D275:D276"/>
    <mergeCell ref="E275:E276"/>
    <mergeCell ref="F86:F87"/>
    <mergeCell ref="D179:D184"/>
    <mergeCell ref="E179:E184"/>
    <mergeCell ref="A85:F85"/>
    <mergeCell ref="C86:C87"/>
    <mergeCell ref="D86:D87"/>
    <mergeCell ref="E86:E87"/>
    <mergeCell ref="C115:C119"/>
    <mergeCell ref="D115:D119"/>
    <mergeCell ref="E115:E119"/>
    <mergeCell ref="F115:F119"/>
    <mergeCell ref="A120:G120"/>
    <mergeCell ref="C388:C393"/>
    <mergeCell ref="D388:D393"/>
    <mergeCell ref="E388:E393"/>
    <mergeCell ref="A261:G261"/>
    <mergeCell ref="A351:G351"/>
    <mergeCell ref="C290:C291"/>
    <mergeCell ref="E357:E361"/>
    <mergeCell ref="F363:F368"/>
    <mergeCell ref="C293:C294"/>
    <mergeCell ref="C352:C356"/>
    <mergeCell ref="D352:D356"/>
    <mergeCell ref="E352:E356"/>
    <mergeCell ref="C357:C361"/>
    <mergeCell ref="D357:D361"/>
    <mergeCell ref="E334:E339"/>
    <mergeCell ref="A340:G340"/>
    <mergeCell ref="E341:E345"/>
    <mergeCell ref="C346:C350"/>
    <mergeCell ref="C363:C367"/>
    <mergeCell ref="Q388:Q390"/>
    <mergeCell ref="C55:C60"/>
    <mergeCell ref="D55:D60"/>
    <mergeCell ref="E55:E60"/>
    <mergeCell ref="Q55:Q57"/>
    <mergeCell ref="C95:C100"/>
    <mergeCell ref="C101:C102"/>
    <mergeCell ref="C185:C190"/>
    <mergeCell ref="D185:D190"/>
    <mergeCell ref="E185:E190"/>
    <mergeCell ref="F173:F190"/>
    <mergeCell ref="A250:G250"/>
    <mergeCell ref="C251:C255"/>
    <mergeCell ref="D290:D291"/>
    <mergeCell ref="E290:E291"/>
    <mergeCell ref="A131:G131"/>
    <mergeCell ref="Q86:Q87"/>
    <mergeCell ref="C79:C84"/>
    <mergeCell ref="D110:D114"/>
    <mergeCell ref="E110:E114"/>
    <mergeCell ref="F110:F114"/>
    <mergeCell ref="Q110:Q112"/>
    <mergeCell ref="C88:C89"/>
    <mergeCell ref="F43:F60"/>
    <mergeCell ref="Q73:Q75"/>
    <mergeCell ref="Q79:Q81"/>
    <mergeCell ref="E73:E78"/>
    <mergeCell ref="F73:F78"/>
    <mergeCell ref="E103:E108"/>
    <mergeCell ref="F103:F108"/>
    <mergeCell ref="Q101:Q102"/>
    <mergeCell ref="Q103:Q105"/>
    <mergeCell ref="D93:D94"/>
    <mergeCell ref="E93:E94"/>
    <mergeCell ref="F93:F94"/>
    <mergeCell ref="Q93:Q94"/>
    <mergeCell ref="D95:D100"/>
    <mergeCell ref="E95:E100"/>
    <mergeCell ref="F95:F100"/>
    <mergeCell ref="Q95:Q97"/>
    <mergeCell ref="D101:D102"/>
    <mergeCell ref="E101:E102"/>
    <mergeCell ref="F101:F102"/>
    <mergeCell ref="D79:D84"/>
    <mergeCell ref="E79:E84"/>
    <mergeCell ref="F79:F84"/>
  </mergeCells>
  <hyperlinks>
    <hyperlink ref="C363:C367" r:id="rId1" display="18FL2033BC  Перейти к фото"/>
    <hyperlink ref="C394:C399" r:id="rId2" display="19SP209WT Перейти на сайт"/>
    <hyperlink ref="C382:C387" r:id="rId3" display="19SP209BС Перейти на сайт"/>
    <hyperlink ref="C17:C22" r:id="rId4" display="19PF9044JN"/>
    <hyperlink ref="C11:C16" r:id="rId5" display="19PF9044PU                                               Перейти на фото"/>
    <hyperlink ref="C334:C339" r:id="rId6" display="19PF2090PUGRFL"/>
    <hyperlink ref="C316:C321" r:id="rId7" display="19PF2090WTFLBACK"/>
    <hyperlink ref="C310:C315" r:id="rId8" display="19PF2090WTAUBQ"/>
    <hyperlink ref="C304:C309" r:id="rId9" display="19PF2090WTAUFL"/>
    <hyperlink ref="C24:C29" r:id="rId10" display="19PF943RD                                Перейти к фото"/>
    <hyperlink ref="C110:C114" r:id="rId11" display="19PF9014GR"/>
    <hyperlink ref="C115:C119" r:id="rId12" display="19PF9014BG"/>
    <hyperlink ref="C143:C147" r:id="rId13" display="19PF1157BRBD"/>
    <hyperlink ref="C154:C159" r:id="rId14" display="19PF1101JN"/>
    <hyperlink ref="C160:C165" r:id="rId15" display="19PF1101PU"/>
    <hyperlink ref="C166:C171" r:id="rId16" display="19PF1101BD"/>
    <hyperlink ref="C213:C217" r:id="rId17" display="19PF4129CF"/>
    <hyperlink ref="C218:C222" r:id="rId18" display="19PF4129BD"/>
    <hyperlink ref="C224:C228" r:id="rId19" display="19PF404BD"/>
    <hyperlink ref="C229:C233" r:id="rId20" display="19PF404DBL"/>
    <hyperlink ref="C235:C239" r:id="rId21" display="19PF425KH"/>
    <hyperlink ref="C240:C244" r:id="rId22" display="19PF425DBL"/>
    <hyperlink ref="C245:C249" r:id="rId23" display="19PF425PU"/>
    <hyperlink ref="C256:C260" r:id="rId24" display="19PF6039LBLJN"/>
    <hyperlink ref="C278:C282" r:id="rId25" display="19PF2049WT"/>
    <hyperlink ref="C283:C287" r:id="rId26" display="19PF2049BC"/>
    <hyperlink ref="C289" r:id="rId27" display="19PF2051WT"/>
    <hyperlink ref="C290" r:id="rId28" display="19PF2051WTTUL"/>
    <hyperlink ref="C297:C302" r:id="rId29" display="19PF203PU"/>
    <hyperlink ref="C341:C345" r:id="rId30" display="19PF225BD"/>
    <hyperlink ref="C346:C350" r:id="rId31" display="19PF225GRM"/>
    <hyperlink ref="C357:C361" r:id="rId32" display="19PF217BDGRFL"/>
    <hyperlink ref="C370:C375" r:id="rId33" display="19SM209SN"/>
    <hyperlink ref="C376:C381" r:id="rId34" display="19SP209BG"/>
    <hyperlink ref="C43:C47" r:id="rId35" display="19PF0034DBLD                Перейти к фото"/>
    <hyperlink ref="C121:C125" r:id="rId36" display="19PF914DBLBQAU"/>
    <hyperlink ref="C126:C130" r:id="rId37" display="19PF914BDQAU"/>
    <hyperlink ref="C173:C178" r:id="rId38" display="19PF1126KHFL"/>
    <hyperlink ref="C191:C195" r:id="rId39" display="19PF1126KHIR"/>
    <hyperlink ref="C197:C201" r:id="rId40" display="19PF429RD"/>
    <hyperlink ref="C202:C206" r:id="rId41" display="19PF429DBL"/>
    <hyperlink ref="C207:C211" r:id="rId42" display="19PF429DGN"/>
    <hyperlink ref="C251:C255" r:id="rId43" display="19PF6039DBLJN"/>
    <hyperlink ref="C262:C266" r:id="rId44" display="19PF6009CF"/>
    <hyperlink ref="C267:C271" r:id="rId45" display="19PF6009BCG"/>
    <hyperlink ref="C292" r:id="rId46" display="19PF2051BC"/>
    <hyperlink ref="C293:C294" r:id="rId47" display="19PF2051BCTUL"/>
    <hyperlink ref="C295" r:id="rId48" display="19PF2051LBL"/>
    <hyperlink ref="C322:C327" r:id="rId49" display="19PF2090BCFLBACK"/>
    <hyperlink ref="C352:C356" r:id="rId50" display="19PF217GRMFLBACK"/>
    <hyperlink ref="C388:C393" r:id="rId51" display="19SM209LBL"/>
    <hyperlink ref="C148:C152" r:id="rId52" display="19PF1157LBL  Перейти к фото"/>
    <hyperlink ref="C48" r:id="rId53" display="19PF0034DBLD                Перейти к фото"/>
  </hyperlinks>
  <pageMargins left="0.25" right="0.25" top="1" bottom="1" header="0.3" footer="0.3"/>
  <pageSetup paperSize="9" scale="12" fitToHeight="0" orientation="portrait" horizontalDpi="1200" verticalDpi="1200" r:id="rId54"/>
  <headerFooter>
    <oddHeader>&amp;C&amp;G</oddHeader>
    <oddFooter>&amp;C&amp;P&amp;R&amp;12&amp;KC00000www.fashionlovestory.ru</oddFooter>
  </headerFooter>
  <drawing r:id="rId55"/>
  <legacyDrawingHF r:id="rId5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</vt:i4>
      </vt:variant>
      <vt:variant>
        <vt:lpstr>Диаграммы</vt:lpstr>
      </vt:variant>
      <vt:variant>
        <vt:i4>1</vt:i4>
      </vt:variant>
    </vt:vector>
  </HeadingPairs>
  <TitlesOfParts>
    <vt:vector size="2" baseType="lpstr">
      <vt:lpstr>FLS</vt:lpstr>
      <vt:lpstr>Диаграмма1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2криля</dc:creator>
  <cp:lastModifiedBy>Салтанат Абдуллаева</cp:lastModifiedBy>
  <cp:lastPrinted>2018-03-12T10:09:14Z</cp:lastPrinted>
  <dcterms:created xsi:type="dcterms:W3CDTF">2017-09-06T12:07:43Z</dcterms:created>
  <dcterms:modified xsi:type="dcterms:W3CDTF">2019-08-22T07:33:39Z</dcterms:modified>
</cp:coreProperties>
</file>